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v1to\AppData\Local\Temp\1\MicrosoftEdgeDownloads\1a84e4f6-2af7-4cdc-bddd-4f43c627693e\"/>
    </mc:Choice>
  </mc:AlternateContent>
  <xr:revisionPtr revIDLastSave="0" documentId="13_ncr:1_{A1D63933-47AA-4342-A57F-15977147149D}" xr6:coauthVersionLast="47" xr6:coauthVersionMax="47" xr10:uidLastSave="{00000000-0000-0000-0000-000000000000}"/>
  <workbookProtection workbookAlgorithmName="SHA-512" workbookHashValue="NbZbuydniqG7W/XKGI67KLNeWZ/9gerKhnnPBWNPFDLXvQUusynoosmSHA6XxLNXlvwRmLRTsmkP2fYZNCyM4g==" workbookSaltValue="K5N5oqbOu5y7dkA7od/uqw==" workbookSpinCount="100000" lockStructure="1"/>
  <bookViews>
    <workbookView xWindow="-27825" yWindow="405" windowWidth="25695" windowHeight="15060" xr2:uid="{E12C2C29-C6BA-4EBB-AA96-2FF8A33169A1}"/>
  </bookViews>
  <sheets>
    <sheet name="Instructions" sheetId="1" r:id="rId1"/>
    <sheet name="Project - By Tranche" sheetId="2" r:id="rId2"/>
    <sheet name="Community - By Tranche"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c">#REF!</definedName>
    <definedName name="\p">#REF!</definedName>
    <definedName name="\s">#REF!</definedName>
    <definedName name="\z">#REF!</definedName>
    <definedName name="_________DAT1">#REF!</definedName>
    <definedName name="_________DAT10">#REF!</definedName>
    <definedName name="_________DAT100">#REF!</definedName>
    <definedName name="_________DAT101">[1]Sync!#REF!</definedName>
    <definedName name="_________DAT102">[1]Sync!#REF!</definedName>
    <definedName name="_________DAT103">[1]Sync!#REF!</definedName>
    <definedName name="_________DAT104">[1]Sync!#REF!</definedName>
    <definedName name="_________DAT105">[1]Sync!#REF!</definedName>
    <definedName name="_________DAT106">[1]Sync!#REF!</definedName>
    <definedName name="_________DAT107">[1]Sync!#REF!</definedName>
    <definedName name="_________DAT108">[1]Sync!#REF!</definedName>
    <definedName name="_________DAT109">[1]Sync!#REF!</definedName>
    <definedName name="_________DAT11">#REF!</definedName>
    <definedName name="_________DAT110">[1]Sync!#REF!</definedName>
    <definedName name="_________DAT111">[1]Sync!#REF!</definedName>
    <definedName name="_________DAT112">[1]Sync!#REF!</definedName>
    <definedName name="_________DAT113">[1]Sync!#REF!</definedName>
    <definedName name="_________DAT114">[2]Sync!#REF!</definedName>
    <definedName name="_________DAT116">[2]Sync!#REF!</definedName>
    <definedName name="_________DAT117">[2]Sync!#REF!</definedName>
    <definedName name="_________DAT118">[2]Sync!#REF!</definedName>
    <definedName name="_________DAT119">[2]Sync!#REF!</definedName>
    <definedName name="_________DAT12">#REF!</definedName>
    <definedName name="_________DAT120">[2]Sync!#REF!</definedName>
    <definedName name="_________DAT121">[2]Sync!#REF!</definedName>
    <definedName name="_________DAT122">[2]Sync!#REF!</definedName>
    <definedName name="_________DAT123">[2]Sync!#REF!</definedName>
    <definedName name="_________DAT124">[2]Sync!#REF!</definedName>
    <definedName name="_________DAT125">[2]Sync!#REF!</definedName>
    <definedName name="_________DAT126">[2]Sync!#REF!</definedName>
    <definedName name="_________DAT127">[2]Sync!#REF!</definedName>
    <definedName name="_________DAT128">[2]Sync!#REF!</definedName>
    <definedName name="_________DAT129">[2]Sync!#REF!</definedName>
    <definedName name="_________DAT13">#REF!</definedName>
    <definedName name="_________DAT130">[2]Sync!#REF!</definedName>
    <definedName name="_________DAT131">[2]Sync!#REF!</definedName>
    <definedName name="_________DAT132">[2]Sync!#REF!</definedName>
    <definedName name="_________DAT133">[2]Sync!#REF!</definedName>
    <definedName name="_________DAT14">#REF!</definedName>
    <definedName name="_________DAT15">#REF!</definedName>
    <definedName name="_________DAT16">#REF!</definedName>
    <definedName name="_________DAT17">#REF!</definedName>
    <definedName name="_________DAT18">#REF!</definedName>
    <definedName name="_________DAT19">[1]Sync!#REF!</definedName>
    <definedName name="_________DAT2">#REF!</definedName>
    <definedName name="_________DAT20">[1]Sync!#REF!</definedName>
    <definedName name="_________DAT21">[1]Sync!#REF!</definedName>
    <definedName name="_________DAT22">[1]Sync!#REF!</definedName>
    <definedName name="_________DAT23">[1]Sync!#REF!</definedName>
    <definedName name="_________DAT24">[1]Sync!#REF!</definedName>
    <definedName name="_________DAT25">[1]Sync!#REF!</definedName>
    <definedName name="_________DAT26">[1]Sync!#REF!</definedName>
    <definedName name="_________DAT27">[1]Sync!#REF!</definedName>
    <definedName name="_________DAT28">[1]Sync!#REF!</definedName>
    <definedName name="_________DAT29">[1]Sync!#REF!</definedName>
    <definedName name="_________DAT3">#REF!</definedName>
    <definedName name="_________DAT30">[1]Sync!#REF!</definedName>
    <definedName name="_________DAT31">[1]Sync!#REF!</definedName>
    <definedName name="_________DAT32">[1]Sync!#REF!</definedName>
    <definedName name="_________DAT33">[1]Sync!#REF!</definedName>
    <definedName name="_________DAT34">[1]Sync!#REF!</definedName>
    <definedName name="_________DAT35">[1]Sync!#REF!</definedName>
    <definedName name="_________DAT36">[1]Sync!#REF!</definedName>
    <definedName name="_________DAT37">[1]Sync!#REF!</definedName>
    <definedName name="_________DAT38">[1]Sync!#REF!</definedName>
    <definedName name="_________DAT39">[1]Sync!#REF!</definedName>
    <definedName name="_________DAT4">#REF!</definedName>
    <definedName name="_________DAT40">[1]Sync!#REF!</definedName>
    <definedName name="_________DAT41">[1]Sync!#REF!</definedName>
    <definedName name="_________DAT42">[1]Sync!#REF!</definedName>
    <definedName name="_________DAT43">[1]Sync!#REF!</definedName>
    <definedName name="_________DAT44">[1]Sync!#REF!</definedName>
    <definedName name="_________DAT45">[1]Sync!#REF!</definedName>
    <definedName name="_________DAT46">[1]Sync!#REF!</definedName>
    <definedName name="_________DAT47">[1]Sync!#REF!</definedName>
    <definedName name="_________DAT48">[1]Sync!#REF!</definedName>
    <definedName name="_________DAT49">[1]Sync!#REF!</definedName>
    <definedName name="_________DAT5">#REF!</definedName>
    <definedName name="_________DAT50">[1]Sync!#REF!</definedName>
    <definedName name="_________DAT51">[1]Sync!#REF!</definedName>
    <definedName name="_________DAT52">[1]Sync!#REF!</definedName>
    <definedName name="_________DAT53">[1]Sync!#REF!</definedName>
    <definedName name="_________DAT54">[1]Sync!#REF!</definedName>
    <definedName name="_________DAT55">[1]Sync!#REF!</definedName>
    <definedName name="_________DAT56">[1]Sync!#REF!</definedName>
    <definedName name="_________DAT57">[1]Sync!#REF!</definedName>
    <definedName name="_________DAT58">[1]Sync!#REF!</definedName>
    <definedName name="_________DAT59">[1]Sync!#REF!</definedName>
    <definedName name="_________DAT6">#REF!</definedName>
    <definedName name="_________DAT60">[1]Sync!#REF!</definedName>
    <definedName name="_________DAT61">[1]Sync!#REF!</definedName>
    <definedName name="_________DAT62">[1]Sync!#REF!</definedName>
    <definedName name="_________DAT63">[1]Sync!#REF!</definedName>
    <definedName name="_________DAT64">[1]Sync!#REF!</definedName>
    <definedName name="_________DAT65">[1]Sync!#REF!</definedName>
    <definedName name="_________DAT66">[1]Sync!#REF!</definedName>
    <definedName name="_________DAT67">[1]Sync!#REF!</definedName>
    <definedName name="_________DAT68">[1]Sync!#REF!</definedName>
    <definedName name="_________DAT69">[1]Sync!#REF!</definedName>
    <definedName name="_________DAT7">#REF!</definedName>
    <definedName name="_________DAT70">[1]Sync!#REF!</definedName>
    <definedName name="_________DAT71">[1]Sync!#REF!</definedName>
    <definedName name="_________DAT72">[1]Sync!#REF!</definedName>
    <definedName name="_________DAT73">[1]Sync!#REF!</definedName>
    <definedName name="_________DAT74">[1]Sync!#REF!</definedName>
    <definedName name="_________DAT75">#REF!</definedName>
    <definedName name="_________DAT76">[1]Sync!#REF!</definedName>
    <definedName name="_________DAT77">[1]Sync!#REF!</definedName>
    <definedName name="_________DAT78">[1]Sync!#REF!</definedName>
    <definedName name="_________DAT79">[1]Sync!#REF!</definedName>
    <definedName name="_________DAT8">#REF!</definedName>
    <definedName name="_________DAT80">[1]Sync!#REF!</definedName>
    <definedName name="_________DAT81">[1]Sync!#REF!</definedName>
    <definedName name="_________DAT82">[1]Sync!#REF!</definedName>
    <definedName name="_________DAT83">[1]Sync!#REF!</definedName>
    <definedName name="_________DAT84">[1]Sync!#REF!</definedName>
    <definedName name="_________DAT85">[1]Sync!#REF!</definedName>
    <definedName name="_________DAT86">[1]Sync!#REF!</definedName>
    <definedName name="_________DAT87">[1]Sync!#REF!</definedName>
    <definedName name="_________DAT88">[1]Sync!#REF!</definedName>
    <definedName name="_________DAT89">[1]Sync!#REF!</definedName>
    <definedName name="_________DAT9">#REF!</definedName>
    <definedName name="_________DAT90">[1]Sync!#REF!</definedName>
    <definedName name="_________DAT91">[1]Sync!#REF!</definedName>
    <definedName name="_________DAT92">[1]Sync!#REF!</definedName>
    <definedName name="_________DAT93">[1]Sync!#REF!</definedName>
    <definedName name="_________DAT94">[1]Sync!#REF!</definedName>
    <definedName name="_________DAT95">[1]Sync!#REF!</definedName>
    <definedName name="_________DAT96">[1]Sync!#REF!</definedName>
    <definedName name="_________DAT97">[1]Sync!#REF!</definedName>
    <definedName name="_________DAT98">[1]Sync!#REF!</definedName>
    <definedName name="_________DAT99">[1]Sync!#REF!</definedName>
    <definedName name="________DAT1">#REF!</definedName>
    <definedName name="________DAT10">#REF!</definedName>
    <definedName name="________DAT100">#REF!</definedName>
    <definedName name="________DAT101">[1]Sync!#REF!</definedName>
    <definedName name="________DAT102">[1]Sync!#REF!</definedName>
    <definedName name="________DAT103">[1]Sync!#REF!</definedName>
    <definedName name="________DAT104">[1]Sync!#REF!</definedName>
    <definedName name="________DAT105">[1]Sync!#REF!</definedName>
    <definedName name="________DAT106">[1]Sync!#REF!</definedName>
    <definedName name="________DAT107">[1]Sync!#REF!</definedName>
    <definedName name="________DAT108">[1]Sync!#REF!</definedName>
    <definedName name="________DAT109">[1]Sync!#REF!</definedName>
    <definedName name="________DAT11">#REF!</definedName>
    <definedName name="________DAT110">[1]Sync!#REF!</definedName>
    <definedName name="________DAT111">[1]Sync!#REF!</definedName>
    <definedName name="________DAT112">[1]Sync!#REF!</definedName>
    <definedName name="________DAT113">[1]Sync!#REF!</definedName>
    <definedName name="________DAT114">[2]Sync!#REF!</definedName>
    <definedName name="________DAT116">[2]Sync!#REF!</definedName>
    <definedName name="________DAT117">[2]Sync!#REF!</definedName>
    <definedName name="________DAT118">[2]Sync!#REF!</definedName>
    <definedName name="________DAT119">[2]Sync!#REF!</definedName>
    <definedName name="________DAT12">#REF!</definedName>
    <definedName name="________DAT120">[2]Sync!#REF!</definedName>
    <definedName name="________DAT121">[2]Sync!#REF!</definedName>
    <definedName name="________DAT122">[2]Sync!#REF!</definedName>
    <definedName name="________DAT123">[2]Sync!#REF!</definedName>
    <definedName name="________DAT124">[2]Sync!#REF!</definedName>
    <definedName name="________DAT125">[2]Sync!#REF!</definedName>
    <definedName name="________DAT126">[2]Sync!#REF!</definedName>
    <definedName name="________DAT127">[2]Sync!#REF!</definedName>
    <definedName name="________DAT128">[2]Sync!#REF!</definedName>
    <definedName name="________DAT129">[2]Sync!#REF!</definedName>
    <definedName name="________DAT13">#REF!</definedName>
    <definedName name="________DAT130">[2]Sync!#REF!</definedName>
    <definedName name="________DAT131">[2]Sync!#REF!</definedName>
    <definedName name="________DAT132">[2]Sync!#REF!</definedName>
    <definedName name="________DAT133">[2]Sync!#REF!</definedName>
    <definedName name="________DAT14">#REF!</definedName>
    <definedName name="________DAT15">#REF!</definedName>
    <definedName name="________DAT16">#REF!</definedName>
    <definedName name="________DAT17">#REF!</definedName>
    <definedName name="________DAT18">#REF!</definedName>
    <definedName name="________DAT19">[1]Sync!#REF!</definedName>
    <definedName name="________DAT2">#REF!</definedName>
    <definedName name="________DAT20">[1]Sync!#REF!</definedName>
    <definedName name="________DAT21">[1]Sync!#REF!</definedName>
    <definedName name="________DAT22">[1]Sync!#REF!</definedName>
    <definedName name="________DAT23">[1]Sync!#REF!</definedName>
    <definedName name="________DAT24">[1]Sync!#REF!</definedName>
    <definedName name="________DAT25">[1]Sync!#REF!</definedName>
    <definedName name="________DAT26">[1]Sync!#REF!</definedName>
    <definedName name="________DAT27">[1]Sync!#REF!</definedName>
    <definedName name="________DAT28">[1]Sync!#REF!</definedName>
    <definedName name="________DAT29">[1]Sync!#REF!</definedName>
    <definedName name="________DAT3">#REF!</definedName>
    <definedName name="________DAT30">[1]Sync!#REF!</definedName>
    <definedName name="________DAT31">[1]Sync!#REF!</definedName>
    <definedName name="________DAT32">[1]Sync!#REF!</definedName>
    <definedName name="________DAT33">[1]Sync!#REF!</definedName>
    <definedName name="________DAT34">[1]Sync!#REF!</definedName>
    <definedName name="________DAT35">[1]Sync!#REF!</definedName>
    <definedName name="________DAT36">[1]Sync!#REF!</definedName>
    <definedName name="________DAT37">[1]Sync!#REF!</definedName>
    <definedName name="________DAT38">[1]Sync!#REF!</definedName>
    <definedName name="________DAT39">[1]Sync!#REF!</definedName>
    <definedName name="________DAT4">#REF!</definedName>
    <definedName name="________DAT40">[1]Sync!#REF!</definedName>
    <definedName name="________DAT41">[1]Sync!#REF!</definedName>
    <definedName name="________DAT42">[1]Sync!#REF!</definedName>
    <definedName name="________DAT43">[1]Sync!#REF!</definedName>
    <definedName name="________DAT44">[1]Sync!#REF!</definedName>
    <definedName name="________DAT45">[1]Sync!#REF!</definedName>
    <definedName name="________DAT46">[1]Sync!#REF!</definedName>
    <definedName name="________DAT47">[1]Sync!#REF!</definedName>
    <definedName name="________DAT48">[1]Sync!#REF!</definedName>
    <definedName name="________DAT49">[1]Sync!#REF!</definedName>
    <definedName name="________DAT5">#REF!</definedName>
    <definedName name="________DAT50">[1]Sync!#REF!</definedName>
    <definedName name="________DAT51">[1]Sync!#REF!</definedName>
    <definedName name="________DAT52">[1]Sync!#REF!</definedName>
    <definedName name="________DAT53">[1]Sync!#REF!</definedName>
    <definedName name="________DAT54">[1]Sync!#REF!</definedName>
    <definedName name="________DAT55">[1]Sync!#REF!</definedName>
    <definedName name="________DAT56">[1]Sync!#REF!</definedName>
    <definedName name="________DAT57">[1]Sync!#REF!</definedName>
    <definedName name="________DAT58">[1]Sync!#REF!</definedName>
    <definedName name="________DAT59">[1]Sync!#REF!</definedName>
    <definedName name="________DAT6">#REF!</definedName>
    <definedName name="________DAT60">[1]Sync!#REF!</definedName>
    <definedName name="________DAT61">[1]Sync!#REF!</definedName>
    <definedName name="________DAT62">[1]Sync!#REF!</definedName>
    <definedName name="________DAT63">[1]Sync!#REF!</definedName>
    <definedName name="________DAT64">[1]Sync!#REF!</definedName>
    <definedName name="________DAT65">[1]Sync!#REF!</definedName>
    <definedName name="________DAT66">[1]Sync!#REF!</definedName>
    <definedName name="________DAT67">[1]Sync!#REF!</definedName>
    <definedName name="________DAT68">[1]Sync!#REF!</definedName>
    <definedName name="________DAT69">[1]Sync!#REF!</definedName>
    <definedName name="________DAT7">#REF!</definedName>
    <definedName name="________DAT70">[1]Sync!#REF!</definedName>
    <definedName name="________DAT71">[1]Sync!#REF!</definedName>
    <definedName name="________DAT72">[1]Sync!#REF!</definedName>
    <definedName name="________DAT73">[1]Sync!#REF!</definedName>
    <definedName name="________DAT74">[1]Sync!#REF!</definedName>
    <definedName name="________DAT75">#REF!</definedName>
    <definedName name="________DAT76">[1]Sync!#REF!</definedName>
    <definedName name="________DAT77">[1]Sync!#REF!</definedName>
    <definedName name="________DAT78">[1]Sync!#REF!</definedName>
    <definedName name="________DAT79">[1]Sync!#REF!</definedName>
    <definedName name="________DAT8">#REF!</definedName>
    <definedName name="________DAT80">[1]Sync!#REF!</definedName>
    <definedName name="________DAT81">[1]Sync!#REF!</definedName>
    <definedName name="________DAT82">[1]Sync!#REF!</definedName>
    <definedName name="________DAT83">[1]Sync!#REF!</definedName>
    <definedName name="________DAT84">[1]Sync!#REF!</definedName>
    <definedName name="________DAT85">[1]Sync!#REF!</definedName>
    <definedName name="________DAT86">[1]Sync!#REF!</definedName>
    <definedName name="________DAT87">[1]Sync!#REF!</definedName>
    <definedName name="________DAT88">[1]Sync!#REF!</definedName>
    <definedName name="________DAT89">[1]Sync!#REF!</definedName>
    <definedName name="________DAT9">#REF!</definedName>
    <definedName name="________DAT90">[1]Sync!#REF!</definedName>
    <definedName name="________DAT91">[1]Sync!#REF!</definedName>
    <definedName name="________DAT92">[1]Sync!#REF!</definedName>
    <definedName name="________DAT93">[1]Sync!#REF!</definedName>
    <definedName name="________DAT94">[1]Sync!#REF!</definedName>
    <definedName name="________DAT95">[1]Sync!#REF!</definedName>
    <definedName name="________DAT96">[1]Sync!#REF!</definedName>
    <definedName name="________DAT97">[1]Sync!#REF!</definedName>
    <definedName name="________DAT98">[1]Sync!#REF!</definedName>
    <definedName name="________DAT99">[1]Sync!#REF!</definedName>
    <definedName name="_______DAT1">#REF!</definedName>
    <definedName name="_______DAT10">#REF!</definedName>
    <definedName name="_______DAT100">#REF!</definedName>
    <definedName name="_______DAT101">[3]Sync!#REF!</definedName>
    <definedName name="_______DAT102">[3]Sync!#REF!</definedName>
    <definedName name="_______DAT103">[3]Sync!#REF!</definedName>
    <definedName name="_______DAT104">[3]Sync!#REF!</definedName>
    <definedName name="_______DAT105">[3]Sync!#REF!</definedName>
    <definedName name="_______DAT106">[3]Sync!#REF!</definedName>
    <definedName name="_______DAT107">[3]Sync!#REF!</definedName>
    <definedName name="_______DAT108">[3]Sync!#REF!</definedName>
    <definedName name="_______DAT109">[3]Sync!#REF!</definedName>
    <definedName name="_______DAT11">#REF!</definedName>
    <definedName name="_______DAT110">[3]Sync!#REF!</definedName>
    <definedName name="_______DAT111">[3]Sync!#REF!</definedName>
    <definedName name="_______DAT112">[3]Sync!#REF!</definedName>
    <definedName name="_______DAT113">[3]Sync!#REF!</definedName>
    <definedName name="_______DAT114">[4]Sync!#REF!</definedName>
    <definedName name="_______DAT116">[4]Sync!#REF!</definedName>
    <definedName name="_______DAT117">[4]Sync!#REF!</definedName>
    <definedName name="_______DAT118">[4]Sync!#REF!</definedName>
    <definedName name="_______DAT119">[4]Sync!#REF!</definedName>
    <definedName name="_______DAT12">#REF!</definedName>
    <definedName name="_______DAT120">[4]Sync!#REF!</definedName>
    <definedName name="_______DAT121">[4]Sync!#REF!</definedName>
    <definedName name="_______DAT122">[4]Sync!#REF!</definedName>
    <definedName name="_______DAT123">[4]Sync!#REF!</definedName>
    <definedName name="_______DAT124">[4]Sync!#REF!</definedName>
    <definedName name="_______DAT125">[4]Sync!#REF!</definedName>
    <definedName name="_______DAT126">[4]Sync!#REF!</definedName>
    <definedName name="_______DAT127">[4]Sync!#REF!</definedName>
    <definedName name="_______DAT128">[4]Sync!#REF!</definedName>
    <definedName name="_______DAT129">[4]Sync!#REF!</definedName>
    <definedName name="_______DAT13">#REF!</definedName>
    <definedName name="_______DAT130">[4]Sync!#REF!</definedName>
    <definedName name="_______DAT131">[4]Sync!#REF!</definedName>
    <definedName name="_______DAT132">[4]Sync!#REF!</definedName>
    <definedName name="_______DAT133">[4]Sync!#REF!</definedName>
    <definedName name="_______DAT14">#REF!</definedName>
    <definedName name="_______DAT15">#REF!</definedName>
    <definedName name="_______DAT16">#REF!</definedName>
    <definedName name="_______DAT17">#REF!</definedName>
    <definedName name="_______DAT18">#REF!</definedName>
    <definedName name="_______DAT19">[3]Sync!#REF!</definedName>
    <definedName name="_______DAT2">#REF!</definedName>
    <definedName name="_______DAT20">[3]Sync!#REF!</definedName>
    <definedName name="_______DAT21">[3]Sync!#REF!</definedName>
    <definedName name="_______DAT22">[3]Sync!#REF!</definedName>
    <definedName name="_______DAT23">[3]Sync!#REF!</definedName>
    <definedName name="_______DAT24">[3]Sync!#REF!</definedName>
    <definedName name="_______DAT25">[3]Sync!#REF!</definedName>
    <definedName name="_______DAT26">[3]Sync!#REF!</definedName>
    <definedName name="_______DAT27">[3]Sync!#REF!</definedName>
    <definedName name="_______DAT28">[3]Sync!#REF!</definedName>
    <definedName name="_______DAT29">[3]Sync!#REF!</definedName>
    <definedName name="_______DAT3">#REF!</definedName>
    <definedName name="_______DAT30">[3]Sync!#REF!</definedName>
    <definedName name="_______DAT31">[3]Sync!#REF!</definedName>
    <definedName name="_______DAT32">[3]Sync!#REF!</definedName>
    <definedName name="_______DAT33">[3]Sync!#REF!</definedName>
    <definedName name="_______DAT34">[3]Sync!#REF!</definedName>
    <definedName name="_______DAT35">[3]Sync!#REF!</definedName>
    <definedName name="_______DAT36">[3]Sync!#REF!</definedName>
    <definedName name="_______DAT37">[3]Sync!#REF!</definedName>
    <definedName name="_______DAT38">[3]Sync!#REF!</definedName>
    <definedName name="_______DAT39">[3]Sync!#REF!</definedName>
    <definedName name="_______DAT4">#REF!</definedName>
    <definedName name="_______DAT40">[3]Sync!#REF!</definedName>
    <definedName name="_______DAT41">[3]Sync!#REF!</definedName>
    <definedName name="_______DAT42">[3]Sync!#REF!</definedName>
    <definedName name="_______DAT43">[3]Sync!#REF!</definedName>
    <definedName name="_______DAT44">[3]Sync!#REF!</definedName>
    <definedName name="_______DAT45">[3]Sync!#REF!</definedName>
    <definedName name="_______DAT46">[3]Sync!#REF!</definedName>
    <definedName name="_______DAT47">[3]Sync!#REF!</definedName>
    <definedName name="_______DAT48">[3]Sync!#REF!</definedName>
    <definedName name="_______DAT49">[3]Sync!#REF!</definedName>
    <definedName name="_______DAT5">#REF!</definedName>
    <definedName name="_______DAT50">[3]Sync!#REF!</definedName>
    <definedName name="_______DAT51">[3]Sync!#REF!</definedName>
    <definedName name="_______DAT52">[3]Sync!#REF!</definedName>
    <definedName name="_______DAT53">[3]Sync!#REF!</definedName>
    <definedName name="_______DAT54">[3]Sync!#REF!</definedName>
    <definedName name="_______DAT55">[3]Sync!#REF!</definedName>
    <definedName name="_______DAT56">[3]Sync!#REF!</definedName>
    <definedName name="_______DAT57">[3]Sync!#REF!</definedName>
    <definedName name="_______DAT58">[3]Sync!#REF!</definedName>
    <definedName name="_______DAT59">[3]Sync!#REF!</definedName>
    <definedName name="_______DAT6">#REF!</definedName>
    <definedName name="_______DAT60">[3]Sync!#REF!</definedName>
    <definedName name="_______DAT61">[3]Sync!#REF!</definedName>
    <definedName name="_______DAT62">[3]Sync!#REF!</definedName>
    <definedName name="_______DAT63">[3]Sync!#REF!</definedName>
    <definedName name="_______DAT64">[3]Sync!#REF!</definedName>
    <definedName name="_______DAT65">[3]Sync!#REF!</definedName>
    <definedName name="_______DAT66">[3]Sync!#REF!</definedName>
    <definedName name="_______DAT67">[3]Sync!#REF!</definedName>
    <definedName name="_______DAT68">[3]Sync!#REF!</definedName>
    <definedName name="_______DAT69">[3]Sync!#REF!</definedName>
    <definedName name="_______DAT7">#REF!</definedName>
    <definedName name="_______DAT70">[3]Sync!#REF!</definedName>
    <definedName name="_______DAT71">[3]Sync!#REF!</definedName>
    <definedName name="_______DAT72">[3]Sync!#REF!</definedName>
    <definedName name="_______DAT73">[3]Sync!#REF!</definedName>
    <definedName name="_______DAT74">[3]Sync!#REF!</definedName>
    <definedName name="_______DAT75">#REF!</definedName>
    <definedName name="_______DAT76">[3]Sync!#REF!</definedName>
    <definedName name="_______DAT77">[3]Sync!#REF!</definedName>
    <definedName name="_______DAT78">[3]Sync!#REF!</definedName>
    <definedName name="_______DAT79">[3]Sync!#REF!</definedName>
    <definedName name="_______DAT8">#REF!</definedName>
    <definedName name="_______DAT80">[3]Sync!#REF!</definedName>
    <definedName name="_______DAT81">[3]Sync!#REF!</definedName>
    <definedName name="_______DAT82">[3]Sync!#REF!</definedName>
    <definedName name="_______DAT83">[3]Sync!#REF!</definedName>
    <definedName name="_______DAT84">[3]Sync!#REF!</definedName>
    <definedName name="_______DAT85">[3]Sync!#REF!</definedName>
    <definedName name="_______DAT86">[3]Sync!#REF!</definedName>
    <definedName name="_______DAT87">[3]Sync!#REF!</definedName>
    <definedName name="_______DAT88">[3]Sync!#REF!</definedName>
    <definedName name="_______DAT89">[3]Sync!#REF!</definedName>
    <definedName name="_______DAT9">#REF!</definedName>
    <definedName name="_______DAT90">[3]Sync!#REF!</definedName>
    <definedName name="_______DAT91">[3]Sync!#REF!</definedName>
    <definedName name="_______DAT92">[3]Sync!#REF!</definedName>
    <definedName name="_______DAT93">[3]Sync!#REF!</definedName>
    <definedName name="_______DAT94">[3]Sync!#REF!</definedName>
    <definedName name="_______DAT95">[3]Sync!#REF!</definedName>
    <definedName name="_______DAT96">[3]Sync!#REF!</definedName>
    <definedName name="_______DAT97">[3]Sync!#REF!</definedName>
    <definedName name="_______DAT98">[3]Sync!#REF!</definedName>
    <definedName name="_______DAT99">[3]Sync!#REF!</definedName>
    <definedName name="______DAT1">#REF!</definedName>
    <definedName name="______DAT10">#REF!</definedName>
    <definedName name="______DAT100">#REF!</definedName>
    <definedName name="______DAT101">[3]Sync!#REF!</definedName>
    <definedName name="______DAT102">[3]Sync!#REF!</definedName>
    <definedName name="______DAT103">[3]Sync!#REF!</definedName>
    <definedName name="______DAT104">[3]Sync!#REF!</definedName>
    <definedName name="______DAT105">[3]Sync!#REF!</definedName>
    <definedName name="______DAT106">[3]Sync!#REF!</definedName>
    <definedName name="______DAT107">[3]Sync!#REF!</definedName>
    <definedName name="______DAT108">[3]Sync!#REF!</definedName>
    <definedName name="______DAT109">[3]Sync!#REF!</definedName>
    <definedName name="______DAT11">#REF!</definedName>
    <definedName name="______DAT110">[3]Sync!#REF!</definedName>
    <definedName name="______DAT111">[3]Sync!#REF!</definedName>
    <definedName name="______DAT112">[3]Sync!#REF!</definedName>
    <definedName name="______DAT113">[3]Sync!#REF!</definedName>
    <definedName name="______DAT114">[4]Sync!#REF!</definedName>
    <definedName name="______DAT116">[4]Sync!#REF!</definedName>
    <definedName name="______DAT117">[4]Sync!#REF!</definedName>
    <definedName name="______DAT118">[4]Sync!#REF!</definedName>
    <definedName name="______DAT119">[4]Sync!#REF!</definedName>
    <definedName name="______DAT12">#REF!</definedName>
    <definedName name="______DAT120">[4]Sync!#REF!</definedName>
    <definedName name="______DAT121">[4]Sync!#REF!</definedName>
    <definedName name="______DAT122">[4]Sync!#REF!</definedName>
    <definedName name="______DAT123">[4]Sync!#REF!</definedName>
    <definedName name="______DAT124">[4]Sync!#REF!</definedName>
    <definedName name="______DAT125">[4]Sync!#REF!</definedName>
    <definedName name="______DAT126">[4]Sync!#REF!</definedName>
    <definedName name="______DAT127">[4]Sync!#REF!</definedName>
    <definedName name="______DAT128">[4]Sync!#REF!</definedName>
    <definedName name="______DAT129">[4]Sync!#REF!</definedName>
    <definedName name="______DAT13">#REF!</definedName>
    <definedName name="______DAT130">[4]Sync!#REF!</definedName>
    <definedName name="______DAT131">[4]Sync!#REF!</definedName>
    <definedName name="______DAT132">[4]Sync!#REF!</definedName>
    <definedName name="______DAT133">[4]Sync!#REF!</definedName>
    <definedName name="______DAT14">#REF!</definedName>
    <definedName name="______DAT15">#REF!</definedName>
    <definedName name="______DAT16">#REF!</definedName>
    <definedName name="______DAT17">#REF!</definedName>
    <definedName name="______DAT18">#REF!</definedName>
    <definedName name="______DAT19">[3]Sync!#REF!</definedName>
    <definedName name="______DAT2">#REF!</definedName>
    <definedName name="______DAT20">[3]Sync!#REF!</definedName>
    <definedName name="______DAT21">[3]Sync!#REF!</definedName>
    <definedName name="______DAT22">[3]Sync!#REF!</definedName>
    <definedName name="______DAT23">[3]Sync!#REF!</definedName>
    <definedName name="______DAT24">[3]Sync!#REF!</definedName>
    <definedName name="______DAT25">[3]Sync!#REF!</definedName>
    <definedName name="______DAT26">[3]Sync!#REF!</definedName>
    <definedName name="______DAT27">[3]Sync!#REF!</definedName>
    <definedName name="______DAT28">[3]Sync!#REF!</definedName>
    <definedName name="______DAT29">[3]Sync!#REF!</definedName>
    <definedName name="______DAT3">#REF!</definedName>
    <definedName name="______DAT30">[3]Sync!#REF!</definedName>
    <definedName name="______DAT31">[3]Sync!#REF!</definedName>
    <definedName name="______DAT32">[3]Sync!#REF!</definedName>
    <definedName name="______DAT33">[3]Sync!#REF!</definedName>
    <definedName name="______DAT34">[3]Sync!#REF!</definedName>
    <definedName name="______DAT35">[3]Sync!#REF!</definedName>
    <definedName name="______DAT36">[3]Sync!#REF!</definedName>
    <definedName name="______DAT37">[3]Sync!#REF!</definedName>
    <definedName name="______DAT38">[3]Sync!#REF!</definedName>
    <definedName name="______DAT39">[3]Sync!#REF!</definedName>
    <definedName name="______DAT4">#REF!</definedName>
    <definedName name="______DAT40">[3]Sync!#REF!</definedName>
    <definedName name="______DAT41">[3]Sync!#REF!</definedName>
    <definedName name="______DAT42">[3]Sync!#REF!</definedName>
    <definedName name="______DAT43">[3]Sync!#REF!</definedName>
    <definedName name="______DAT44">[3]Sync!#REF!</definedName>
    <definedName name="______DAT45">[3]Sync!#REF!</definedName>
    <definedName name="______DAT46">[3]Sync!#REF!</definedName>
    <definedName name="______DAT47">[3]Sync!#REF!</definedName>
    <definedName name="______DAT48">[3]Sync!#REF!</definedName>
    <definedName name="______DAT49">[3]Sync!#REF!</definedName>
    <definedName name="______DAT5">#REF!</definedName>
    <definedName name="______DAT50">[3]Sync!#REF!</definedName>
    <definedName name="______DAT51">[3]Sync!#REF!</definedName>
    <definedName name="______DAT52">[3]Sync!#REF!</definedName>
    <definedName name="______DAT53">[3]Sync!#REF!</definedName>
    <definedName name="______DAT54">[3]Sync!#REF!</definedName>
    <definedName name="______DAT55">[3]Sync!#REF!</definedName>
    <definedName name="______DAT56">[3]Sync!#REF!</definedName>
    <definedName name="______DAT57">[3]Sync!#REF!</definedName>
    <definedName name="______DAT58">[3]Sync!#REF!</definedName>
    <definedName name="______DAT59">[3]Sync!#REF!</definedName>
    <definedName name="______DAT6">#REF!</definedName>
    <definedName name="______DAT60">[3]Sync!#REF!</definedName>
    <definedName name="______DAT61">[3]Sync!#REF!</definedName>
    <definedName name="______DAT62">[3]Sync!#REF!</definedName>
    <definedName name="______DAT63">[3]Sync!#REF!</definedName>
    <definedName name="______DAT64">[3]Sync!#REF!</definedName>
    <definedName name="______DAT65">[3]Sync!#REF!</definedName>
    <definedName name="______DAT66">[3]Sync!#REF!</definedName>
    <definedName name="______DAT67">[3]Sync!#REF!</definedName>
    <definedName name="______DAT68">[3]Sync!#REF!</definedName>
    <definedName name="______DAT69">[3]Sync!#REF!</definedName>
    <definedName name="______DAT7">#REF!</definedName>
    <definedName name="______DAT70">[3]Sync!#REF!</definedName>
    <definedName name="______DAT71">[3]Sync!#REF!</definedName>
    <definedName name="______DAT72">[3]Sync!#REF!</definedName>
    <definedName name="______DAT73">[3]Sync!#REF!</definedName>
    <definedName name="______DAT74">[3]Sync!#REF!</definedName>
    <definedName name="______DAT75">#REF!</definedName>
    <definedName name="______DAT76">[3]Sync!#REF!</definedName>
    <definedName name="______DAT77">[3]Sync!#REF!</definedName>
    <definedName name="______DAT78">[3]Sync!#REF!</definedName>
    <definedName name="______DAT79">[3]Sync!#REF!</definedName>
    <definedName name="______DAT8">#REF!</definedName>
    <definedName name="______DAT80">[3]Sync!#REF!</definedName>
    <definedName name="______DAT81">[3]Sync!#REF!</definedName>
    <definedName name="______DAT82">[3]Sync!#REF!</definedName>
    <definedName name="______DAT83">[3]Sync!#REF!</definedName>
    <definedName name="______DAT84">[3]Sync!#REF!</definedName>
    <definedName name="______DAT85">[3]Sync!#REF!</definedName>
    <definedName name="______DAT86">[3]Sync!#REF!</definedName>
    <definedName name="______DAT87">[3]Sync!#REF!</definedName>
    <definedName name="______DAT88">[3]Sync!#REF!</definedName>
    <definedName name="______DAT89">[3]Sync!#REF!</definedName>
    <definedName name="______DAT9">#REF!</definedName>
    <definedName name="______DAT90">[3]Sync!#REF!</definedName>
    <definedName name="______DAT91">[3]Sync!#REF!</definedName>
    <definedName name="______DAT92">[3]Sync!#REF!</definedName>
    <definedName name="______DAT93">[3]Sync!#REF!</definedName>
    <definedName name="______DAT94">[3]Sync!#REF!</definedName>
    <definedName name="______DAT95">[3]Sync!#REF!</definedName>
    <definedName name="______DAT96">[3]Sync!#REF!</definedName>
    <definedName name="______DAT97">[3]Sync!#REF!</definedName>
    <definedName name="______DAT98">[3]Sync!#REF!</definedName>
    <definedName name="______DAT99">[3]Sync!#REF!</definedName>
    <definedName name="_____DAT1">#REF!</definedName>
    <definedName name="_____DAT10">#REF!</definedName>
    <definedName name="_____DAT100">#REF!</definedName>
    <definedName name="_____DAT101">[3]Sync!#REF!</definedName>
    <definedName name="_____DAT102">[3]Sync!#REF!</definedName>
    <definedName name="_____DAT103">[3]Sync!#REF!</definedName>
    <definedName name="_____DAT104">[3]Sync!#REF!</definedName>
    <definedName name="_____DAT105">[3]Sync!#REF!</definedName>
    <definedName name="_____DAT106">[3]Sync!#REF!</definedName>
    <definedName name="_____DAT107">[3]Sync!#REF!</definedName>
    <definedName name="_____DAT108">[3]Sync!#REF!</definedName>
    <definedName name="_____DAT109">[3]Sync!#REF!</definedName>
    <definedName name="_____DAT11">#REF!</definedName>
    <definedName name="_____DAT110">[3]Sync!#REF!</definedName>
    <definedName name="_____DAT111">[3]Sync!#REF!</definedName>
    <definedName name="_____DAT112">[3]Sync!#REF!</definedName>
    <definedName name="_____DAT113">[3]Sync!#REF!</definedName>
    <definedName name="_____DAT114">[4]Sync!#REF!</definedName>
    <definedName name="_____DAT116">[4]Sync!#REF!</definedName>
    <definedName name="_____DAT117">[4]Sync!#REF!</definedName>
    <definedName name="_____DAT118">[4]Sync!#REF!</definedName>
    <definedName name="_____DAT119">[4]Sync!#REF!</definedName>
    <definedName name="_____DAT12">#REF!</definedName>
    <definedName name="_____DAT120">[4]Sync!#REF!</definedName>
    <definedName name="_____DAT121">[4]Sync!#REF!</definedName>
    <definedName name="_____DAT122">[4]Sync!#REF!</definedName>
    <definedName name="_____DAT123">[4]Sync!#REF!</definedName>
    <definedName name="_____DAT124">[4]Sync!#REF!</definedName>
    <definedName name="_____DAT125">[4]Sync!#REF!</definedName>
    <definedName name="_____DAT126">[4]Sync!#REF!</definedName>
    <definedName name="_____DAT127">[4]Sync!#REF!</definedName>
    <definedName name="_____DAT128">[4]Sync!#REF!</definedName>
    <definedName name="_____DAT129">[4]Sync!#REF!</definedName>
    <definedName name="_____DAT13">#REF!</definedName>
    <definedName name="_____DAT130">[4]Sync!#REF!</definedName>
    <definedName name="_____DAT131">[4]Sync!#REF!</definedName>
    <definedName name="_____DAT132">[4]Sync!#REF!</definedName>
    <definedName name="_____DAT133">[4]Sync!#REF!</definedName>
    <definedName name="_____DAT14">#REF!</definedName>
    <definedName name="_____DAT15">#REF!</definedName>
    <definedName name="_____DAT16">#REF!</definedName>
    <definedName name="_____DAT17">#REF!</definedName>
    <definedName name="_____DAT18">#REF!</definedName>
    <definedName name="_____DAT19">[3]Sync!#REF!</definedName>
    <definedName name="_____DAT2">#REF!</definedName>
    <definedName name="_____DAT20">[3]Sync!#REF!</definedName>
    <definedName name="_____DAT21">[3]Sync!#REF!</definedName>
    <definedName name="_____DAT22">[3]Sync!#REF!</definedName>
    <definedName name="_____DAT23">[3]Sync!#REF!</definedName>
    <definedName name="_____DAT24">[3]Sync!#REF!</definedName>
    <definedName name="_____DAT25">[3]Sync!#REF!</definedName>
    <definedName name="_____DAT26">[3]Sync!#REF!</definedName>
    <definedName name="_____DAT27">[3]Sync!#REF!</definedName>
    <definedName name="_____DAT28">[3]Sync!#REF!</definedName>
    <definedName name="_____DAT29">[3]Sync!#REF!</definedName>
    <definedName name="_____DAT3">#REF!</definedName>
    <definedName name="_____DAT30">[3]Sync!#REF!</definedName>
    <definedName name="_____DAT31">[3]Sync!#REF!</definedName>
    <definedName name="_____DAT32">[3]Sync!#REF!</definedName>
    <definedName name="_____DAT33">[3]Sync!#REF!</definedName>
    <definedName name="_____DAT34">[3]Sync!#REF!</definedName>
    <definedName name="_____DAT35">[3]Sync!#REF!</definedName>
    <definedName name="_____DAT36">[3]Sync!#REF!</definedName>
    <definedName name="_____DAT37">[3]Sync!#REF!</definedName>
    <definedName name="_____DAT38">[3]Sync!#REF!</definedName>
    <definedName name="_____DAT39">[3]Sync!#REF!</definedName>
    <definedName name="_____DAT4">#REF!</definedName>
    <definedName name="_____DAT40">[3]Sync!#REF!</definedName>
    <definedName name="_____DAT41">[3]Sync!#REF!</definedName>
    <definedName name="_____DAT42">[3]Sync!#REF!</definedName>
    <definedName name="_____DAT43">[3]Sync!#REF!</definedName>
    <definedName name="_____DAT44">[3]Sync!#REF!</definedName>
    <definedName name="_____DAT45">[3]Sync!#REF!</definedName>
    <definedName name="_____DAT46">[3]Sync!#REF!</definedName>
    <definedName name="_____DAT47">[3]Sync!#REF!</definedName>
    <definedName name="_____DAT48">[3]Sync!#REF!</definedName>
    <definedName name="_____DAT49">[3]Sync!#REF!</definedName>
    <definedName name="_____DAT5">#REF!</definedName>
    <definedName name="_____DAT50">[3]Sync!#REF!</definedName>
    <definedName name="_____DAT51">[3]Sync!#REF!</definedName>
    <definedName name="_____DAT52">[3]Sync!#REF!</definedName>
    <definedName name="_____DAT53">[3]Sync!#REF!</definedName>
    <definedName name="_____DAT54">[3]Sync!#REF!</definedName>
    <definedName name="_____DAT55">[3]Sync!#REF!</definedName>
    <definedName name="_____DAT56">[3]Sync!#REF!</definedName>
    <definedName name="_____DAT57">[3]Sync!#REF!</definedName>
    <definedName name="_____DAT58">[3]Sync!#REF!</definedName>
    <definedName name="_____DAT59">[3]Sync!#REF!</definedName>
    <definedName name="_____DAT6">#REF!</definedName>
    <definedName name="_____DAT60">[3]Sync!#REF!</definedName>
    <definedName name="_____DAT61">[3]Sync!#REF!</definedName>
    <definedName name="_____DAT62">[3]Sync!#REF!</definedName>
    <definedName name="_____DAT63">[3]Sync!#REF!</definedName>
    <definedName name="_____DAT64">[3]Sync!#REF!</definedName>
    <definedName name="_____DAT65">[3]Sync!#REF!</definedName>
    <definedName name="_____DAT66">[3]Sync!#REF!</definedName>
    <definedName name="_____DAT67">[3]Sync!#REF!</definedName>
    <definedName name="_____DAT68">[3]Sync!#REF!</definedName>
    <definedName name="_____DAT69">[3]Sync!#REF!</definedName>
    <definedName name="_____DAT7">#REF!</definedName>
    <definedName name="_____DAT70">[3]Sync!#REF!</definedName>
    <definedName name="_____DAT71">[3]Sync!#REF!</definedName>
    <definedName name="_____DAT72">[3]Sync!#REF!</definedName>
    <definedName name="_____DAT73">[3]Sync!#REF!</definedName>
    <definedName name="_____DAT74">[3]Sync!#REF!</definedName>
    <definedName name="_____DAT75">#REF!</definedName>
    <definedName name="_____DAT76">[3]Sync!#REF!</definedName>
    <definedName name="_____DAT77">[3]Sync!#REF!</definedName>
    <definedName name="_____DAT78">[3]Sync!#REF!</definedName>
    <definedName name="_____DAT79">[3]Sync!#REF!</definedName>
    <definedName name="_____DAT8">#REF!</definedName>
    <definedName name="_____DAT80">[3]Sync!#REF!</definedName>
    <definedName name="_____DAT81">[3]Sync!#REF!</definedName>
    <definedName name="_____DAT82">[3]Sync!#REF!</definedName>
    <definedName name="_____DAT83">[3]Sync!#REF!</definedName>
    <definedName name="_____DAT84">[3]Sync!#REF!</definedName>
    <definedName name="_____DAT85">[3]Sync!#REF!</definedName>
    <definedName name="_____DAT86">[3]Sync!#REF!</definedName>
    <definedName name="_____DAT87">[3]Sync!#REF!</definedName>
    <definedName name="_____DAT88">[3]Sync!#REF!</definedName>
    <definedName name="_____DAT89">[3]Sync!#REF!</definedName>
    <definedName name="_____DAT9">#REF!</definedName>
    <definedName name="_____DAT90">[3]Sync!#REF!</definedName>
    <definedName name="_____DAT91">[3]Sync!#REF!</definedName>
    <definedName name="_____DAT92">[3]Sync!#REF!</definedName>
    <definedName name="_____DAT93">[3]Sync!#REF!</definedName>
    <definedName name="_____DAT94">[3]Sync!#REF!</definedName>
    <definedName name="_____DAT95">[3]Sync!#REF!</definedName>
    <definedName name="_____DAT96">[3]Sync!#REF!</definedName>
    <definedName name="_____DAT97">[3]Sync!#REF!</definedName>
    <definedName name="_____DAT98">[3]Sync!#REF!</definedName>
    <definedName name="_____DAT99">[3]Sync!#REF!</definedName>
    <definedName name="____DAT1">#REF!</definedName>
    <definedName name="____DAT10">#REF!</definedName>
    <definedName name="____DAT100">#REF!</definedName>
    <definedName name="____DAT101">[3]Sync!#REF!</definedName>
    <definedName name="____DAT102">[3]Sync!#REF!</definedName>
    <definedName name="____DAT103">[3]Sync!#REF!</definedName>
    <definedName name="____DAT104">[3]Sync!#REF!</definedName>
    <definedName name="____DAT105">[3]Sync!#REF!</definedName>
    <definedName name="____DAT106">[3]Sync!#REF!</definedName>
    <definedName name="____DAT107">[3]Sync!#REF!</definedName>
    <definedName name="____DAT108">[3]Sync!#REF!</definedName>
    <definedName name="____DAT109">[3]Sync!#REF!</definedName>
    <definedName name="____DAT11">#REF!</definedName>
    <definedName name="____DAT110">[3]Sync!#REF!</definedName>
    <definedName name="____DAT111">[3]Sync!#REF!</definedName>
    <definedName name="____DAT112">[3]Sync!#REF!</definedName>
    <definedName name="____DAT113">[3]Sync!#REF!</definedName>
    <definedName name="____DAT114">[4]Sync!#REF!</definedName>
    <definedName name="____DAT116">[4]Sync!#REF!</definedName>
    <definedName name="____DAT117">[4]Sync!#REF!</definedName>
    <definedName name="____DAT118">[4]Sync!#REF!</definedName>
    <definedName name="____DAT119">[4]Sync!#REF!</definedName>
    <definedName name="____DAT12">#REF!</definedName>
    <definedName name="____DAT120">[4]Sync!#REF!</definedName>
    <definedName name="____DAT121">[4]Sync!#REF!</definedName>
    <definedName name="____DAT122">[4]Sync!#REF!</definedName>
    <definedName name="____DAT123">[4]Sync!#REF!</definedName>
    <definedName name="____DAT124">[4]Sync!#REF!</definedName>
    <definedName name="____DAT125">[4]Sync!#REF!</definedName>
    <definedName name="____DAT126">[4]Sync!#REF!</definedName>
    <definedName name="____DAT127">[4]Sync!#REF!</definedName>
    <definedName name="____DAT128">[4]Sync!#REF!</definedName>
    <definedName name="____DAT129">[4]Sync!#REF!</definedName>
    <definedName name="____DAT13">#REF!</definedName>
    <definedName name="____DAT130">[4]Sync!#REF!</definedName>
    <definedName name="____DAT131">[4]Sync!#REF!</definedName>
    <definedName name="____DAT132">[4]Sync!#REF!</definedName>
    <definedName name="____DAT133">[4]Sync!#REF!</definedName>
    <definedName name="____DAT14">#REF!</definedName>
    <definedName name="____DAT15">#REF!</definedName>
    <definedName name="____DAT16">#REF!</definedName>
    <definedName name="____DAT17">#REF!</definedName>
    <definedName name="____DAT18">#REF!</definedName>
    <definedName name="____DAT19">[3]Sync!#REF!</definedName>
    <definedName name="____DAT2">#REF!</definedName>
    <definedName name="____DAT20">[3]Sync!#REF!</definedName>
    <definedName name="____DAT21">[3]Sync!#REF!</definedName>
    <definedName name="____DAT22">[3]Sync!#REF!</definedName>
    <definedName name="____DAT23">[3]Sync!#REF!</definedName>
    <definedName name="____DAT24">[3]Sync!#REF!</definedName>
    <definedName name="____DAT25">[3]Sync!#REF!</definedName>
    <definedName name="____DAT26">[3]Sync!#REF!</definedName>
    <definedName name="____DAT27">[3]Sync!#REF!</definedName>
    <definedName name="____DAT28">[3]Sync!#REF!</definedName>
    <definedName name="____DAT29">[3]Sync!#REF!</definedName>
    <definedName name="____DAT3">#REF!</definedName>
    <definedName name="____DAT30">[3]Sync!#REF!</definedName>
    <definedName name="____DAT31">[3]Sync!#REF!</definedName>
    <definedName name="____DAT32">[3]Sync!#REF!</definedName>
    <definedName name="____DAT33">[3]Sync!#REF!</definedName>
    <definedName name="____DAT34">[3]Sync!#REF!</definedName>
    <definedName name="____DAT35">[3]Sync!#REF!</definedName>
    <definedName name="____DAT36">[3]Sync!#REF!</definedName>
    <definedName name="____DAT37">[3]Sync!#REF!</definedName>
    <definedName name="____DAT38">[3]Sync!#REF!</definedName>
    <definedName name="____DAT39">[3]Sync!#REF!</definedName>
    <definedName name="____DAT4">#REF!</definedName>
    <definedName name="____DAT40">[3]Sync!#REF!</definedName>
    <definedName name="____DAT41">[3]Sync!#REF!</definedName>
    <definedName name="____DAT42">[3]Sync!#REF!</definedName>
    <definedName name="____DAT43">[3]Sync!#REF!</definedName>
    <definedName name="____DAT44">[3]Sync!#REF!</definedName>
    <definedName name="____DAT45">[3]Sync!#REF!</definedName>
    <definedName name="____DAT46">[3]Sync!#REF!</definedName>
    <definedName name="____DAT47">[3]Sync!#REF!</definedName>
    <definedName name="____DAT48">[3]Sync!#REF!</definedName>
    <definedName name="____DAT49">[3]Sync!#REF!</definedName>
    <definedName name="____DAT5">#REF!</definedName>
    <definedName name="____DAT50">[3]Sync!#REF!</definedName>
    <definedName name="____DAT51">[3]Sync!#REF!</definedName>
    <definedName name="____DAT52">[3]Sync!#REF!</definedName>
    <definedName name="____DAT53">[3]Sync!#REF!</definedName>
    <definedName name="____DAT54">[3]Sync!#REF!</definedName>
    <definedName name="____DAT55">[3]Sync!#REF!</definedName>
    <definedName name="____DAT56">[3]Sync!#REF!</definedName>
    <definedName name="____DAT57">[3]Sync!#REF!</definedName>
    <definedName name="____DAT58">[3]Sync!#REF!</definedName>
    <definedName name="____DAT59">[3]Sync!#REF!</definedName>
    <definedName name="____DAT6">#REF!</definedName>
    <definedName name="____DAT60">[3]Sync!#REF!</definedName>
    <definedName name="____DAT61">[3]Sync!#REF!</definedName>
    <definedName name="____DAT62">[3]Sync!#REF!</definedName>
    <definedName name="____DAT63">[3]Sync!#REF!</definedName>
    <definedName name="____DAT64">[3]Sync!#REF!</definedName>
    <definedName name="____DAT65">[3]Sync!#REF!</definedName>
    <definedName name="____DAT66">[3]Sync!#REF!</definedName>
    <definedName name="____DAT67">[3]Sync!#REF!</definedName>
    <definedName name="____DAT68">[3]Sync!#REF!</definedName>
    <definedName name="____DAT69">[3]Sync!#REF!</definedName>
    <definedName name="____DAT7">#REF!</definedName>
    <definedName name="____DAT70">[3]Sync!#REF!</definedName>
    <definedName name="____DAT71">[3]Sync!#REF!</definedName>
    <definedName name="____DAT72">[3]Sync!#REF!</definedName>
    <definedName name="____DAT73">[3]Sync!#REF!</definedName>
    <definedName name="____DAT74">[3]Sync!#REF!</definedName>
    <definedName name="____DAT75">#REF!</definedName>
    <definedName name="____DAT76">[3]Sync!#REF!</definedName>
    <definedName name="____DAT77">[3]Sync!#REF!</definedName>
    <definedName name="____DAT78">[3]Sync!#REF!</definedName>
    <definedName name="____DAT79">[3]Sync!#REF!</definedName>
    <definedName name="____DAT8">#REF!</definedName>
    <definedName name="____DAT80">[3]Sync!#REF!</definedName>
    <definedName name="____DAT81">[3]Sync!#REF!</definedName>
    <definedName name="____DAT82">[3]Sync!#REF!</definedName>
    <definedName name="____DAT83">[3]Sync!#REF!</definedName>
    <definedName name="____DAT84">[3]Sync!#REF!</definedName>
    <definedName name="____DAT85">[3]Sync!#REF!</definedName>
    <definedName name="____DAT86">[3]Sync!#REF!</definedName>
    <definedName name="____DAT87">[3]Sync!#REF!</definedName>
    <definedName name="____DAT88">[3]Sync!#REF!</definedName>
    <definedName name="____DAT89">[3]Sync!#REF!</definedName>
    <definedName name="____DAT9">#REF!</definedName>
    <definedName name="____DAT90">[3]Sync!#REF!</definedName>
    <definedName name="____DAT91">[3]Sync!#REF!</definedName>
    <definedName name="____DAT92">[3]Sync!#REF!</definedName>
    <definedName name="____DAT93">[3]Sync!#REF!</definedName>
    <definedName name="____DAT94">[3]Sync!#REF!</definedName>
    <definedName name="____DAT95">[3]Sync!#REF!</definedName>
    <definedName name="____DAT96">[3]Sync!#REF!</definedName>
    <definedName name="____DAT97">[3]Sync!#REF!</definedName>
    <definedName name="____DAT98">[3]Sync!#REF!</definedName>
    <definedName name="____DAT99">[3]Sync!#REF!</definedName>
    <definedName name="___DAT1">#REF!</definedName>
    <definedName name="___DAT10">#REF!</definedName>
    <definedName name="___DAT100">#REF!</definedName>
    <definedName name="___DAT101">[3]Sync!#REF!</definedName>
    <definedName name="___DAT102">[3]Sync!#REF!</definedName>
    <definedName name="___DAT103">[3]Sync!#REF!</definedName>
    <definedName name="___DAT104">[3]Sync!#REF!</definedName>
    <definedName name="___DAT105">[3]Sync!#REF!</definedName>
    <definedName name="___DAT106">[3]Sync!#REF!</definedName>
    <definedName name="___DAT107">[3]Sync!#REF!</definedName>
    <definedName name="___DAT108">[3]Sync!#REF!</definedName>
    <definedName name="___DAT109">[3]Sync!#REF!</definedName>
    <definedName name="___DAT11">#REF!</definedName>
    <definedName name="___DAT110">[3]Sync!#REF!</definedName>
    <definedName name="___DAT111">[3]Sync!#REF!</definedName>
    <definedName name="___DAT112">[3]Sync!#REF!</definedName>
    <definedName name="___DAT113">[3]Sync!#REF!</definedName>
    <definedName name="___DAT114">[4]Sync!#REF!</definedName>
    <definedName name="___DAT116">[4]Sync!#REF!</definedName>
    <definedName name="___DAT117">[4]Sync!#REF!</definedName>
    <definedName name="___DAT118">[4]Sync!#REF!</definedName>
    <definedName name="___DAT119">[4]Sync!#REF!</definedName>
    <definedName name="___DAT12">#REF!</definedName>
    <definedName name="___DAT120">[4]Sync!#REF!</definedName>
    <definedName name="___DAT121">[4]Sync!#REF!</definedName>
    <definedName name="___DAT122">[4]Sync!#REF!</definedName>
    <definedName name="___DAT123">[4]Sync!#REF!</definedName>
    <definedName name="___DAT124">[4]Sync!#REF!</definedName>
    <definedName name="___DAT125">[4]Sync!#REF!</definedName>
    <definedName name="___DAT126">[4]Sync!#REF!</definedName>
    <definedName name="___DAT127">[4]Sync!#REF!</definedName>
    <definedName name="___DAT128">[4]Sync!#REF!</definedName>
    <definedName name="___DAT129">[4]Sync!#REF!</definedName>
    <definedName name="___DAT13">#REF!</definedName>
    <definedName name="___DAT130">[4]Sync!#REF!</definedName>
    <definedName name="___DAT131">[4]Sync!#REF!</definedName>
    <definedName name="___DAT132">[4]Sync!#REF!</definedName>
    <definedName name="___DAT133">[4]Sync!#REF!</definedName>
    <definedName name="___DAT14">#REF!</definedName>
    <definedName name="___DAT15">#REF!</definedName>
    <definedName name="___DAT16">#REF!</definedName>
    <definedName name="___DAT17">#REF!</definedName>
    <definedName name="___DAT18">#REF!</definedName>
    <definedName name="___DAT19">[3]Sync!#REF!</definedName>
    <definedName name="___DAT2">#REF!</definedName>
    <definedName name="___DAT20">[3]Sync!#REF!</definedName>
    <definedName name="___DAT21">[3]Sync!#REF!</definedName>
    <definedName name="___DAT22">[3]Sync!#REF!</definedName>
    <definedName name="___DAT23">[3]Sync!#REF!</definedName>
    <definedName name="___DAT24">[3]Sync!#REF!</definedName>
    <definedName name="___DAT25">[3]Sync!#REF!</definedName>
    <definedName name="___DAT26">[3]Sync!#REF!</definedName>
    <definedName name="___DAT27">[3]Sync!#REF!</definedName>
    <definedName name="___DAT28">[3]Sync!#REF!</definedName>
    <definedName name="___DAT29">[3]Sync!#REF!</definedName>
    <definedName name="___DAT3">#REF!</definedName>
    <definedName name="___DAT30">[3]Sync!#REF!</definedName>
    <definedName name="___DAT31">[3]Sync!#REF!</definedName>
    <definedName name="___DAT32">[3]Sync!#REF!</definedName>
    <definedName name="___DAT33">[3]Sync!#REF!</definedName>
    <definedName name="___DAT34">[3]Sync!#REF!</definedName>
    <definedName name="___DAT35">[3]Sync!#REF!</definedName>
    <definedName name="___DAT36">[3]Sync!#REF!</definedName>
    <definedName name="___DAT37">[3]Sync!#REF!</definedName>
    <definedName name="___DAT38">[3]Sync!#REF!</definedName>
    <definedName name="___DAT39">[3]Sync!#REF!</definedName>
    <definedName name="___DAT4">#REF!</definedName>
    <definedName name="___DAT40">[3]Sync!#REF!</definedName>
    <definedName name="___DAT41">[3]Sync!#REF!</definedName>
    <definedName name="___DAT42">[3]Sync!#REF!</definedName>
    <definedName name="___DAT43">[3]Sync!#REF!</definedName>
    <definedName name="___DAT44">[3]Sync!#REF!</definedName>
    <definedName name="___DAT45">[3]Sync!#REF!</definedName>
    <definedName name="___DAT46">[3]Sync!#REF!</definedName>
    <definedName name="___DAT47">[3]Sync!#REF!</definedName>
    <definedName name="___DAT48">[3]Sync!#REF!</definedName>
    <definedName name="___DAT49">[3]Sync!#REF!</definedName>
    <definedName name="___DAT5">#REF!</definedName>
    <definedName name="___DAT50">[3]Sync!#REF!</definedName>
    <definedName name="___DAT51">[3]Sync!#REF!</definedName>
    <definedName name="___DAT52">[3]Sync!#REF!</definedName>
    <definedName name="___DAT53">[3]Sync!#REF!</definedName>
    <definedName name="___DAT54">[3]Sync!#REF!</definedName>
    <definedName name="___DAT55">[3]Sync!#REF!</definedName>
    <definedName name="___DAT56">[3]Sync!#REF!</definedName>
    <definedName name="___DAT57">[3]Sync!#REF!</definedName>
    <definedName name="___DAT58">[3]Sync!#REF!</definedName>
    <definedName name="___DAT59">[3]Sync!#REF!</definedName>
    <definedName name="___DAT6">#REF!</definedName>
    <definedName name="___DAT60">[3]Sync!#REF!</definedName>
    <definedName name="___DAT61">[3]Sync!#REF!</definedName>
    <definedName name="___DAT62">[3]Sync!#REF!</definedName>
    <definedName name="___DAT63">[3]Sync!#REF!</definedName>
    <definedName name="___DAT64">[3]Sync!#REF!</definedName>
    <definedName name="___DAT65">[3]Sync!#REF!</definedName>
    <definedName name="___DAT66">[3]Sync!#REF!</definedName>
    <definedName name="___DAT67">[3]Sync!#REF!</definedName>
    <definedName name="___DAT68">[3]Sync!#REF!</definedName>
    <definedName name="___DAT69">[3]Sync!#REF!</definedName>
    <definedName name="___DAT7">#REF!</definedName>
    <definedName name="___DAT70">[3]Sync!#REF!</definedName>
    <definedName name="___DAT71">[3]Sync!#REF!</definedName>
    <definedName name="___DAT72">[3]Sync!#REF!</definedName>
    <definedName name="___DAT73">[3]Sync!#REF!</definedName>
    <definedName name="___DAT74">[3]Sync!#REF!</definedName>
    <definedName name="___DAT75">#REF!</definedName>
    <definedName name="___DAT76">[3]Sync!#REF!</definedName>
    <definedName name="___DAT77">[3]Sync!#REF!</definedName>
    <definedName name="___DAT78">[3]Sync!#REF!</definedName>
    <definedName name="___DAT79">[3]Sync!#REF!</definedName>
    <definedName name="___DAT8">#REF!</definedName>
    <definedName name="___DAT80">[3]Sync!#REF!</definedName>
    <definedName name="___DAT81">[3]Sync!#REF!</definedName>
    <definedName name="___DAT82">[3]Sync!#REF!</definedName>
    <definedName name="___DAT83">[3]Sync!#REF!</definedName>
    <definedName name="___DAT84">[3]Sync!#REF!</definedName>
    <definedName name="___DAT85">[3]Sync!#REF!</definedName>
    <definedName name="___DAT86">[3]Sync!#REF!</definedName>
    <definedName name="___DAT87">[3]Sync!#REF!</definedName>
    <definedName name="___DAT88">[3]Sync!#REF!</definedName>
    <definedName name="___DAT89">[3]Sync!#REF!</definedName>
    <definedName name="___DAT9">#REF!</definedName>
    <definedName name="___DAT90">[3]Sync!#REF!</definedName>
    <definedName name="___DAT91">[3]Sync!#REF!</definedName>
    <definedName name="___DAT92">[3]Sync!#REF!</definedName>
    <definedName name="___DAT93">[3]Sync!#REF!</definedName>
    <definedName name="___DAT94">[3]Sync!#REF!</definedName>
    <definedName name="___DAT95">[3]Sync!#REF!</definedName>
    <definedName name="___DAT96">[3]Sync!#REF!</definedName>
    <definedName name="___DAT97">[3]Sync!#REF!</definedName>
    <definedName name="___DAT98">[3]Sync!#REF!</definedName>
    <definedName name="___DAT99">[3]Sync!#REF!</definedName>
    <definedName name="__6fercqueryspare">#REF!</definedName>
    <definedName name="__DAT1">#REF!</definedName>
    <definedName name="__DAT10">#REF!</definedName>
    <definedName name="__DAT100">#REF!</definedName>
    <definedName name="__DAT101">[3]Sync!#REF!</definedName>
    <definedName name="__DAT102">[3]Sync!#REF!</definedName>
    <definedName name="__DAT103">[3]Sync!#REF!</definedName>
    <definedName name="__DAT104">[3]Sync!#REF!</definedName>
    <definedName name="__DAT105">[3]Sync!#REF!</definedName>
    <definedName name="__DAT106">[3]Sync!#REF!</definedName>
    <definedName name="__DAT107">[3]Sync!#REF!</definedName>
    <definedName name="__DAT108">[3]Sync!#REF!</definedName>
    <definedName name="__DAT109">[3]Sync!#REF!</definedName>
    <definedName name="__DAT11">#REF!</definedName>
    <definedName name="__DAT110">[3]Sync!#REF!</definedName>
    <definedName name="__DAT111">[3]Sync!#REF!</definedName>
    <definedName name="__DAT112">[3]Sync!#REF!</definedName>
    <definedName name="__DAT113">[3]Sync!#REF!</definedName>
    <definedName name="__DAT114">[4]Sync!#REF!</definedName>
    <definedName name="__DAT116">[4]Sync!#REF!</definedName>
    <definedName name="__DAT117">[4]Sync!#REF!</definedName>
    <definedName name="__DAT118">[4]Sync!#REF!</definedName>
    <definedName name="__DAT119">[4]Sync!#REF!</definedName>
    <definedName name="__DAT12">#REF!</definedName>
    <definedName name="__DAT120">[4]Sync!#REF!</definedName>
    <definedName name="__DAT121">[4]Sync!#REF!</definedName>
    <definedName name="__DAT122">[4]Sync!#REF!</definedName>
    <definedName name="__DAT123">[4]Sync!#REF!</definedName>
    <definedName name="__DAT124">[4]Sync!#REF!</definedName>
    <definedName name="__DAT125">[4]Sync!#REF!</definedName>
    <definedName name="__DAT126">[4]Sync!#REF!</definedName>
    <definedName name="__DAT127">[4]Sync!#REF!</definedName>
    <definedName name="__DAT128">[4]Sync!#REF!</definedName>
    <definedName name="__DAT129">[4]Sync!#REF!</definedName>
    <definedName name="__DAT13">#REF!</definedName>
    <definedName name="__DAT130">[4]Sync!#REF!</definedName>
    <definedName name="__DAT131">[4]Sync!#REF!</definedName>
    <definedName name="__DAT132">[4]Sync!#REF!</definedName>
    <definedName name="__DAT133">[4]Sync!#REF!</definedName>
    <definedName name="__DAT14">#REF!</definedName>
    <definedName name="__DAT15">#REF!</definedName>
    <definedName name="__DAT16">#REF!</definedName>
    <definedName name="__DAT17">#REF!</definedName>
    <definedName name="__DAT18">#REF!</definedName>
    <definedName name="__DAT19">[3]Sync!#REF!</definedName>
    <definedName name="__DAT2">#REF!</definedName>
    <definedName name="__DAT20">[3]Sync!#REF!</definedName>
    <definedName name="__DAT21">[3]Sync!#REF!</definedName>
    <definedName name="__DAT22">[3]Sync!#REF!</definedName>
    <definedName name="__DAT23">[3]Sync!#REF!</definedName>
    <definedName name="__DAT24">[3]Sync!#REF!</definedName>
    <definedName name="__DAT25">[3]Sync!#REF!</definedName>
    <definedName name="__DAT26">[3]Sync!#REF!</definedName>
    <definedName name="__DAT27">[3]Sync!#REF!</definedName>
    <definedName name="__DAT28">[3]Sync!#REF!</definedName>
    <definedName name="__DAT29">[3]Sync!#REF!</definedName>
    <definedName name="__DAT3">#REF!</definedName>
    <definedName name="__DAT30">[3]Sync!#REF!</definedName>
    <definedName name="__DAT31">[3]Sync!#REF!</definedName>
    <definedName name="__DAT32">[3]Sync!#REF!</definedName>
    <definedName name="__DAT33">[3]Sync!#REF!</definedName>
    <definedName name="__DAT34">[3]Sync!#REF!</definedName>
    <definedName name="__DAT35">[3]Sync!#REF!</definedName>
    <definedName name="__DAT36">[3]Sync!#REF!</definedName>
    <definedName name="__DAT37">[3]Sync!#REF!</definedName>
    <definedName name="__DAT38">[3]Sync!#REF!</definedName>
    <definedName name="__DAT39">[3]Sync!#REF!</definedName>
    <definedName name="__DAT4">#REF!</definedName>
    <definedName name="__DAT40">[3]Sync!#REF!</definedName>
    <definedName name="__DAT41">[3]Sync!#REF!</definedName>
    <definedName name="__DAT42">[3]Sync!#REF!</definedName>
    <definedName name="__DAT43">[3]Sync!#REF!</definedName>
    <definedName name="__DAT44">[3]Sync!#REF!</definedName>
    <definedName name="__DAT45">[3]Sync!#REF!</definedName>
    <definedName name="__DAT46">[3]Sync!#REF!</definedName>
    <definedName name="__DAT47">[3]Sync!#REF!</definedName>
    <definedName name="__DAT48">[3]Sync!#REF!</definedName>
    <definedName name="__DAT49">[3]Sync!#REF!</definedName>
    <definedName name="__DAT5">#REF!</definedName>
    <definedName name="__DAT50">[3]Sync!#REF!</definedName>
    <definedName name="__DAT51">[3]Sync!#REF!</definedName>
    <definedName name="__DAT52">[3]Sync!#REF!</definedName>
    <definedName name="__DAT53">[3]Sync!#REF!</definedName>
    <definedName name="__DAT54">[3]Sync!#REF!</definedName>
    <definedName name="__DAT55">[3]Sync!#REF!</definedName>
    <definedName name="__DAT56">[3]Sync!#REF!</definedName>
    <definedName name="__DAT57">[3]Sync!#REF!</definedName>
    <definedName name="__DAT58">[3]Sync!#REF!</definedName>
    <definedName name="__DAT59">[3]Sync!#REF!</definedName>
    <definedName name="__DAT6">#REF!</definedName>
    <definedName name="__DAT60">[3]Sync!#REF!</definedName>
    <definedName name="__DAT61">[3]Sync!#REF!</definedName>
    <definedName name="__DAT62">[3]Sync!#REF!</definedName>
    <definedName name="__DAT63">[3]Sync!#REF!</definedName>
    <definedName name="__DAT64">[3]Sync!#REF!</definedName>
    <definedName name="__DAT65">[3]Sync!#REF!</definedName>
    <definedName name="__DAT66">[3]Sync!#REF!</definedName>
    <definedName name="__DAT67">[3]Sync!#REF!</definedName>
    <definedName name="__DAT68">[3]Sync!#REF!</definedName>
    <definedName name="__DAT69">[3]Sync!#REF!</definedName>
    <definedName name="__DAT7">#REF!</definedName>
    <definedName name="__DAT70">[3]Sync!#REF!</definedName>
    <definedName name="__DAT71">[3]Sync!#REF!</definedName>
    <definedName name="__DAT72">[3]Sync!#REF!</definedName>
    <definedName name="__DAT73">[3]Sync!#REF!</definedName>
    <definedName name="__DAT74">[3]Sync!#REF!</definedName>
    <definedName name="__DAT75">#REF!</definedName>
    <definedName name="__DAT76">[3]Sync!#REF!</definedName>
    <definedName name="__DAT77">[3]Sync!#REF!</definedName>
    <definedName name="__DAT78">[3]Sync!#REF!</definedName>
    <definedName name="__DAT79">[3]Sync!#REF!</definedName>
    <definedName name="__DAT8">#REF!</definedName>
    <definedName name="__DAT80">[3]Sync!#REF!</definedName>
    <definedName name="__DAT81">[3]Sync!#REF!</definedName>
    <definedName name="__DAT82">[3]Sync!#REF!</definedName>
    <definedName name="__DAT83">[3]Sync!#REF!</definedName>
    <definedName name="__DAT84">[3]Sync!#REF!</definedName>
    <definedName name="__DAT85">[3]Sync!#REF!</definedName>
    <definedName name="__DAT86">[3]Sync!#REF!</definedName>
    <definedName name="__DAT87">[3]Sync!#REF!</definedName>
    <definedName name="__DAT88">[3]Sync!#REF!</definedName>
    <definedName name="__DAT89">[3]Sync!#REF!</definedName>
    <definedName name="__DAT9">#REF!</definedName>
    <definedName name="__DAT90">[3]Sync!#REF!</definedName>
    <definedName name="__DAT91">[3]Sync!#REF!</definedName>
    <definedName name="__DAT92">[3]Sync!#REF!</definedName>
    <definedName name="__DAT93">[3]Sync!#REF!</definedName>
    <definedName name="__DAT94">[3]Sync!#REF!</definedName>
    <definedName name="__DAT95">[3]Sync!#REF!</definedName>
    <definedName name="__DAT96">[3]Sync!#REF!</definedName>
    <definedName name="__DAT97">[3]Sync!#REF!</definedName>
    <definedName name="__DAT98">[3]Sync!#REF!</definedName>
    <definedName name="__DAT99">[3]Sync!#REF!</definedName>
    <definedName name="_000PlnOrdDescQuery">#REF!</definedName>
    <definedName name="_1E_1">#N/A</definedName>
    <definedName name="_AMO_UniqueIdentifier" hidden="1">"'b7c66167-d4ce-46ed-b03d-3ac9c5018a19'"</definedName>
    <definedName name="_DAT1">#REF!</definedName>
    <definedName name="_DAT10">#REF!</definedName>
    <definedName name="_DAT100">#REF!</definedName>
    <definedName name="_DAT101">[3]Sync!#REF!</definedName>
    <definedName name="_DAT102">[3]Sync!#REF!</definedName>
    <definedName name="_DAT103">[3]Sync!#REF!</definedName>
    <definedName name="_DAT104">[3]Sync!#REF!</definedName>
    <definedName name="_DAT105">[3]Sync!#REF!</definedName>
    <definedName name="_DAT106">[3]Sync!#REF!</definedName>
    <definedName name="_DAT107">[3]Sync!#REF!</definedName>
    <definedName name="_DAT108">[3]Sync!#REF!</definedName>
    <definedName name="_DAT109">[3]Sync!#REF!</definedName>
    <definedName name="_DAT11">#REF!</definedName>
    <definedName name="_DAT110">[3]Sync!#REF!</definedName>
    <definedName name="_DAT111">[3]Sync!#REF!</definedName>
    <definedName name="_DAT112">[3]Sync!#REF!</definedName>
    <definedName name="_DAT113">[3]Sync!#REF!</definedName>
    <definedName name="_DAT114">[4]Sync!#REF!</definedName>
    <definedName name="_DAT116">[4]Sync!#REF!</definedName>
    <definedName name="_DAT117">[4]Sync!#REF!</definedName>
    <definedName name="_DAT118">[4]Sync!#REF!</definedName>
    <definedName name="_DAT119">[4]Sync!#REF!</definedName>
    <definedName name="_DAT12">#REF!</definedName>
    <definedName name="_DAT120">[4]Sync!#REF!</definedName>
    <definedName name="_DAT121">[4]Sync!#REF!</definedName>
    <definedName name="_DAT122">[4]Sync!#REF!</definedName>
    <definedName name="_DAT123">[4]Sync!#REF!</definedName>
    <definedName name="_DAT124">[4]Sync!#REF!</definedName>
    <definedName name="_DAT125">[4]Sync!#REF!</definedName>
    <definedName name="_DAT126">[4]Sync!#REF!</definedName>
    <definedName name="_DAT127">[4]Sync!#REF!</definedName>
    <definedName name="_DAT128">[4]Sync!#REF!</definedName>
    <definedName name="_DAT129">[4]Sync!#REF!</definedName>
    <definedName name="_DAT13">#REF!</definedName>
    <definedName name="_DAT130">[4]Sync!#REF!</definedName>
    <definedName name="_DAT131">[4]Sync!#REF!</definedName>
    <definedName name="_DAT132">[4]Sync!#REF!</definedName>
    <definedName name="_DAT133">[4]Sync!#REF!</definedName>
    <definedName name="_DAT14">#REF!</definedName>
    <definedName name="_DAT15">#REF!</definedName>
    <definedName name="_DAT16">#REF!</definedName>
    <definedName name="_DAT17">#REF!</definedName>
    <definedName name="_DAT18">#REF!</definedName>
    <definedName name="_DAT19">[3]Sync!#REF!</definedName>
    <definedName name="_DAT2">#REF!</definedName>
    <definedName name="_DAT20">[3]Sync!#REF!</definedName>
    <definedName name="_DAT21">[3]Sync!#REF!</definedName>
    <definedName name="_DAT22">[3]Sync!#REF!</definedName>
    <definedName name="_DAT23">[3]Sync!#REF!</definedName>
    <definedName name="_DAT24">[3]Sync!#REF!</definedName>
    <definedName name="_DAT25">[3]Sync!#REF!</definedName>
    <definedName name="_DAT26">[3]Sync!#REF!</definedName>
    <definedName name="_DAT27">[3]Sync!#REF!</definedName>
    <definedName name="_DAT28">[3]Sync!#REF!</definedName>
    <definedName name="_DAT29">[3]Sync!#REF!</definedName>
    <definedName name="_DAT3">#REF!</definedName>
    <definedName name="_DAT30">[3]Sync!#REF!</definedName>
    <definedName name="_DAT31">[3]Sync!#REF!</definedName>
    <definedName name="_DAT32">[3]Sync!#REF!</definedName>
    <definedName name="_DAT33">[3]Sync!#REF!</definedName>
    <definedName name="_DAT34">[3]Sync!#REF!</definedName>
    <definedName name="_DAT35">[3]Sync!#REF!</definedName>
    <definedName name="_DAT36">[3]Sync!#REF!</definedName>
    <definedName name="_DAT37">[3]Sync!#REF!</definedName>
    <definedName name="_DAT38">[3]Sync!#REF!</definedName>
    <definedName name="_DAT39">[3]Sync!#REF!</definedName>
    <definedName name="_DAT4">#REF!</definedName>
    <definedName name="_DAT40">[3]Sync!#REF!</definedName>
    <definedName name="_DAT41">[3]Sync!#REF!</definedName>
    <definedName name="_DAT42">[3]Sync!#REF!</definedName>
    <definedName name="_DAT43">[3]Sync!#REF!</definedName>
    <definedName name="_DAT44">[3]Sync!#REF!</definedName>
    <definedName name="_DAT45">[3]Sync!#REF!</definedName>
    <definedName name="_DAT46">[3]Sync!#REF!</definedName>
    <definedName name="_DAT47">[3]Sync!#REF!</definedName>
    <definedName name="_DAT48">[3]Sync!#REF!</definedName>
    <definedName name="_DAT49">[3]Sync!#REF!</definedName>
    <definedName name="_DAT5">#REF!</definedName>
    <definedName name="_DAT50">[3]Sync!#REF!</definedName>
    <definedName name="_DAT51">[3]Sync!#REF!</definedName>
    <definedName name="_DAT52">[3]Sync!#REF!</definedName>
    <definedName name="_DAT53">[3]Sync!#REF!</definedName>
    <definedName name="_DAT54">[3]Sync!#REF!</definedName>
    <definedName name="_DAT55">[3]Sync!#REF!</definedName>
    <definedName name="_DAT56">[3]Sync!#REF!</definedName>
    <definedName name="_DAT57">[3]Sync!#REF!</definedName>
    <definedName name="_DAT58">[3]Sync!#REF!</definedName>
    <definedName name="_DAT59">[3]Sync!#REF!</definedName>
    <definedName name="_DAT6">#REF!</definedName>
    <definedName name="_DAT60">[3]Sync!#REF!</definedName>
    <definedName name="_DAT61">[3]Sync!#REF!</definedName>
    <definedName name="_DAT62">[3]Sync!#REF!</definedName>
    <definedName name="_DAT63">[3]Sync!#REF!</definedName>
    <definedName name="_DAT64">[3]Sync!#REF!</definedName>
    <definedName name="_DAT65">[3]Sync!#REF!</definedName>
    <definedName name="_DAT66">[3]Sync!#REF!</definedName>
    <definedName name="_DAT67">[3]Sync!#REF!</definedName>
    <definedName name="_DAT68">[3]Sync!#REF!</definedName>
    <definedName name="_DAT69">[3]Sync!#REF!</definedName>
    <definedName name="_DAT7">#REF!</definedName>
    <definedName name="_DAT70">[3]Sync!#REF!</definedName>
    <definedName name="_DAT71">[3]Sync!#REF!</definedName>
    <definedName name="_DAT72">[3]Sync!#REF!</definedName>
    <definedName name="_DAT73">[3]Sync!#REF!</definedName>
    <definedName name="_DAT74">[3]Sync!#REF!</definedName>
    <definedName name="_DAT75">#REF!</definedName>
    <definedName name="_DAT76">[3]Sync!#REF!</definedName>
    <definedName name="_DAT77">[3]Sync!#REF!</definedName>
    <definedName name="_DAT78">[3]Sync!#REF!</definedName>
    <definedName name="_DAT79">[3]Sync!#REF!</definedName>
    <definedName name="_DAT8">#REF!</definedName>
    <definedName name="_DAT80">[3]Sync!#REF!</definedName>
    <definedName name="_DAT81">[3]Sync!#REF!</definedName>
    <definedName name="_DAT82">[3]Sync!#REF!</definedName>
    <definedName name="_DAT83">[3]Sync!#REF!</definedName>
    <definedName name="_DAT84">[3]Sync!#REF!</definedName>
    <definedName name="_DAT85">[3]Sync!#REF!</definedName>
    <definedName name="_DAT86">[3]Sync!#REF!</definedName>
    <definedName name="_DAT87">[3]Sync!#REF!</definedName>
    <definedName name="_DAT88">[3]Sync!#REF!</definedName>
    <definedName name="_DAT89">[3]Sync!#REF!</definedName>
    <definedName name="_DAT9">#REF!</definedName>
    <definedName name="_DAT90">[3]Sync!#REF!</definedName>
    <definedName name="_DAT91">[3]Sync!#REF!</definedName>
    <definedName name="_DAT92">[3]Sync!#REF!</definedName>
    <definedName name="_DAT93">[3]Sync!#REF!</definedName>
    <definedName name="_DAT94">[3]Sync!#REF!</definedName>
    <definedName name="_DAT95">[3]Sync!#REF!</definedName>
    <definedName name="_DAT96">[3]Sync!#REF!</definedName>
    <definedName name="_DAT97">[3]Sync!#REF!</definedName>
    <definedName name="_DAT98">[3]Sync!#REF!</definedName>
    <definedName name="_DAT99">[3]Sync!#REF!</definedName>
    <definedName name="_Fill" hidden="1">#REF!</definedName>
    <definedName name="_xlnm._FilterDatabase" localSheetId="2" hidden="1">'Community - By Tranche'!$B$5:$AJ$849</definedName>
    <definedName name="_xlnm._FilterDatabase" localSheetId="1" hidden="1">'Project - By Tranche'!$B$5:$AH$1325</definedName>
    <definedName name="_Key1" hidden="1">#REF!</definedName>
    <definedName name="_Key2" hidden="1">#REF!</definedName>
    <definedName name="_NSW2">#REF!</definedName>
    <definedName name="_Order1" hidden="1">255</definedName>
    <definedName name="_Order2" hidden="1">255</definedName>
    <definedName name="_Qld2">#REF!</definedName>
    <definedName name="_Regression_Int">1</definedName>
    <definedName name="a">{#N/A,#N/A,FALSE,"CTC Summary - EOY";#N/A,#N/A,FALSE,"CTC Summary - Wtavg"}</definedName>
    <definedName name="a_1">{#N/A,#N/A,FALSE,"CTC Summary - EOY";#N/A,#N/A,FALSE,"CTC Summary - Wtavg"}</definedName>
    <definedName name="a_2">{#N/A,#N/A,FALSE,"CTC Summary - EOY";#N/A,#N/A,FALSE,"CTC Summary - Wtavg"}</definedName>
    <definedName name="a_3">{#N/A,#N/A,FALSE,"CTC Summary - EOY";#N/A,#N/A,FALSE,"CTC Summary - Wtavg"}</definedName>
    <definedName name="access_import">#REF!</definedName>
    <definedName name="AccessLink">#REF!</definedName>
    <definedName name="Active_Inactive_Uncertain">'[5]Dropdown Keys'!$H$3:$H$5</definedName>
    <definedName name="ActualsDate">'[6]Credit rating'!$B$1</definedName>
    <definedName name="ahya6">#N/A</definedName>
    <definedName name="April" hidden="1">{#N/A,#N/A,FALSE,"CTC Summary - EOY";#N/A,#N/A,FALSE,"CTC Summary - Wtavg"}</definedName>
    <definedName name="April_1" hidden="1">{#N/A,#N/A,FALSE,"CTC Summary - EOY";#N/A,#N/A,FALSE,"CTC Summary - Wtavg"}</definedName>
    <definedName name="April_2" hidden="1">{#N/A,#N/A,FALSE,"CTC Summary - EOY";#N/A,#N/A,FALSE,"CTC Summary - Wtavg"}</definedName>
    <definedName name="April_3" hidden="1">{#N/A,#N/A,FALSE,"CTC Summary - EOY";#N/A,#N/A,FALSE,"CTC Summary - Wtavg"}</definedName>
    <definedName name="AS2DocOpenMode">"AS2DocumentEdit"</definedName>
    <definedName name="AsOf">'[7]ISTS Dashboard'!$C$3</definedName>
    <definedName name="August" hidden="1">{#N/A,#N/A,FALSE,"CTC Summary - EOY";#N/A,#N/A,FALSE,"CTC Summary - Wtavg"}</definedName>
    <definedName name="August_1" hidden="1">{#N/A,#N/A,FALSE,"CTC Summary - EOY";#N/A,#N/A,FALSE,"CTC Summary - Wtavg"}</definedName>
    <definedName name="August_2" hidden="1">{#N/A,#N/A,FALSE,"CTC Summary - EOY";#N/A,#N/A,FALSE,"CTC Summary - Wtavg"}</definedName>
    <definedName name="August_3" hidden="1">{#N/A,#N/A,FALSE,"CTC Summary - EOY";#N/A,#N/A,FALSE,"CTC Summary - Wtavg"}</definedName>
    <definedName name="b" hidden="1">{#N/A,#N/A,FALSE,"CTC Summary - EOY";#N/A,#N/A,FALSE,"CTC Summary - Wtavg"}</definedName>
    <definedName name="b_1" hidden="1">{#N/A,#N/A,FALSE,"CTC Summary - EOY";#N/A,#N/A,FALSE,"CTC Summary - Wtavg"}</definedName>
    <definedName name="b_2" hidden="1">{#N/A,#N/A,FALSE,"CTC Summary - EOY";#N/A,#N/A,FALSE,"CTC Summary - Wtavg"}</definedName>
    <definedName name="b_3" hidden="1">{#N/A,#N/A,FALSE,"CTC Summary - EOY";#N/A,#N/A,FALSE,"CTC Summary - Wtavg"}</definedName>
    <definedName name="Base_Year">'[8]in-core nuc fuel'!#REF!</definedName>
    <definedName name="blah">#REF!</definedName>
    <definedName name="BPCEnvironment">RIGHT(_xll.EVSVR(),LEN(_xll.EVSVR())-FIND("//",_xll.EVSVR())-1)</definedName>
    <definedName name="Brisbane">#REF!</definedName>
    <definedName name="Brisbane1a">#REF!</definedName>
    <definedName name="Brisbane2">#REF!</definedName>
    <definedName name="BW">[9]BW!$B$27:$O$34</definedName>
    <definedName name="BWT">#REF!</definedName>
    <definedName name="BYPASS">[10]Sheet2!$A$3:$C$62</definedName>
    <definedName name="Call_Deflection">'[11]Scenario Analysis'!$C$17</definedName>
    <definedName name="Call_Deflection_Impact">'[12]ROI-ResultSummary-Scenarios'!$B$43</definedName>
    <definedName name="CCG">#REF!</definedName>
    <definedName name="cEval">#REF!</definedName>
    <definedName name="CFO_Total">#REF!</definedName>
    <definedName name="CFO_YTD">#REF!</definedName>
    <definedName name="CGT_Total">#REF!</definedName>
    <definedName name="CGT_YTD">#REF!</definedName>
    <definedName name="CGTR_Total">#REF!</definedName>
    <definedName name="CGTR_YTD">#REF!</definedName>
    <definedName name="Choice1">[13]Sheet1!$IO$115</definedName>
    <definedName name="Choice8">[13]Sheet1!$IO$122</definedName>
    <definedName name="ChtData">'[14]FTE Month'!$A$70:$A$70</definedName>
    <definedName name="Cntrl_Total">#REF!</definedName>
    <definedName name="Cntrl_YTD">#REF!</definedName>
    <definedName name="CoE_List">'[15]Ctrl Data'!$A$160:$A$168</definedName>
    <definedName name="Column">[16]Data_Sheet!$AK$5</definedName>
    <definedName name="Column1">[16]Data_Sheet!$AK$5</definedName>
    <definedName name="Computer_Posession_Options">'[17]Bus Planning Reference Table'!$A$34:$A$36</definedName>
    <definedName name="Consolidate">#REF!</definedName>
    <definedName name="Contract">[18]BW!$B$66:$N$123</definedName>
    <definedName name="Cost_Team_Current">#REF!</definedName>
    <definedName name="CoverPage">'[11]Case Overview'!$A$1</definedName>
    <definedName name="CPUC_Jurisdictional_Factor">#REF!</definedName>
    <definedName name="CSI">[19]Data_Sheet!#REF!</definedName>
    <definedName name="cStub">#REF!</definedName>
    <definedName name="CTS_Total">#REF!</definedName>
    <definedName name="CTS_YTD">#REF!</definedName>
    <definedName name="CY">[10]Sheet2!$B$1</definedName>
    <definedName name="CycleVersion">'[20]Day 3 &amp; 5 Email'!#REF!</definedName>
    <definedName name="d" hidden="1">{#N/A,#N/A,FALSE,"CTC Summary - EOY";#N/A,#N/A,FALSE,"CTC Summary - Wtavg"}</definedName>
    <definedName name="d_1" hidden="1">{#N/A,#N/A,FALSE,"CTC Summary - EOY";#N/A,#N/A,FALSE,"CTC Summary - Wtavg"}</definedName>
    <definedName name="d_2" hidden="1">{#N/A,#N/A,FALSE,"CTC Summary - EOY";#N/A,#N/A,FALSE,"CTC Summary - Wtavg"}</definedName>
    <definedName name="d_3" hidden="1">{#N/A,#N/A,FALSE,"CTC Summary - EOY";#N/A,#N/A,FALSE,"CTC Summary - Wtavg"}</definedName>
    <definedName name="Data">#REF!</definedName>
    <definedName name="_xlnm.Database">#REF!</definedName>
    <definedName name="DataSheet">#REF!</definedName>
    <definedName name="DAVE">#REF!</definedName>
    <definedName name="Day">'[20]Day 3 &amp; 5 Email'!#REF!</definedName>
    <definedName name="db">#REF!</definedName>
    <definedName name="dbold">'[21]Mar 10, 2005 Update'!$A$1:$AO$1401</definedName>
    <definedName name="DCS_Total">#REF!</definedName>
    <definedName name="DCS_YTD">#REF!</definedName>
    <definedName name="Dec_1992">#REF!</definedName>
    <definedName name="Diablo_Total">#REF!</definedName>
    <definedName name="Diablo_YTD">#REF!</definedName>
    <definedName name="Div">'[22]DIR Data Sept 14 2009'!$N$16</definedName>
    <definedName name="Division_Abbrev">#REF!</definedName>
    <definedName name="Divisions">#REF!</definedName>
    <definedName name="e" hidden="1">{#N/A,#N/A,FALSE,"CTC Summary - EOY";#N/A,#N/A,FALSE,"CTC Summary - Wtavg"}</definedName>
    <definedName name="e_1" hidden="1">{#N/A,#N/A,FALSE,"CTC Summary - EOY";#N/A,#N/A,FALSE,"CTC Summary - Wtavg"}</definedName>
    <definedName name="e_2" hidden="1">{#N/A,#N/A,FALSE,"CTC Summary - EOY";#N/A,#N/A,FALSE,"CTC Summary - Wtavg"}</definedName>
    <definedName name="e_3" hidden="1">{#N/A,#N/A,FALSE,"CTC Summary - EOY";#N/A,#N/A,FALSE,"CTC Summary - Wtavg"}</definedName>
    <definedName name="EASOP">#REF!</definedName>
    <definedName name="ED" hidden="1">"3W3Y8WU9D4KB8I8XZYLB5WWMT"</definedName>
    <definedName name="Escalation_rate">'[23]Targets - Escalation'!$C$2</definedName>
    <definedName name="EscST11">#REF!</definedName>
    <definedName name="EscST12">#REF!</definedName>
    <definedName name="EscST13">#REF!</definedName>
    <definedName name="EscST14">#REF!</definedName>
    <definedName name="EscTNT11">#REF!</definedName>
    <definedName name="EscTNT12">#REF!</definedName>
    <definedName name="EscTNT13">#REF!</definedName>
    <definedName name="EscTNT14">#REF!</definedName>
    <definedName name="ET_Total">#REF!</definedName>
    <definedName name="ET_YTD">#REF!</definedName>
    <definedName name="ETR_Total">#REF!</definedName>
    <definedName name="ETR_YTD">#REF!</definedName>
    <definedName name="EV__EVCOM_OPTIONS__" hidden="1">10</definedName>
    <definedName name="EV__EXPOPTIONS__" hidden="1">0</definedName>
    <definedName name="EV__LASTREFTIME__">"(GMT-08:00)4/19/2013 10:59:57 AM"</definedName>
    <definedName name="EV__MAXEXPCOLS__" hidden="1">100</definedName>
    <definedName name="EV__MAXEXPROWS__" hidden="1">10000</definedName>
    <definedName name="EV__MEMORYCVW__" hidden="1">0</definedName>
    <definedName name="EV__USERCHANGEOPTIONS__" hidden="1">1</definedName>
    <definedName name="EV__WBEVMODE__" hidden="1">1</definedName>
    <definedName name="EV__WBREFOPTIONS__" hidden="1">134217728</definedName>
    <definedName name="EV__WBVERSION__" hidden="1">0</definedName>
    <definedName name="ExA_Resol_Summary">#REF!</definedName>
    <definedName name="FF___U">'[24]1999 TCBA'!#REF!</definedName>
    <definedName name="ForcastType">[25]Definitions!#REF!</definedName>
    <definedName name="forecast2000">#REF!</definedName>
    <definedName name="forecast99">#REF!</definedName>
    <definedName name="FY">[10]Sheet2!$C$1</definedName>
    <definedName name="gb">#REF!</definedName>
    <definedName name="GC_Total">#REF!</definedName>
    <definedName name="GC_YTD">#REF!</definedName>
    <definedName name="GES_Total">#REF!</definedName>
    <definedName name="GES_YTD">#REF!</definedName>
    <definedName name="GillRanch">[19]Data_Sheet!#REF!</definedName>
    <definedName name="GPR_Total">#REF!</definedName>
    <definedName name="GPR_YTD">#REF!</definedName>
    <definedName name="GRC_CPUC_Factor">'[24]1999 TCBA'!#REF!</definedName>
    <definedName name="GRC_dollars">OFFSET('[26]2020 GRC ED Master Data'!$C$12,0,0,COUNTA('[26]2020 GRC ED Master Data'!$C:$C),COUNTA('[26]2020 GRC ED Master Data'!$C$12:$BI$12))</definedName>
    <definedName name="GS_Total">#REF!</definedName>
    <definedName name="GS_YTD">#REF!</definedName>
    <definedName name="GTS_Total">#REF!</definedName>
    <definedName name="GTS_YTD">#REF!</definedName>
    <definedName name="HC">[18]BW2!$B$22:$CF$42</definedName>
    <definedName name="HR_Total">#REF!</definedName>
    <definedName name="HR_YTD">#REF!</definedName>
    <definedName name="In_SDC">#REF!</definedName>
    <definedName name="Indicator">[16]Data_Sheet!#REF!</definedName>
    <definedName name="Initiatives">#REF!</definedName>
    <definedName name="inpChapter">[27]Menu!$K$32</definedName>
    <definedName name="Input_Calculated_Fields">#REF!</definedName>
    <definedName name="Instructions">#REF!</definedName>
    <definedName name="ITWRDetail">#REF!</definedName>
    <definedName name="ITWRExport">#REF!</definedName>
    <definedName name="Job_Title">'[15]Ctrl Data'!$A$129:$A$155</definedName>
    <definedName name="JobOwner_LanIDs">#REF!</definedName>
    <definedName name="JTParticipants">#REF!</definedName>
    <definedName name="July" hidden="1">{#N/A,#N/A,FALSE,"CTC Summary - EOY";#N/A,#N/A,FALSE,"CTC Summary - Wtavg"}</definedName>
    <definedName name="July_1" hidden="1">{#N/A,#N/A,FALSE,"CTC Summary - EOY";#N/A,#N/A,FALSE,"CTC Summary - Wtavg"}</definedName>
    <definedName name="July_2" hidden="1">{#N/A,#N/A,FALSE,"CTC Summary - EOY";#N/A,#N/A,FALSE,"CTC Summary - Wtavg"}</definedName>
    <definedName name="July_3" hidden="1">{#N/A,#N/A,FALSE,"CTC Summary - EOY";#N/A,#N/A,FALSE,"CTC Summary - Wtavg"}</definedName>
    <definedName name="June" hidden="1">{#N/A,#N/A,FALSE,"CTC Summary - EOY";#N/A,#N/A,FALSE,"CTC Summary - Wtavg"}</definedName>
    <definedName name="June_1" hidden="1">{#N/A,#N/A,FALSE,"CTC Summary - EOY";#N/A,#N/A,FALSE,"CTC Summary - Wtavg"}</definedName>
    <definedName name="June_2" hidden="1">{#N/A,#N/A,FALSE,"CTC Summary - EOY";#N/A,#N/A,FALSE,"CTC Summary - Wtavg"}</definedName>
    <definedName name="June_3" hidden="1">{#N/A,#N/A,FALSE,"CTC Summary - EOY";#N/A,#N/A,FALSE,"CTC Summary - Wtavg"}</definedName>
    <definedName name="junk">"S:\23150\06RET\Transformation\"</definedName>
    <definedName name="junk1">"Will Kane"</definedName>
    <definedName name="KI_Cr6">[19]Data_Sheet!#REF!</definedName>
    <definedName name="KI_DIMP">[19]Data_Sheet!#REF!</definedName>
    <definedName name="KI_GPRP">[19]Data_Sheet!#REF!</definedName>
    <definedName name="KI_SanRafael">[19]Data_Sheet!#REF!</definedName>
    <definedName name="KI_TIMP">[19]Data_Sheet!#REF!</definedName>
    <definedName name="kjhaklsjhdf6">#N/A</definedName>
    <definedName name="KP06C_Input">#REF!</definedName>
    <definedName name="Labor">[18]BW!$B$21:$P$40</definedName>
    <definedName name="LAN">[28]Cache!$A$2</definedName>
    <definedName name="Leads">#REF!</definedName>
    <definedName name="Ledger_Entries">#REF!</definedName>
    <definedName name="Ledger_Entries_2019Q4">#REF!</definedName>
    <definedName name="Ledger_Entries_2020Q4">#REF!</definedName>
    <definedName name="LedgerUpdate">#REF!</definedName>
    <definedName name="Level_1">#REF!</definedName>
    <definedName name="Level_2">#REF!</definedName>
    <definedName name="Lifecycle">#REF!</definedName>
    <definedName name="Line108">[19]Data_Sheet!#REF!</definedName>
    <definedName name="Line351">[19]Data_Sheet!#REF!</definedName>
    <definedName name="Line406">[19]Data_Sheet!#REF!</definedName>
    <definedName name="Lookup">[29]Data!#REF!</definedName>
    <definedName name="May" hidden="1">{#N/A,#N/A,FALSE,"CTC Summary - EOY";#N/A,#N/A,FALSE,"CTC Summary - Wtavg"}</definedName>
    <definedName name="May_1" hidden="1">{#N/A,#N/A,FALSE,"CTC Summary - EOY";#N/A,#N/A,FALSE,"CTC Summary - Wtavg"}</definedName>
    <definedName name="May_2" hidden="1">{#N/A,#N/A,FALSE,"CTC Summary - EOY";#N/A,#N/A,FALSE,"CTC Summary - Wtavg"}</definedName>
    <definedName name="May_3" hidden="1">{#N/A,#N/A,FALSE,"CTC Summary - EOY";#N/A,#N/A,FALSE,"CTC Summary - Wtavg"}</definedName>
    <definedName name="Melbourne">#REF!</definedName>
    <definedName name="Melbourne1a">#REF!</definedName>
    <definedName name="Melbourne2">#REF!</definedName>
    <definedName name="MEWarning" hidden="1">1</definedName>
    <definedName name="Misc">[18]BW!$B$144:$H$148</definedName>
    <definedName name="MM_All_Data">#REF!</definedName>
    <definedName name="MonDiv">[30]cumulative!$C$3:$C$314</definedName>
    <definedName name="Month">'[20]Day 3 &amp; 5 Email'!#REF!</definedName>
    <definedName name="Month1">[31]BU_CS_Util!#REF!</definedName>
    <definedName name="MonthCode">'[20]Day 3 &amp; 5 Email'!#REF!</definedName>
    <definedName name="Monthly_CPUC_Factor">'[24]1999 TCBA'!#REF!</definedName>
    <definedName name="MonthName">'[20]Day 3 &amp; 5 Email'!#REF!</definedName>
    <definedName name="MonthNames">#REF!</definedName>
    <definedName name="New">#REF!</definedName>
    <definedName name="New_1" hidden="1">{#N/A,#N/A,FALSE,"CTC Summary - EOY";#N/A,#N/A,FALSE,"CTC Summary - Wtavg"}</definedName>
    <definedName name="New_2" hidden="1">{#N/A,#N/A,FALSE,"CTC Summary - EOY";#N/A,#N/A,FALSE,"CTC Summary - Wtavg"}</definedName>
    <definedName name="New_3" hidden="1">{#N/A,#N/A,FALSE,"CTC Summary - EOY";#N/A,#N/A,FALSE,"CTC Summary - Wtavg"}</definedName>
    <definedName name="Not_In_BPC">[26]C20!$CH$13</definedName>
    <definedName name="Note">"* (Amount requiring additional detail) Included within each Priority Category"</definedName>
    <definedName name="NPG_Total">#REF!</definedName>
    <definedName name="NPG_YTD">#REF!</definedName>
    <definedName name="NSW">#REF!</definedName>
    <definedName name="NSW1a">#REF!</definedName>
    <definedName name="Order_Number">'[15]Ctrl Data'!$G$80:$G$116</definedName>
    <definedName name="OrdType_Lock">[26]C20!$CF$13</definedName>
    <definedName name="Organization">[25]Definitions!#REF!</definedName>
    <definedName name="Other">#REF!</definedName>
    <definedName name="Other1a">#REF!</definedName>
    <definedName name="Other2">#REF!</definedName>
    <definedName name="Page_1_AdjustedLedgerBal">#REF!</definedName>
    <definedName name="Page_1_Adjustment">#REF!</definedName>
    <definedName name="Page_1_BeginningLedgerBal">#REF!</definedName>
    <definedName name="Page_1_CityStZip">#REF!</definedName>
    <definedName name="Page_1_Closed">#REF!</definedName>
    <definedName name="Page_1_Committed">#REF!</definedName>
    <definedName name="Page_1_CurrAlloc">#REF!</definedName>
    <definedName name="Page_1_EndingLedgerBal">#REF!</definedName>
    <definedName name="Page_1_Street">#REF!</definedName>
    <definedName name="Page_1_Title2">#REF!</definedName>
    <definedName name="Page_1_YearEndLedgerBal">#REF!</definedName>
    <definedName name="Page1">'[32]Corp PI Data'!$B$5:$H$32</definedName>
    <definedName name="Page1_AllData">#REF!</definedName>
    <definedName name="Page1_BalancesTable">#REF!</definedName>
    <definedName name="Page1_ContactTable">#REF!</definedName>
    <definedName name="Page1_flag_Pg2detail">#REF!</definedName>
    <definedName name="Page2">'[11]Case Overview'!$A$6</definedName>
    <definedName name="Page3">'[11]Case Overview'!$A$8</definedName>
    <definedName name="Page4">'[11]Case Overview'!$A$10</definedName>
    <definedName name="Page5">'[11]Case Overview'!$A$12</definedName>
    <definedName name="Page6">'[11]Case Overview'!$A$16</definedName>
    <definedName name="Page7">'[11]Case Overview'!$A$15</definedName>
    <definedName name="Pages_Inputs">#REF!</definedName>
    <definedName name="PDA">"Prioritization Discussion Amount*"</definedName>
    <definedName name="PendorBeyond_NetEst_Summary">#REF!</definedName>
    <definedName name="Period">#REF!</definedName>
    <definedName name="Period1">[16]Data_Sheet!$C$1</definedName>
    <definedName name="PersInChg">'[33]Xref data'!$B$4:$C$43</definedName>
    <definedName name="pEval">#REF!</definedName>
    <definedName name="pEvalReject">#REF!</definedName>
    <definedName name="PG_Total">#REF!</definedName>
    <definedName name="PG_YTD">#REF!</definedName>
    <definedName name="PGE_Level">'[34]WO Rates'!$A$2:$A$52</definedName>
    <definedName name="PGE_Level_SDC">'[17]WO Rates'!$A$44:$A$52</definedName>
    <definedName name="PGE_Rates">'[34]WO Rates'!$A$2:$AA$52</definedName>
    <definedName name="PlanDataAvailability">[25]Definitions!#REF!</definedName>
    <definedName name="PlanDataSource">[25]Definitions!#REF!</definedName>
    <definedName name="PlanField">[25]Definitions!#REF!</definedName>
    <definedName name="PlanOwner">[25]Definitions!#REF!</definedName>
    <definedName name="PlanType">[25]Definitions!#REF!</definedName>
    <definedName name="PlanVersion">'[20]Day 3 &amp; 5 Email'!#REF!</definedName>
    <definedName name="PPMC1toNExport">#REF!</definedName>
    <definedName name="pReject">#REF!</definedName>
    <definedName name="PriceDate_E">'[35]Credit rating'!$B$5</definedName>
    <definedName name="PriceDate_G">'[35]Credit rating'!$B$6</definedName>
    <definedName name="_xlnm.Print_Area">#REF!</definedName>
    <definedName name="Print_Area_MI">#REF!</definedName>
    <definedName name="Print_Option">#REF!</definedName>
    <definedName name="Print_ScenDate">'[6]Credit rating'!$B$2</definedName>
    <definedName name="_xlnm.Print_Titles" localSheetId="2">'Community - By Tranche'!$B:$B,'Community - By Tranche'!$1:$5</definedName>
    <definedName name="_xlnm.Print_Titles" localSheetId="1">'Project - By Tranche'!$1:$5</definedName>
    <definedName name="_xlnm.Print_Titles">#REF!</definedName>
    <definedName name="Proj_Scen">#REF!</definedName>
    <definedName name="Project_Work_Orders_for_Plan_New">#REF!</definedName>
    <definedName name="ProjectDrivers">#REF!</definedName>
    <definedName name="ProjectPhases">'[36]Lookup Tables'!$E$23:$E$30</definedName>
    <definedName name="Projects">#REF!</definedName>
    <definedName name="PS_Lock">[26]C20!$CG$13</definedName>
    <definedName name="pStub">#REF!</definedName>
    <definedName name="QLD">#REF!</definedName>
    <definedName name="Qld1a">#REF!</definedName>
    <definedName name="RCCQuery">[37]RCCQuery!$A$1:$K$700</definedName>
    <definedName name="RecordDR">OFFSET([38]Inputs!$A$150,0,0,COUNTA([38]Inputs!$A$150:$D$2204),4)</definedName>
    <definedName name="Region_Abbrev">#REF!</definedName>
    <definedName name="Res_Com_Ind_Ag">'[39]Drop-down'!$C$1:$C$4</definedName>
    <definedName name="ResolExceedAllocQ4">#REF!</definedName>
    <definedName name="Resource_Name">#REF!</definedName>
    <definedName name="Revenue_CAGR">'[11]Scenario Analysis'!$C$19</definedName>
    <definedName name="rngTitle">#REF!</definedName>
    <definedName name="RptMon">#REF!</definedName>
    <definedName name="SAPBEXdnldView" hidden="1">"49BGT7GXT9EX51LLJXMJKZ8Y6"</definedName>
    <definedName name="SAPBEXhrIndnt" hidden="1">1</definedName>
    <definedName name="SAPBEXrevision" hidden="1">7</definedName>
    <definedName name="SAPBEXsysID" hidden="1">"BPR"</definedName>
    <definedName name="SAPBEXwbID" hidden="1">"4SP8U2YG7HGZUNJZFQK8JWPXJ"</definedName>
    <definedName name="SAPBEXwbID2" hidden="1">"3W3Y8WU9D4KB8I8XZYLB5WWMT"</definedName>
    <definedName name="SAPCrosstab1">#REF!</definedName>
    <definedName name="SAPCrosstab2">#REF!</definedName>
    <definedName name="SAPCrosstab3">#REF!</definedName>
    <definedName name="SAPCrosstab4">#REF!</definedName>
    <definedName name="SAPCrosstab5">#REF!</definedName>
    <definedName name="SAPCrosstab7">#REF!</definedName>
    <definedName name="SAPCrosstab8">#REF!</definedName>
    <definedName name="SAPEXwbID1" hidden="1">"471C2VSNPC28U9XYPMV2AOH11"</definedName>
    <definedName name="SAPrevision" hidden="1">27</definedName>
    <definedName name="Scenario_Name">'[6]Credit rating'!$B$8</definedName>
    <definedName name="scenarios">'[40]ROI-ResultSummary-Scenarios'!$C$42:$I$45</definedName>
    <definedName name="SDC_Basic_Jobs">#REF!</definedName>
    <definedName name="SDC_Management">#REF!</definedName>
    <definedName name="SDC_Ratecard">'[34]WO Rates'!$A$56:$A$58</definedName>
    <definedName name="sencount" hidden="1">1</definedName>
    <definedName name="solver_lin">0</definedName>
    <definedName name="solver_num">0</definedName>
    <definedName name="solver_typ">1</definedName>
    <definedName name="solver_val">0</definedName>
    <definedName name="SouthWest">#REF!</definedName>
    <definedName name="Southwest1a">#REF!</definedName>
    <definedName name="SouthWest2">#REF!</definedName>
    <definedName name="SpareSortQuery">#REF!</definedName>
    <definedName name="Staffing_Status">'[15]Ctrl Data'!$A$115:$A$118</definedName>
    <definedName name="Start_Page">'[6]Credit rating'!$B$10</definedName>
    <definedName name="SuffixLength">#REF!</definedName>
    <definedName name="SuffixOver1M">#REF!</definedName>
    <definedName name="SuffixUnder1M">#REF!</definedName>
    <definedName name="Supervisor">#REF!</definedName>
    <definedName name="Supervisor_ID">#REF!</definedName>
    <definedName name="Supervisors">#REF!</definedName>
    <definedName name="Suppliers">#REF!</definedName>
    <definedName name="Sydney">#REF!</definedName>
    <definedName name="Sydney1a">#REF!</definedName>
    <definedName name="Sydney2">#REF!</definedName>
    <definedName name="Table">[16]Data_Sheet!$AI$5:$AJ$10</definedName>
    <definedName name="tblMonth">'[27]3'!$B$45:$C$56</definedName>
    <definedName name="Telecom_Options">'[17]Bus Planning Reference Table'!$A$39:$A$41</definedName>
    <definedName name="test">#REF!</definedName>
    <definedName name="test_1" hidden="1">{#N/A,#N/A,FALSE,"CTC Summary - EOY";#N/A,#N/A,FALSE,"CTC Summary - Wtavg"}</definedName>
    <definedName name="test_2" hidden="1">{#N/A,#N/A,FALSE,"CTC Summary - EOY";#N/A,#N/A,FALSE,"CTC Summary - Wtavg"}</definedName>
    <definedName name="test_3" hidden="1">{#N/A,#N/A,FALSE,"CTC Summary - EOY";#N/A,#N/A,FALSE,"CTC Summary - Wtavg"}</definedName>
    <definedName name="TEST0">#REF!</definedName>
    <definedName name="TEST1">#REF!</definedName>
    <definedName name="TESTHKEY">#REF!</definedName>
    <definedName name="TESTKEYS">#REF!</definedName>
    <definedName name="TESTVKEY">#REF!</definedName>
    <definedName name="text">"($ in '000s)"</definedName>
    <definedName name="Time_Savings">'[11]Scenario Analysis'!$C$18</definedName>
    <definedName name="TitlePage">'[11]Case Overview'!$A$1</definedName>
    <definedName name="totalchange">#REF!</definedName>
    <definedName name="TotalCost">#REF!</definedName>
    <definedName name="TotalCostAppDevelopment">#REF!</definedName>
    <definedName name="TotalCostAppMaintenance">#REF!</definedName>
    <definedName name="TP_Footer_Path">"S:\23150\05RET\exec calcs\Chinn\"</definedName>
    <definedName name="TP_Footer_User">"CORBINP"</definedName>
    <definedName name="TP_Footer_Version">"v3.00"</definedName>
    <definedName name="Transformer_Information_2">#REF!</definedName>
    <definedName name="txtMillions">"($ in Millions)"</definedName>
    <definedName name="txtThousands">"($ in Thousands)"</definedName>
    <definedName name="TY">[41]Intersection!$D$34</definedName>
    <definedName name="UCS_Total">#REF!</definedName>
    <definedName name="UCS_YTD">#REF!</definedName>
    <definedName name="Urban_etc.">#REF!</definedName>
    <definedName name="Urban_Suburban_Rural">'[39]Drop-down'!$B$1:$B$3</definedName>
    <definedName name="vbColumnsFromReport">[27]Menu!#REF!</definedName>
    <definedName name="vbCopyDescription">#REF!</definedName>
    <definedName name="vbDelete">#REF!</definedName>
    <definedName name="vbFirstDescription">#REF!</definedName>
    <definedName name="vbRefStartTime">[27]Menu!$B$12</definedName>
    <definedName name="vbWS1">[27]Menu!$D$42</definedName>
    <definedName name="vbWS2">[27]Menu!$D$43</definedName>
    <definedName name="vbWS3">[27]Menu!$D$44</definedName>
    <definedName name="vbWS4">[27]Menu!$D$45</definedName>
    <definedName name="Version1">#REF!</definedName>
    <definedName name="VICTAS">#REF!</definedName>
    <definedName name="VicTas1a">#REF!</definedName>
    <definedName name="VicTas2">#REF!</definedName>
    <definedName name="WASANT">#REF!</definedName>
    <definedName name="WASANT1a">#REF!</definedName>
    <definedName name="WASANT2">#REF!</definedName>
    <definedName name="WAVE_2018CUM">'[23]WAVE Extract-All'!$L:$L</definedName>
    <definedName name="WAVE_BFVALIDATE">'[23]WAVE Extract-All'!$G:$G</definedName>
    <definedName name="WAVE_LOB">'[23]WAVE Extract-All'!$B:$B</definedName>
    <definedName name="WAVE_METRIC">'[23]WAVE Extract-All'!$AM:$AM</definedName>
    <definedName name="WAVE_PAF">'[23]WAVE Extract-All'!$AO:$AO</definedName>
    <definedName name="WAVE_Version">'[23]WAVE Extract-All'!$A:$A</definedName>
    <definedName name="WD">[42]BW2!$B$108:$L$138</definedName>
    <definedName name="WORKSHEET">#REF!</definedName>
    <definedName name="wrn.Accelerated." hidden="1">{#N/A,#N/A,FALSE,"CTC Summary - EOY";#N/A,#N/A,FALSE,"CTC Summary - Wtavg"}</definedName>
    <definedName name="wrn.Accelerated._1" hidden="1">{#N/A,#N/A,FALSE,"CTC Summary - EOY";#N/A,#N/A,FALSE,"CTC Summary - Wtavg"}</definedName>
    <definedName name="wrn.Accelerated._2" hidden="1">{#N/A,#N/A,FALSE,"CTC Summary - EOY";#N/A,#N/A,FALSE,"CTC Summary - Wtavg"}</definedName>
    <definedName name="wrn.Accelerated._3" hidden="1">{#N/A,#N/A,FALSE,"CTC Summary - EOY";#N/A,#N/A,FALSE,"CTC Summary - Wtavg"}</definedName>
    <definedName name="wrn.PI_Report." hidden="1">{"PI_Data",#N/A,TRUE,"P&amp;I Data"}</definedName>
    <definedName name="wrn.PI_Report._1" hidden="1">{"PI_Data",#N/A,TRUE,"P&amp;I Data"}</definedName>
    <definedName name="wrn.PI_Report._2" hidden="1">{"PI_Data",#N/A,TRUE,"P&amp;I Data"}</definedName>
    <definedName name="wrn.PI_Report._3" hidden="1">{"PI_Data",#N/A,TRUE,"P&amp;I Data"}</definedName>
    <definedName name="x">#N/A</definedName>
    <definedName name="XRefPersInChg">[43]XRefPersInChg!$A$5:$B$44</definedName>
    <definedName name="Year">#REF!</definedName>
    <definedName name="Yes_No_Unknown">'[39]Drop-down'!$A$1:$A$3</definedName>
    <definedName name="Yes_No_Unsur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49" i="3" l="1"/>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752" i="3"/>
  <c r="F751" i="3"/>
  <c r="F750" i="3"/>
  <c r="F749" i="3"/>
  <c r="F748" i="3"/>
  <c r="F747" i="3"/>
  <c r="F746" i="3"/>
  <c r="F745" i="3"/>
  <c r="F744" i="3"/>
  <c r="F743" i="3"/>
  <c r="F742" i="3"/>
  <c r="F741" i="3"/>
  <c r="F740" i="3"/>
  <c r="F739" i="3"/>
  <c r="F738" i="3"/>
  <c r="F737" i="3"/>
  <c r="F736" i="3"/>
  <c r="F735" i="3"/>
  <c r="F734" i="3"/>
  <c r="F733" i="3"/>
  <c r="F732" i="3"/>
  <c r="F731" i="3"/>
  <c r="F730" i="3"/>
  <c r="F729" i="3"/>
  <c r="F728" i="3"/>
  <c r="F727" i="3"/>
  <c r="F726" i="3"/>
  <c r="F725" i="3"/>
  <c r="F724" i="3"/>
  <c r="F723" i="3"/>
  <c r="F722" i="3"/>
  <c r="F721" i="3"/>
  <c r="F720" i="3"/>
  <c r="F719" i="3"/>
  <c r="F718" i="3"/>
  <c r="F717" i="3"/>
  <c r="F716" i="3"/>
  <c r="F715" i="3"/>
  <c r="F714" i="3"/>
  <c r="F713" i="3"/>
  <c r="F712" i="3"/>
  <c r="F711" i="3"/>
  <c r="F710" i="3"/>
  <c r="F709" i="3"/>
  <c r="F708" i="3"/>
  <c r="F707" i="3"/>
  <c r="F706" i="3"/>
  <c r="F705" i="3"/>
  <c r="F704" i="3"/>
  <c r="F703" i="3"/>
  <c r="F702" i="3"/>
  <c r="F701" i="3"/>
  <c r="F700" i="3"/>
  <c r="F699" i="3"/>
  <c r="F698" i="3"/>
  <c r="F697" i="3"/>
  <c r="F696" i="3"/>
  <c r="F695" i="3"/>
  <c r="F694" i="3"/>
  <c r="F693" i="3"/>
  <c r="F692" i="3"/>
  <c r="F691" i="3"/>
  <c r="F690" i="3"/>
  <c r="F689" i="3"/>
  <c r="F688" i="3"/>
  <c r="F687" i="3"/>
  <c r="F686" i="3"/>
  <c r="F685" i="3"/>
  <c r="F684" i="3"/>
  <c r="F683" i="3"/>
  <c r="F682" i="3"/>
  <c r="F681" i="3"/>
  <c r="F680" i="3"/>
  <c r="F679" i="3"/>
  <c r="F678" i="3"/>
  <c r="F677" i="3"/>
  <c r="F676" i="3"/>
  <c r="F675" i="3"/>
  <c r="F674" i="3"/>
  <c r="F673" i="3"/>
  <c r="F672" i="3"/>
  <c r="F671" i="3"/>
  <c r="F670" i="3"/>
  <c r="F669" i="3"/>
  <c r="F668" i="3"/>
  <c r="F667" i="3"/>
  <c r="F666" i="3"/>
  <c r="F665" i="3"/>
  <c r="F664" i="3"/>
  <c r="F663" i="3"/>
  <c r="F662" i="3"/>
  <c r="F661" i="3"/>
  <c r="F660" i="3"/>
  <c r="F659" i="3"/>
  <c r="F658" i="3"/>
  <c r="F657" i="3"/>
  <c r="F656" i="3"/>
  <c r="F655" i="3"/>
  <c r="F654" i="3"/>
  <c r="F653" i="3"/>
  <c r="F652" i="3"/>
  <c r="F651" i="3"/>
  <c r="F650" i="3"/>
  <c r="F649" i="3"/>
  <c r="F648" i="3"/>
  <c r="F647" i="3"/>
  <c r="F646" i="3"/>
  <c r="F645" i="3"/>
  <c r="F644" i="3"/>
  <c r="F643" i="3"/>
  <c r="F642" i="3"/>
  <c r="F641" i="3"/>
  <c r="F640" i="3"/>
  <c r="F639" i="3"/>
  <c r="F638" i="3"/>
  <c r="F637" i="3"/>
  <c r="F636" i="3"/>
  <c r="F635" i="3"/>
  <c r="F634" i="3"/>
  <c r="F633" i="3"/>
  <c r="F632" i="3"/>
  <c r="F631" i="3"/>
  <c r="F630" i="3"/>
  <c r="F629" i="3"/>
  <c r="F628" i="3"/>
  <c r="F627" i="3"/>
  <c r="F626" i="3"/>
  <c r="F625" i="3"/>
  <c r="F624" i="3"/>
  <c r="F623" i="3"/>
  <c r="F622" i="3"/>
  <c r="F621" i="3"/>
  <c r="F620" i="3"/>
  <c r="F619" i="3"/>
  <c r="F618" i="3"/>
  <c r="F617" i="3"/>
  <c r="F616" i="3"/>
  <c r="F615" i="3"/>
  <c r="F614" i="3"/>
  <c r="F613" i="3"/>
  <c r="F612" i="3"/>
  <c r="F611" i="3"/>
  <c r="F610" i="3"/>
  <c r="F609" i="3"/>
  <c r="F608" i="3"/>
  <c r="F607" i="3"/>
  <c r="F606" i="3"/>
  <c r="F605" i="3"/>
  <c r="F604" i="3"/>
  <c r="F603" i="3"/>
  <c r="F602" i="3"/>
  <c r="F601" i="3"/>
  <c r="F600" i="3"/>
  <c r="F599" i="3"/>
  <c r="F598" i="3"/>
  <c r="F597" i="3"/>
  <c r="F596" i="3"/>
  <c r="F595" i="3"/>
  <c r="F594" i="3"/>
  <c r="F593" i="3"/>
  <c r="F592" i="3"/>
  <c r="F591" i="3"/>
  <c r="F590" i="3"/>
  <c r="F589" i="3"/>
  <c r="F588" i="3"/>
  <c r="F587" i="3"/>
  <c r="F586" i="3"/>
  <c r="F585" i="3"/>
  <c r="F584" i="3"/>
  <c r="F583" i="3"/>
  <c r="F582" i="3"/>
  <c r="F581" i="3"/>
  <c r="F580" i="3"/>
  <c r="F579" i="3"/>
  <c r="F578" i="3"/>
  <c r="F577" i="3"/>
  <c r="F576" i="3"/>
  <c r="F575" i="3"/>
  <c r="F574" i="3"/>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Y271" i="3"/>
  <c r="F271" i="3"/>
  <c r="Y270" i="3"/>
  <c r="F270" i="3"/>
  <c r="Y269" i="3"/>
  <c r="F269" i="3"/>
  <c r="Y268" i="3"/>
  <c r="F268" i="3"/>
  <c r="Y267" i="3"/>
  <c r="F267" i="3"/>
  <c r="Y266" i="3"/>
  <c r="F266" i="3"/>
  <c r="Y265" i="3"/>
  <c r="F265" i="3"/>
  <c r="Y264" i="3"/>
  <c r="F264" i="3"/>
  <c r="Y263" i="3"/>
  <c r="F263" i="3"/>
  <c r="Y262" i="3"/>
  <c r="F262" i="3"/>
  <c r="Y261" i="3"/>
  <c r="F261" i="3"/>
  <c r="Y260" i="3"/>
  <c r="F260" i="3"/>
  <c r="Y259" i="3"/>
  <c r="F259" i="3"/>
  <c r="Y258" i="3"/>
  <c r="F258" i="3"/>
  <c r="Y257" i="3"/>
  <c r="F257" i="3"/>
  <c r="Y256" i="3"/>
  <c r="F256" i="3"/>
  <c r="Y255" i="3"/>
  <c r="F255" i="3"/>
  <c r="Y254" i="3"/>
  <c r="F254" i="3"/>
  <c r="Y253" i="3"/>
  <c r="F253" i="3"/>
  <c r="Y252" i="3"/>
  <c r="F252" i="3"/>
  <c r="Y251" i="3"/>
  <c r="F251" i="3"/>
  <c r="Y250" i="3"/>
  <c r="F250" i="3"/>
  <c r="Y249" i="3"/>
  <c r="F249" i="3"/>
  <c r="Y248" i="3"/>
  <c r="F248" i="3"/>
  <c r="Y247" i="3"/>
  <c r="F247" i="3"/>
  <c r="Y246" i="3"/>
  <c r="F246" i="3"/>
  <c r="Y245" i="3"/>
  <c r="F245" i="3"/>
  <c r="Y244" i="3"/>
  <c r="F244" i="3"/>
  <c r="Y243" i="3"/>
  <c r="F243" i="3"/>
  <c r="Y242" i="3"/>
  <c r="F242" i="3"/>
  <c r="Y241" i="3"/>
  <c r="F241" i="3"/>
  <c r="Y240" i="3"/>
  <c r="F240" i="3"/>
  <c r="Y239" i="3"/>
  <c r="F239" i="3"/>
  <c r="Y238" i="3"/>
  <c r="F238" i="3"/>
  <c r="Y237" i="3"/>
  <c r="F237" i="3"/>
  <c r="Y236" i="3"/>
  <c r="F236" i="3"/>
  <c r="Y235" i="3"/>
  <c r="F235" i="3"/>
  <c r="Y234" i="3"/>
  <c r="F234" i="3"/>
  <c r="Y233" i="3"/>
  <c r="F233" i="3"/>
  <c r="Y232" i="3"/>
  <c r="F232" i="3"/>
  <c r="Y231" i="3"/>
  <c r="F231" i="3"/>
  <c r="Y230" i="3"/>
  <c r="F230" i="3"/>
  <c r="Y229" i="3"/>
  <c r="F229" i="3"/>
  <c r="Y228" i="3"/>
  <c r="F228" i="3"/>
  <c r="Y227" i="3"/>
  <c r="F227" i="3"/>
  <c r="Y226" i="3"/>
  <c r="F226" i="3"/>
  <c r="Y225" i="3"/>
  <c r="F225" i="3"/>
  <c r="Y224" i="3"/>
  <c r="F224" i="3"/>
  <c r="Y223" i="3"/>
  <c r="F223" i="3"/>
  <c r="Y222" i="3"/>
  <c r="F222" i="3"/>
  <c r="Y221" i="3"/>
  <c r="F221" i="3"/>
  <c r="Y220" i="3"/>
  <c r="F220" i="3"/>
  <c r="Y219" i="3"/>
  <c r="F219" i="3"/>
  <c r="Y218" i="3"/>
  <c r="F218" i="3"/>
  <c r="Y217" i="3"/>
  <c r="F217" i="3"/>
  <c r="Y216" i="3"/>
  <c r="F216" i="3"/>
  <c r="Y215" i="3"/>
  <c r="F215" i="3"/>
  <c r="Y214" i="3"/>
  <c r="F214" i="3"/>
  <c r="Y213" i="3"/>
  <c r="F213" i="3"/>
  <c r="Y212" i="3"/>
  <c r="F212" i="3"/>
  <c r="Y211" i="3"/>
  <c r="F211" i="3"/>
  <c r="Y210" i="3"/>
  <c r="F210" i="3"/>
  <c r="Y209" i="3"/>
  <c r="F209" i="3"/>
  <c r="Y208" i="3"/>
  <c r="F208" i="3"/>
  <c r="Y207" i="3"/>
  <c r="F207" i="3"/>
  <c r="Y206" i="3"/>
  <c r="F206" i="3"/>
  <c r="Y205" i="3"/>
  <c r="F205" i="3"/>
  <c r="Y204" i="3"/>
  <c r="F204" i="3"/>
  <c r="Y203" i="3"/>
  <c r="F203" i="3"/>
  <c r="Y202" i="3"/>
  <c r="F202" i="3"/>
  <c r="Y201" i="3"/>
  <c r="F201" i="3"/>
  <c r="Y200" i="3"/>
  <c r="F200" i="3"/>
  <c r="Y199" i="3"/>
  <c r="F199" i="3"/>
  <c r="Y198" i="3"/>
  <c r="F198" i="3"/>
  <c r="Y197" i="3"/>
  <c r="F197" i="3"/>
  <c r="Y196" i="3"/>
  <c r="F196" i="3"/>
  <c r="Y195" i="3"/>
  <c r="F195" i="3"/>
  <c r="Y194" i="3"/>
  <c r="F194" i="3"/>
  <c r="Y193" i="3"/>
  <c r="F193" i="3"/>
  <c r="Y192" i="3"/>
  <c r="F192" i="3"/>
  <c r="Y191" i="3"/>
  <c r="F191" i="3"/>
  <c r="Y190" i="3"/>
  <c r="F190" i="3"/>
  <c r="Y189" i="3"/>
  <c r="F189" i="3"/>
  <c r="Y188" i="3"/>
  <c r="F188" i="3"/>
  <c r="Y187" i="3"/>
  <c r="F187" i="3"/>
  <c r="Y186" i="3"/>
  <c r="F186" i="3"/>
  <c r="Y185" i="3"/>
  <c r="F185" i="3"/>
  <c r="Y184" i="3"/>
  <c r="F184" i="3"/>
  <c r="Y183" i="3"/>
  <c r="F183" i="3"/>
  <c r="Y182" i="3"/>
  <c r="F182" i="3"/>
  <c r="Y181" i="3"/>
  <c r="F181" i="3"/>
  <c r="Y180" i="3"/>
  <c r="F180" i="3"/>
  <c r="Y179" i="3"/>
  <c r="F179" i="3"/>
  <c r="Y178" i="3"/>
  <c r="F178" i="3"/>
  <c r="Y177" i="3"/>
  <c r="F177" i="3"/>
  <c r="Y176" i="3"/>
  <c r="F176" i="3"/>
  <c r="Y175" i="3"/>
  <c r="F175" i="3"/>
  <c r="Y174" i="3"/>
  <c r="F174" i="3"/>
  <c r="Y173" i="3"/>
  <c r="F173" i="3"/>
  <c r="Y172" i="3"/>
  <c r="F172" i="3"/>
  <c r="Y171" i="3"/>
  <c r="F171" i="3"/>
  <c r="Y170" i="3"/>
  <c r="F170" i="3"/>
  <c r="Y169" i="3"/>
  <c r="F169" i="3"/>
  <c r="Y168" i="3"/>
  <c r="F168" i="3"/>
  <c r="Y167" i="3"/>
  <c r="F167" i="3"/>
  <c r="Y166" i="3"/>
  <c r="F166" i="3"/>
  <c r="Y165" i="3"/>
  <c r="F165" i="3"/>
  <c r="Y164" i="3"/>
  <c r="F164" i="3"/>
  <c r="Y163" i="3"/>
  <c r="F163" i="3"/>
  <c r="Y162" i="3"/>
  <c r="F162" i="3"/>
  <c r="Y161" i="3"/>
  <c r="F161" i="3"/>
  <c r="Y160" i="3"/>
  <c r="F160" i="3"/>
  <c r="Y159" i="3"/>
  <c r="F159" i="3"/>
  <c r="Y158" i="3"/>
  <c r="F158" i="3"/>
  <c r="Y157" i="3"/>
  <c r="F157" i="3"/>
  <c r="Y156" i="3"/>
  <c r="F156" i="3"/>
  <c r="Y155" i="3"/>
  <c r="F155" i="3"/>
  <c r="Y154" i="3"/>
  <c r="F154" i="3"/>
  <c r="Y153" i="3"/>
  <c r="F153" i="3"/>
  <c r="Y152" i="3"/>
  <c r="F152" i="3"/>
  <c r="Y151" i="3"/>
  <c r="F151" i="3"/>
  <c r="Y150" i="3"/>
  <c r="F150" i="3"/>
  <c r="Y149" i="3"/>
  <c r="F149" i="3"/>
  <c r="Y148" i="3"/>
  <c r="F148" i="3"/>
  <c r="Y147" i="3"/>
  <c r="F147" i="3"/>
  <c r="Y146" i="3"/>
  <c r="F146" i="3"/>
  <c r="Y145" i="3"/>
  <c r="F145" i="3"/>
  <c r="Y144" i="3"/>
  <c r="F144" i="3"/>
  <c r="Y143" i="3"/>
  <c r="F143" i="3"/>
  <c r="Y142" i="3"/>
  <c r="F142" i="3"/>
  <c r="Y141" i="3"/>
  <c r="F141" i="3"/>
  <c r="Y140" i="3"/>
  <c r="F140" i="3"/>
  <c r="Y139" i="3"/>
  <c r="F139" i="3"/>
  <c r="Y138" i="3"/>
  <c r="F138" i="3"/>
  <c r="Y137" i="3"/>
  <c r="F137" i="3"/>
  <c r="Y136" i="3"/>
  <c r="F136" i="3"/>
  <c r="Y135" i="3"/>
  <c r="F135" i="3"/>
  <c r="Y134" i="3"/>
  <c r="F134" i="3"/>
  <c r="Y133" i="3"/>
  <c r="F133" i="3"/>
  <c r="Y132" i="3"/>
  <c r="F132" i="3"/>
  <c r="Y131" i="3"/>
  <c r="F131" i="3"/>
  <c r="Y130" i="3"/>
  <c r="F130" i="3"/>
  <c r="Y129" i="3"/>
  <c r="F129" i="3"/>
  <c r="Y128" i="3"/>
  <c r="F128" i="3"/>
  <c r="Y127" i="3"/>
  <c r="F127" i="3"/>
  <c r="Y126" i="3"/>
  <c r="F126" i="3"/>
  <c r="Y125" i="3"/>
  <c r="F125" i="3"/>
  <c r="Y124" i="3"/>
  <c r="F124" i="3"/>
  <c r="Y123" i="3"/>
  <c r="F123" i="3"/>
  <c r="Y122" i="3"/>
  <c r="F122" i="3"/>
  <c r="Y121" i="3"/>
  <c r="F121" i="3"/>
  <c r="Y120" i="3"/>
  <c r="F120" i="3"/>
  <c r="Y119" i="3"/>
  <c r="F119" i="3"/>
  <c r="Y118" i="3"/>
  <c r="F118" i="3"/>
  <c r="Y117" i="3"/>
  <c r="F117" i="3"/>
  <c r="Y116" i="3"/>
  <c r="F116" i="3"/>
  <c r="Y115" i="3"/>
  <c r="F115" i="3"/>
  <c r="Y114" i="3"/>
  <c r="F114" i="3"/>
  <c r="Y113" i="3"/>
  <c r="F113" i="3"/>
  <c r="Y112" i="3"/>
  <c r="F112" i="3"/>
  <c r="Y111" i="3"/>
  <c r="F111" i="3"/>
  <c r="Y110" i="3"/>
  <c r="F110" i="3"/>
  <c r="Y109" i="3"/>
  <c r="F109" i="3"/>
  <c r="Y108" i="3"/>
  <c r="F108" i="3"/>
  <c r="Y107" i="3"/>
  <c r="F107" i="3"/>
  <c r="Y106" i="3"/>
  <c r="F106" i="3"/>
  <c r="Y105" i="3"/>
  <c r="F105" i="3"/>
  <c r="Y104" i="3"/>
  <c r="F104" i="3"/>
  <c r="Y103" i="3"/>
  <c r="F103" i="3"/>
  <c r="Y102" i="3"/>
  <c r="F102" i="3"/>
  <c r="Y101" i="3"/>
  <c r="F101" i="3"/>
  <c r="Y100" i="3"/>
  <c r="F100" i="3"/>
  <c r="Y99" i="3"/>
  <c r="F99" i="3"/>
  <c r="Y98" i="3"/>
  <c r="F98" i="3"/>
  <c r="Y97" i="3"/>
  <c r="F97" i="3"/>
  <c r="Y96" i="3"/>
  <c r="F96" i="3"/>
  <c r="Y95" i="3"/>
  <c r="F95" i="3"/>
  <c r="Y94" i="3"/>
  <c r="F94" i="3"/>
  <c r="Y93" i="3"/>
  <c r="F93" i="3"/>
  <c r="Y92" i="3"/>
  <c r="F92" i="3"/>
  <c r="Y91" i="3"/>
  <c r="F91" i="3"/>
  <c r="Y90" i="3"/>
  <c r="F90" i="3"/>
  <c r="Y89" i="3"/>
  <c r="F89" i="3"/>
  <c r="Y88" i="3"/>
  <c r="F88" i="3"/>
  <c r="Y87" i="3"/>
  <c r="F87" i="3"/>
  <c r="Y86" i="3"/>
  <c r="F86" i="3"/>
  <c r="Y85" i="3"/>
  <c r="F85" i="3"/>
  <c r="Y84" i="3"/>
  <c r="F84" i="3"/>
  <c r="Y83" i="3"/>
  <c r="F83" i="3"/>
  <c r="Y82" i="3"/>
  <c r="F82" i="3"/>
  <c r="Y81" i="3"/>
  <c r="F81" i="3"/>
  <c r="Y80" i="3"/>
  <c r="F80" i="3"/>
  <c r="Y79" i="3"/>
  <c r="F79" i="3"/>
  <c r="Y78" i="3"/>
  <c r="F78" i="3"/>
  <c r="Y77" i="3"/>
  <c r="F77" i="3"/>
  <c r="Y76" i="3"/>
  <c r="F76" i="3"/>
  <c r="Y75" i="3"/>
  <c r="F75" i="3"/>
  <c r="Y74" i="3"/>
  <c r="F74" i="3"/>
  <c r="Y73" i="3"/>
  <c r="F73" i="3"/>
  <c r="Y72" i="3"/>
  <c r="F72" i="3"/>
  <c r="Y71" i="3"/>
  <c r="F71" i="3"/>
  <c r="Y70" i="3"/>
  <c r="F70" i="3"/>
  <c r="Y69" i="3"/>
  <c r="F69" i="3"/>
  <c r="Y68" i="3"/>
  <c r="F68" i="3"/>
  <c r="Y67" i="3"/>
  <c r="F67" i="3"/>
  <c r="Y66" i="3"/>
  <c r="F66" i="3"/>
  <c r="Y65" i="3"/>
  <c r="F65" i="3"/>
  <c r="Y64" i="3"/>
  <c r="F64" i="3"/>
  <c r="Y63" i="3"/>
  <c r="F63" i="3"/>
  <c r="Y62" i="3"/>
  <c r="F62" i="3"/>
  <c r="Y61" i="3"/>
  <c r="F61" i="3"/>
  <c r="Y60" i="3"/>
  <c r="F60" i="3"/>
  <c r="Y59" i="3"/>
  <c r="F59" i="3"/>
  <c r="Y58" i="3"/>
  <c r="F58" i="3"/>
  <c r="Y57" i="3"/>
  <c r="F57" i="3"/>
  <c r="Y56" i="3"/>
  <c r="F56" i="3"/>
  <c r="Y55" i="3"/>
  <c r="F55" i="3"/>
  <c r="Y54" i="3"/>
  <c r="F54" i="3"/>
  <c r="Y53" i="3"/>
  <c r="F53" i="3"/>
  <c r="Y52" i="3"/>
  <c r="F52" i="3"/>
  <c r="Y51" i="3"/>
  <c r="F51" i="3"/>
  <c r="Y50" i="3"/>
  <c r="F50" i="3"/>
  <c r="Y49" i="3"/>
  <c r="F49" i="3"/>
  <c r="Y48" i="3"/>
  <c r="F48" i="3"/>
  <c r="Y47" i="3"/>
  <c r="F47" i="3"/>
  <c r="Y46" i="3"/>
  <c r="F46" i="3"/>
  <c r="Y45" i="3"/>
  <c r="F45" i="3"/>
  <c r="Y44" i="3"/>
  <c r="F44" i="3"/>
  <c r="Y43" i="3"/>
  <c r="F43" i="3"/>
  <c r="Y42" i="3"/>
  <c r="F42" i="3"/>
  <c r="Y41" i="3"/>
  <c r="F41" i="3"/>
  <c r="Y40" i="3"/>
  <c r="F40" i="3"/>
  <c r="Y39" i="3"/>
  <c r="F39" i="3"/>
  <c r="Y38" i="3"/>
  <c r="F38" i="3"/>
  <c r="Y37" i="3"/>
  <c r="F37" i="3"/>
  <c r="Y36" i="3"/>
  <c r="F36" i="3"/>
  <c r="Y35" i="3"/>
  <c r="F35" i="3"/>
  <c r="Y34" i="3"/>
  <c r="F34" i="3"/>
  <c r="Y33" i="3"/>
  <c r="F33" i="3"/>
  <c r="Y32" i="3"/>
  <c r="F32" i="3"/>
  <c r="Y31" i="3"/>
  <c r="F31" i="3"/>
  <c r="Y30" i="3"/>
  <c r="F30" i="3"/>
  <c r="Y29" i="3"/>
  <c r="F29" i="3"/>
  <c r="Y28" i="3"/>
  <c r="F28" i="3"/>
  <c r="Y27" i="3"/>
  <c r="F27" i="3"/>
  <c r="Y26" i="3"/>
  <c r="F26" i="3"/>
  <c r="Y25" i="3"/>
  <c r="F25" i="3"/>
  <c r="Y24" i="3"/>
  <c r="F24" i="3"/>
  <c r="Y23" i="3"/>
  <c r="F23" i="3"/>
  <c r="Y22" i="3"/>
  <c r="F22" i="3"/>
  <c r="Y21" i="3"/>
  <c r="F21" i="3"/>
  <c r="Y20" i="3"/>
  <c r="F20" i="3"/>
  <c r="Y19" i="3"/>
  <c r="F19" i="3"/>
  <c r="Y18" i="3"/>
  <c r="F18" i="3"/>
  <c r="Y17" i="3"/>
  <c r="F17" i="3"/>
  <c r="Y16" i="3"/>
  <c r="F16" i="3"/>
  <c r="Y15" i="3"/>
  <c r="F15" i="3"/>
  <c r="Y14" i="3"/>
  <c r="F14" i="3"/>
  <c r="Y13" i="3"/>
  <c r="F13" i="3"/>
  <c r="Y12" i="3"/>
  <c r="F12" i="3"/>
  <c r="Y11" i="3"/>
  <c r="F11" i="3"/>
  <c r="Y10" i="3"/>
  <c r="F10" i="3"/>
  <c r="Y9" i="3"/>
  <c r="F9" i="3"/>
  <c r="Y8" i="3"/>
  <c r="F8" i="3"/>
  <c r="Y7" i="3"/>
  <c r="F7" i="3"/>
  <c r="Y6" i="3"/>
  <c r="F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Horder, Louise</author>
  </authors>
  <commentList>
    <comment ref="G5" authorId="0" shapeId="0" xr:uid="{420DB19A-12BC-40FC-B8C3-DA51BDAF30A5}">
      <text>
        <r>
          <rPr>
            <b/>
            <sz val="9"/>
            <color indexed="81"/>
            <rFont val="Tahoma"/>
            <family val="2"/>
          </rPr>
          <t>Note:</t>
        </r>
        <r>
          <rPr>
            <sz val="9"/>
            <color indexed="81"/>
            <rFont val="Tahoma"/>
            <family val="2"/>
          </rPr>
          <t xml:space="preserve">
For Rule 20A, project name/identifier includes 3 parts: Project Name, Project ID, and Order Number.
For Rule 20B and 20C, project name/identifier includes 2 parts: Project Name and Order Number.</t>
        </r>
      </text>
    </comment>
    <comment ref="H5" authorId="0" shapeId="0" xr:uid="{FCF18DCD-C70C-4C1E-9AF7-FBBF62E820F6}">
      <text>
        <r>
          <rPr>
            <b/>
            <sz val="9"/>
            <color indexed="81"/>
            <rFont val="Tahoma"/>
            <family val="2"/>
          </rPr>
          <t>Note:</t>
        </r>
        <r>
          <rPr>
            <sz val="9"/>
            <color indexed="81"/>
            <rFont val="Tahoma"/>
            <family val="2"/>
          </rPr>
          <t xml:space="preserve">
For Rule 20B and 20C, project address is either from the application or derived from geodatabase data</t>
        </r>
      </text>
    </comment>
    <comment ref="K5" authorId="0" shapeId="0" xr:uid="{0F69F74E-BA1E-4C38-AB46-18BD5A66ABFF}">
      <text>
        <r>
          <rPr>
            <b/>
            <sz val="9"/>
            <color indexed="81"/>
            <rFont val="Tahoma"/>
            <family val="2"/>
          </rPr>
          <t>Note:</t>
        </r>
        <r>
          <rPr>
            <sz val="9"/>
            <color indexed="81"/>
            <rFont val="Tahoma"/>
            <family val="2"/>
          </rPr>
          <t xml:space="preserve">
Projects in "Hold" status defined as projects that have significant issues that need to be resolved before moving forward (e.g., significant work credit shortage)</t>
        </r>
      </text>
    </comment>
    <comment ref="M5" authorId="0" shapeId="0" xr:uid="{FB47B141-99A3-45AA-9326-6D9125C62976}">
      <text>
        <r>
          <rPr>
            <b/>
            <sz val="9"/>
            <color indexed="81"/>
            <rFont val="Tahoma"/>
            <family val="2"/>
          </rPr>
          <t>Note:</t>
        </r>
        <r>
          <rPr>
            <sz val="9"/>
            <color indexed="81"/>
            <rFont val="Tahoma"/>
            <family val="2"/>
          </rPr>
          <t xml:space="preserve">
Some projects do not have forecasted project completion date at time of Annual Report submission</t>
        </r>
      </text>
    </comment>
    <comment ref="N5" authorId="0" shapeId="0" xr:uid="{734E14FB-0289-4C86-BEF4-E1389D9C0564}">
      <text>
        <r>
          <rPr>
            <b/>
            <sz val="9"/>
            <color indexed="81"/>
            <rFont val="Tahoma"/>
            <family val="2"/>
          </rPr>
          <t>Note:</t>
        </r>
        <r>
          <rPr>
            <sz val="9"/>
            <color indexed="81"/>
            <rFont val="Tahoma"/>
            <family val="2"/>
          </rPr>
          <t xml:space="preserve">
Some projects do not have forecasted project completion date at time of Annual Report submission</t>
        </r>
      </text>
    </comment>
    <comment ref="O5" authorId="0" shapeId="0" xr:uid="{C0DC5FF4-AA67-4895-81F0-BD8C2105172E}">
      <text>
        <r>
          <rPr>
            <b/>
            <sz val="9"/>
            <color indexed="81"/>
            <rFont val="Tahoma"/>
            <family val="2"/>
          </rPr>
          <t>Note:</t>
        </r>
        <r>
          <rPr>
            <sz val="9"/>
            <color indexed="81"/>
            <rFont val="Tahoma"/>
            <family val="2"/>
          </rPr>
          <t xml:space="preserve">
Trench length includes main line and services for completed projects in 2020-2022.
Projects with "see 1st sponsor" are multi-sponsor projects. Information intentionally omitted to avoid double-counting trench length.
"N/A" responses for Rule 20B and 20C projects where PG&amp;E is not the trench lead.</t>
        </r>
      </text>
    </comment>
    <comment ref="P5" authorId="0" shapeId="0" xr:uid="{9D9882A1-C279-4C2E-82AB-6C7C27307E1E}">
      <text>
        <r>
          <rPr>
            <b/>
            <sz val="9"/>
            <color indexed="81"/>
            <rFont val="Tahoma"/>
            <family val="2"/>
          </rPr>
          <t>Note:</t>
        </r>
        <r>
          <rPr>
            <sz val="9"/>
            <color indexed="81"/>
            <rFont val="Tahoma"/>
            <family val="2"/>
          </rPr>
          <t xml:space="preserve">
PG&amp;E defines Estimated or "Preliminary" as a ballpark measurement using measuring wheel or Google Earth. "Design" is defined as data from Estimating/Design.
"N/A" responses for Rule 20B and 20C projects where PG&amp;E is not the trench lead.</t>
        </r>
      </text>
    </comment>
    <comment ref="S5" authorId="0" shapeId="0" xr:uid="{75E837F9-41BD-486D-99D2-215F42B35004}">
      <text>
        <r>
          <rPr>
            <b/>
            <sz val="9"/>
            <color indexed="81"/>
            <rFont val="Tahoma"/>
            <family val="2"/>
          </rPr>
          <t>Note:</t>
        </r>
        <r>
          <rPr>
            <sz val="9"/>
            <color indexed="81"/>
            <rFont val="Tahoma"/>
            <family val="2"/>
          </rPr>
          <t xml:space="preserve">
Project Cost divided by Trench Length.
Projects with "see 1st sponsor" are multi-sponsor projects. Information intentionally omitted to avoid duplicate cost/ft calculation.
"N/A" responses for Rule 20B and 20C projects where PG&amp;E is not the trench lead.</t>
        </r>
      </text>
    </comment>
    <comment ref="T5" authorId="0" shapeId="0" xr:uid="{6FC716BC-8D19-4D91-B964-618BF036F072}">
      <text>
        <r>
          <rPr>
            <b/>
            <sz val="9"/>
            <color indexed="81"/>
            <rFont val="Tahoma"/>
            <family val="2"/>
          </rPr>
          <t>Note:</t>
        </r>
        <r>
          <rPr>
            <sz val="9"/>
            <color indexed="81"/>
            <rFont val="Tahoma"/>
            <family val="2"/>
          </rPr>
          <t xml:space="preserve">
"N/A" responses for Rule 20B and 20C projects where PG&amp;E is not the trench lead.</t>
        </r>
      </text>
    </comment>
    <comment ref="U5" authorId="0" shapeId="0" xr:uid="{1EE7FEBC-8DE2-4B43-9068-1C85091139DE}">
      <text>
        <r>
          <rPr>
            <b/>
            <sz val="9"/>
            <color indexed="81"/>
            <rFont val="Tahoma"/>
            <family val="2"/>
          </rPr>
          <t>Note:</t>
        </r>
        <r>
          <rPr>
            <sz val="9"/>
            <color indexed="81"/>
            <rFont val="Tahoma"/>
            <family val="2"/>
          </rPr>
          <t xml:space="preserve">
Projects with "see 1st sponsor" are multi-sponsor projects. Information intentionally omitted to avoid double-counting footage data.</t>
        </r>
      </text>
    </comment>
    <comment ref="V5" authorId="0" shapeId="0" xr:uid="{C2118553-D1A5-4F4F-9F95-B4E0A31A9FC7}">
      <text>
        <r>
          <rPr>
            <b/>
            <sz val="9"/>
            <color indexed="81"/>
            <rFont val="Tahoma"/>
            <family val="2"/>
          </rPr>
          <t>Note:</t>
        </r>
        <r>
          <rPr>
            <sz val="9"/>
            <color indexed="81"/>
            <rFont val="Tahoma"/>
            <family val="2"/>
          </rPr>
          <t xml:space="preserve">
Projects with "see 1st sponsor" are multi-sponsor projects. Information intentionally omitted to avoid double-counting footage data.</t>
        </r>
      </text>
    </comment>
    <comment ref="W5" authorId="0" shapeId="0" xr:uid="{4B8712BD-D6E3-48C1-9040-7FBA56498AD7}">
      <text>
        <r>
          <rPr>
            <b/>
            <sz val="9"/>
            <color indexed="81"/>
            <rFont val="Tahoma"/>
            <family val="2"/>
          </rPr>
          <t>Note:</t>
        </r>
        <r>
          <rPr>
            <sz val="9"/>
            <color indexed="81"/>
            <rFont val="Tahoma"/>
            <family val="2"/>
          </rPr>
          <t xml:space="preserve">
Projects with "see 1st sponsor" are multi-sponsor projects. Information intentionally omitted to avoid double-counting meter data.</t>
        </r>
      </text>
    </comment>
    <comment ref="AC5" authorId="0" shapeId="0" xr:uid="{10EB159D-88CC-43F6-A049-B3F983F33782}">
      <text>
        <r>
          <rPr>
            <b/>
            <sz val="9"/>
            <color indexed="81"/>
            <rFont val="Tahoma"/>
            <family val="2"/>
          </rPr>
          <t>Note:</t>
        </r>
        <r>
          <rPr>
            <sz val="9"/>
            <color indexed="81"/>
            <rFont val="Tahoma"/>
            <family val="2"/>
          </rPr>
          <t xml:space="preserve">
"N/A" responses for Rule 20B and 20C projects where PG&amp;E is not the trench lead.</t>
        </r>
      </text>
    </comment>
    <comment ref="AD5" authorId="0" shapeId="0" xr:uid="{0CBF0544-7B80-43E0-8C1A-98CAB8BA6E5E}">
      <text>
        <r>
          <rPr>
            <b/>
            <sz val="9"/>
            <color indexed="81"/>
            <rFont val="Tahoma"/>
            <family val="2"/>
          </rPr>
          <t>Note:</t>
        </r>
        <r>
          <rPr>
            <sz val="9"/>
            <color indexed="81"/>
            <rFont val="Tahoma"/>
            <family val="2"/>
          </rPr>
          <t xml:space="preserve">
"N/A" responses for Rule 20B and 20C projects where PG&amp;E is not the trench lead.</t>
        </r>
      </text>
    </comment>
    <comment ref="AF5" authorId="0" shapeId="0" xr:uid="{604A6ECE-0013-4845-9874-DAFC33CFF580}">
      <text>
        <r>
          <rPr>
            <b/>
            <sz val="9"/>
            <color indexed="81"/>
            <rFont val="Tahoma"/>
            <family val="2"/>
          </rPr>
          <t>Note:</t>
        </r>
        <r>
          <rPr>
            <sz val="9"/>
            <color indexed="81"/>
            <rFont val="Tahoma"/>
            <family val="2"/>
          </rPr>
          <t xml:space="preserve">
Projects with "see 1st sponsor" are multi-sponsor projects. Information intentionally omitted to avoid double-counting poles removed data.</t>
        </r>
      </text>
    </comment>
    <comment ref="C86" authorId="0" shapeId="0" xr:uid="{2B56E1E1-AEBD-457A-8C85-80D4AB03FB03}">
      <text>
        <r>
          <rPr>
            <b/>
            <sz val="9"/>
            <color indexed="81"/>
            <rFont val="Tahoma"/>
            <family val="2"/>
          </rPr>
          <t>Note:</t>
        </r>
        <r>
          <rPr>
            <sz val="9"/>
            <color indexed="81"/>
            <rFont val="Tahoma"/>
            <family val="2"/>
          </rPr>
          <t xml:space="preserve">
Other project sponsor was originally Butte County.  However, due to entire utility underground district recently being annexed by Oroville from Butte County, Butte County is no longer a project sponsor.</t>
        </r>
      </text>
    </comment>
    <comment ref="K86" authorId="0" shapeId="0" xr:uid="{06F89F96-ECB1-44E8-83BB-3FD103C74570}">
      <text>
        <r>
          <rPr>
            <b/>
            <sz val="9"/>
            <color indexed="81"/>
            <rFont val="Tahoma"/>
            <family val="2"/>
          </rPr>
          <t>Note:</t>
        </r>
        <r>
          <rPr>
            <sz val="9"/>
            <color indexed="81"/>
            <rFont val="Tahoma"/>
            <family val="2"/>
          </rPr>
          <t xml:space="preserve">
Pending confirmation from Butte County that it will contribute work credits for this project</t>
        </r>
      </text>
    </comment>
    <comment ref="K93" authorId="0" shapeId="0" xr:uid="{8AE90B88-CB28-4DB9-8340-90A1E24D0CF7}">
      <text>
        <r>
          <rPr>
            <b/>
            <sz val="9"/>
            <color indexed="81"/>
            <rFont val="Tahoma"/>
            <family val="2"/>
          </rPr>
          <t>Note:</t>
        </r>
        <r>
          <rPr>
            <sz val="9"/>
            <color indexed="81"/>
            <rFont val="Tahoma"/>
            <family val="2"/>
          </rPr>
          <t xml:space="preserve">
Community is exploring options to reduce project scope</t>
        </r>
      </text>
    </comment>
    <comment ref="K109" authorId="0" shapeId="0" xr:uid="{5A5D5B2C-55C6-4EF2-937A-A1E815CE25AA}">
      <text>
        <r>
          <rPr>
            <b/>
            <sz val="9"/>
            <color indexed="81"/>
            <rFont val="Tahoma"/>
            <family val="2"/>
          </rPr>
          <t>Note:</t>
        </r>
        <r>
          <rPr>
            <sz val="9"/>
            <color indexed="81"/>
            <rFont val="Tahoma"/>
            <family val="2"/>
          </rPr>
          <t xml:space="preserve">
Project will not move forward until more progress is made on Mission Road. Project on pause.</t>
        </r>
      </text>
    </comment>
    <comment ref="K138" authorId="0" shapeId="0" xr:uid="{C0769930-7148-4262-8119-3E55CE243D46}">
      <text>
        <r>
          <rPr>
            <b/>
            <sz val="9"/>
            <color indexed="81"/>
            <rFont val="Tahoma"/>
            <family val="2"/>
          </rPr>
          <t>Note:</t>
        </r>
        <r>
          <rPr>
            <sz val="9"/>
            <color indexed="81"/>
            <rFont val="Tahoma"/>
            <family val="2"/>
          </rPr>
          <t xml:space="preserve">
Community is exploring options to reduce project scope</t>
        </r>
      </text>
    </comment>
    <comment ref="K166" authorId="0" shapeId="0" xr:uid="{68656645-50B7-4C5D-816C-E48AF846AFD2}">
      <text>
        <r>
          <rPr>
            <b/>
            <sz val="9"/>
            <color indexed="81"/>
            <rFont val="Tahoma"/>
            <family val="2"/>
          </rPr>
          <t>Note:</t>
        </r>
        <r>
          <rPr>
            <sz val="9"/>
            <color indexed="81"/>
            <rFont val="Tahoma"/>
            <family val="2"/>
          </rPr>
          <t xml:space="preserve">
Community is exploring options to reduce project scope</t>
        </r>
      </text>
    </comment>
    <comment ref="K184" authorId="0" shapeId="0" xr:uid="{AC59DCAA-418B-469F-BFD6-B66237A8DF86}">
      <text>
        <r>
          <rPr>
            <b/>
            <sz val="9"/>
            <color indexed="81"/>
            <rFont val="Tahoma"/>
            <family val="2"/>
          </rPr>
          <t>Note:</t>
        </r>
        <r>
          <rPr>
            <sz val="9"/>
            <color indexed="81"/>
            <rFont val="Tahoma"/>
            <family val="2"/>
          </rPr>
          <t xml:space="preserve">
Menlo Park has sufficient work credits for Middlefield Rd but not enough for Menlo Ave and Alma St</t>
        </r>
      </text>
    </comment>
    <comment ref="K185" authorId="0" shapeId="0" xr:uid="{4E04B329-6645-47FF-9A20-01CED72EEC01}">
      <text>
        <r>
          <rPr>
            <b/>
            <sz val="9"/>
            <color indexed="81"/>
            <rFont val="Tahoma"/>
            <family val="2"/>
          </rPr>
          <t>Note:</t>
        </r>
        <r>
          <rPr>
            <sz val="9"/>
            <color indexed="81"/>
            <rFont val="Tahoma"/>
            <family val="2"/>
          </rPr>
          <t xml:space="preserve">
Menlo Park has sufficient work credits for Middlefield Rd but not enough for Menlo Ave and Alma St</t>
        </r>
      </text>
    </comment>
    <comment ref="K208" authorId="0" shapeId="0" xr:uid="{4B547792-78C5-4FE4-B5FE-BE89A03EEEE4}">
      <text>
        <r>
          <rPr>
            <b/>
            <sz val="9"/>
            <color indexed="81"/>
            <rFont val="Tahoma"/>
            <family val="2"/>
          </rPr>
          <t>Note:</t>
        </r>
        <r>
          <rPr>
            <sz val="9"/>
            <color indexed="81"/>
            <rFont val="Tahoma"/>
            <family val="2"/>
          </rPr>
          <t xml:space="preserve">
Project in "Hold" status due to San Luis Obispo County's insufficient work credits</t>
        </r>
      </text>
    </comment>
    <comment ref="K209" authorId="0" shapeId="0" xr:uid="{7E0E9781-F795-42C0-A6EC-D17A6E282D8B}">
      <text>
        <r>
          <rPr>
            <b/>
            <sz val="9"/>
            <color indexed="81"/>
            <rFont val="Tahoma"/>
            <family val="2"/>
          </rPr>
          <t>Note:</t>
        </r>
        <r>
          <rPr>
            <sz val="9"/>
            <color indexed="81"/>
            <rFont val="Tahoma"/>
            <family val="2"/>
          </rPr>
          <t xml:space="preserve">
Project in "Hold" status due to San Luis Obispo County's insufficient work credits</t>
        </r>
      </text>
    </comment>
    <comment ref="AA211" authorId="0" shapeId="0" xr:uid="{E0833351-7CA2-4EBE-945D-7504ABB4E675}">
      <text>
        <r>
          <rPr>
            <b/>
            <sz val="9"/>
            <color indexed="81"/>
            <rFont val="Tahoma"/>
            <family val="2"/>
          </rPr>
          <t>Note:</t>
        </r>
        <r>
          <rPr>
            <sz val="9"/>
            <color indexed="81"/>
            <rFont val="Tahoma"/>
            <family val="2"/>
          </rPr>
          <t xml:space="preserve">
Public interest criteria response reflects most current information and not end of year (2022) information.</t>
        </r>
      </text>
    </comment>
    <comment ref="K212" authorId="0" shapeId="0" xr:uid="{BE95B691-5624-4B58-9E91-88E4F6D18D94}">
      <text>
        <r>
          <rPr>
            <b/>
            <sz val="9"/>
            <color indexed="81"/>
            <rFont val="Tahoma"/>
            <family val="2"/>
          </rPr>
          <t>Note:</t>
        </r>
        <r>
          <rPr>
            <sz val="9"/>
            <color indexed="81"/>
            <rFont val="Tahoma"/>
            <family val="2"/>
          </rPr>
          <t xml:space="preserve">
El Dorado County has indicated in 2023 that it will move forward with this project as a Rule 20B</t>
        </r>
      </text>
    </comment>
    <comment ref="AA212" authorId="0" shapeId="0" xr:uid="{C060D778-3C1F-4CDD-8155-6EB0181E23B0}">
      <text>
        <r>
          <rPr>
            <b/>
            <sz val="9"/>
            <color indexed="81"/>
            <rFont val="Tahoma"/>
            <family val="2"/>
          </rPr>
          <t>Note:</t>
        </r>
        <r>
          <rPr>
            <sz val="9"/>
            <color indexed="81"/>
            <rFont val="Tahoma"/>
            <family val="2"/>
          </rPr>
          <t xml:space="preserve">
Public interest criteria response reflects most current information and not end of year (2022)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Horder, Louise</author>
  </authors>
  <commentList>
    <comment ref="C5" authorId="0" shapeId="0" xr:uid="{9A158EAD-26C1-43C7-BD9A-C41E73007209}">
      <text>
        <r>
          <rPr>
            <b/>
            <sz val="9"/>
            <color indexed="81"/>
            <rFont val="Tahoma"/>
            <family val="2"/>
          </rPr>
          <t>Note:</t>
        </r>
        <r>
          <rPr>
            <sz val="9"/>
            <color indexed="81"/>
            <rFont val="Tahoma"/>
            <family val="2"/>
          </rPr>
          <t xml:space="preserve">
PG&amp;E defines Work Credits Redeemed as work credits deducted from community's ledger in 2020-2022</t>
        </r>
      </text>
    </comment>
    <comment ref="G5" authorId="0" shapeId="0" xr:uid="{CBE077C2-A0EE-444F-ACA0-4213B78FC6CE}">
      <text>
        <r>
          <rPr>
            <b/>
            <sz val="9"/>
            <color indexed="81"/>
            <rFont val="Tahoma"/>
            <family val="2"/>
          </rPr>
          <t>Note:</t>
        </r>
        <r>
          <rPr>
            <sz val="9"/>
            <color indexed="81"/>
            <rFont val="Tahoma"/>
            <family val="2"/>
          </rPr>
          <t xml:space="preserve">
Aggregate miles of Centerline Footage of Primary OH Line Converted in Closing/Closed Stage in Projects tab for Rule 20A projects.
Cancelled projects were excluded.</t>
        </r>
      </text>
    </comment>
    <comment ref="H5" authorId="0" shapeId="0" xr:uid="{BED3FC97-5719-486B-9805-2FA006DDC8FE}">
      <text>
        <r>
          <rPr>
            <b/>
            <sz val="9"/>
            <color indexed="81"/>
            <rFont val="Tahoma"/>
            <family val="2"/>
          </rPr>
          <t>Note:</t>
        </r>
        <r>
          <rPr>
            <sz val="9"/>
            <color indexed="81"/>
            <rFont val="Tahoma"/>
            <family val="2"/>
          </rPr>
          <t xml:space="preserve">
Aggregate miles of Centerline Footage of Primary OH Line Converted in Closing/Closed Stage in Projects tab for Rule 20B projects.
Cancelled projects were excluded.</t>
        </r>
      </text>
    </comment>
    <comment ref="I5" authorId="0" shapeId="0" xr:uid="{4E4D2A40-3296-4611-87B6-708B26896BFE}">
      <text>
        <r>
          <rPr>
            <b/>
            <sz val="9"/>
            <color indexed="81"/>
            <rFont val="Tahoma"/>
            <family val="2"/>
          </rPr>
          <t>Note:</t>
        </r>
        <r>
          <rPr>
            <sz val="9"/>
            <color indexed="81"/>
            <rFont val="Tahoma"/>
            <family val="2"/>
          </rPr>
          <t xml:space="preserve">
Aggregate miles of Centerline Footage of Primary OH Line Converted in Closing/Closed Stage in Projects tab for Rule 20C projects.
Cancelled projects were excluded.</t>
        </r>
      </text>
    </comment>
    <comment ref="K5" authorId="0" shapeId="0" xr:uid="{C1FEC839-384B-4C4E-85F1-ED733793FACC}">
      <text>
        <r>
          <rPr>
            <b/>
            <sz val="9"/>
            <color indexed="81"/>
            <rFont val="Tahoma"/>
            <family val="2"/>
          </rPr>
          <t>Note:</t>
        </r>
        <r>
          <rPr>
            <sz val="9"/>
            <color indexed="81"/>
            <rFont val="Tahoma"/>
            <family val="2"/>
          </rPr>
          <t xml:space="preserve">
Aggregate miles of trench length for Rule 20A projects with construction complete (CN24) dates in 2020-2022.
Cancelled projects were excluded.</t>
        </r>
      </text>
    </comment>
    <comment ref="M5" authorId="0" shapeId="0" xr:uid="{0F10E613-AB73-4509-B82E-D3399A0F65F6}">
      <text>
        <r>
          <rPr>
            <b/>
            <sz val="9"/>
            <color indexed="81"/>
            <rFont val="Tahoma"/>
            <family val="2"/>
          </rPr>
          <t>Note:</t>
        </r>
        <r>
          <rPr>
            <sz val="9"/>
            <color indexed="81"/>
            <rFont val="Tahoma"/>
            <family val="2"/>
          </rPr>
          <t xml:space="preserve">
Aggregate cost of Rule 20A projects with construction complete (CN24) dates in 2020-2022. 
Cancelled projects were excluded.</t>
        </r>
      </text>
    </comment>
    <comment ref="N5" authorId="0" shapeId="0" xr:uid="{32918814-04D2-4258-9DCA-B615409F0748}">
      <text>
        <r>
          <rPr>
            <b/>
            <sz val="9"/>
            <color indexed="81"/>
            <rFont val="Tahoma"/>
            <family val="2"/>
          </rPr>
          <t>Note:</t>
        </r>
        <r>
          <rPr>
            <sz val="9"/>
            <color indexed="81"/>
            <rFont val="Tahoma"/>
            <family val="2"/>
          </rPr>
          <t xml:space="preserve">
Aggregate cost of Rule 20B projects with construction complete (CN24) dates in 2020-2022. 
Cancelled projects were excluded.</t>
        </r>
      </text>
    </comment>
    <comment ref="O5" authorId="0" shapeId="0" xr:uid="{65C35165-AA7D-41CC-A9B6-0FFA372E8A21}">
      <text>
        <r>
          <rPr>
            <b/>
            <sz val="9"/>
            <color indexed="81"/>
            <rFont val="Tahoma"/>
            <family val="2"/>
          </rPr>
          <t>Note:</t>
        </r>
        <r>
          <rPr>
            <sz val="9"/>
            <color indexed="81"/>
            <rFont val="Tahoma"/>
            <family val="2"/>
          </rPr>
          <t xml:space="preserve">
Aggregate cost of Rule 20C projects with construction complete (CN24) dates in 2020-2022. 
Cancelled projects were excluded.</t>
        </r>
      </text>
    </comment>
    <comment ref="T5" authorId="0" shapeId="0" xr:uid="{65483866-DC7B-482D-AC10-78229474DE6E}">
      <text>
        <r>
          <rPr>
            <b/>
            <sz val="9"/>
            <color indexed="81"/>
            <rFont val="Tahoma"/>
            <family val="2"/>
          </rPr>
          <t>Note:</t>
        </r>
        <r>
          <rPr>
            <sz val="9"/>
            <color indexed="81"/>
            <rFont val="Tahoma"/>
            <family val="2"/>
          </rPr>
          <t xml:space="preserve">
Aggregate number of projects in Planning Stage in 2020-2022. 
Cancelled projects were excluded.</t>
        </r>
      </text>
    </comment>
    <comment ref="U5" authorId="0" shapeId="0" xr:uid="{50C3FF31-4119-4ABA-9C07-5FF9D99F37FA}">
      <text>
        <r>
          <rPr>
            <b/>
            <sz val="9"/>
            <color indexed="81"/>
            <rFont val="Tahoma"/>
            <family val="2"/>
          </rPr>
          <t>Note:</t>
        </r>
        <r>
          <rPr>
            <sz val="9"/>
            <color indexed="81"/>
            <rFont val="Tahoma"/>
            <family val="2"/>
          </rPr>
          <t xml:space="preserve">
Aggregate number of projects in Estimating/Design Stage in 2020-2022. 
Cancelled projects were excluded.</t>
        </r>
      </text>
    </comment>
    <comment ref="V5" authorId="0" shapeId="0" xr:uid="{03D90599-7C50-4360-855C-19AA5F8AF150}">
      <text>
        <r>
          <rPr>
            <b/>
            <sz val="9"/>
            <color indexed="81"/>
            <rFont val="Tahoma"/>
            <family val="2"/>
          </rPr>
          <t>Note:</t>
        </r>
        <r>
          <rPr>
            <sz val="9"/>
            <color indexed="81"/>
            <rFont val="Tahoma"/>
            <family val="2"/>
          </rPr>
          <t xml:space="preserve">
Aggregate number of projects in Construction Stage in 2020-2022. 
Cancelled projects were excluded.</t>
        </r>
      </text>
    </comment>
    <comment ref="W5" authorId="0" shapeId="0" xr:uid="{FEA75B4D-1784-482E-9D90-0FC392894FFA}">
      <text>
        <r>
          <rPr>
            <b/>
            <sz val="9"/>
            <color indexed="81"/>
            <rFont val="Tahoma"/>
            <family val="2"/>
          </rPr>
          <t>Note:</t>
        </r>
        <r>
          <rPr>
            <sz val="9"/>
            <color indexed="81"/>
            <rFont val="Tahoma"/>
            <family val="2"/>
          </rPr>
          <t xml:space="preserve">
Aggregate number of projects in Closing Stage in 2020-2022. 
Cancelled projects were excluded.</t>
        </r>
      </text>
    </comment>
    <comment ref="X5" authorId="0" shapeId="0" xr:uid="{77BA21B4-312F-4BA3-8C9B-F252FE22340D}">
      <text>
        <r>
          <rPr>
            <b/>
            <sz val="9"/>
            <color indexed="81"/>
            <rFont val="Tahoma"/>
            <family val="2"/>
          </rPr>
          <t>Note:</t>
        </r>
        <r>
          <rPr>
            <sz val="9"/>
            <color indexed="81"/>
            <rFont val="Tahoma"/>
            <family val="2"/>
          </rPr>
          <t xml:space="preserve">
Aggregate number of projects in Closed Stage in 2020-2022. 
Cancelled projects were excluded.</t>
        </r>
      </text>
    </comment>
    <comment ref="Y5" authorId="0" shapeId="0" xr:uid="{B7073AB5-0AA5-44FF-A898-DE41F64A8ED4}">
      <text>
        <r>
          <rPr>
            <b/>
            <sz val="9"/>
            <color indexed="81"/>
            <rFont val="Tahoma"/>
            <family val="2"/>
          </rPr>
          <t>Note:</t>
        </r>
        <r>
          <rPr>
            <sz val="9"/>
            <color indexed="81"/>
            <rFont val="Tahoma"/>
            <family val="2"/>
          </rPr>
          <t xml:space="preserve">
Work Credits Redeemed for Rule 20A Projects, Reporting Period divided by Number of Customers</t>
        </r>
      </text>
    </comment>
    <comment ref="Z5" authorId="0" shapeId="0" xr:uid="{EDD13C97-EBC2-47CC-BA63-8513AC88F399}">
      <text>
        <r>
          <rPr>
            <b/>
            <sz val="9"/>
            <color indexed="81"/>
            <rFont val="Tahoma"/>
            <family val="2"/>
          </rPr>
          <t>Note:</t>
        </r>
        <r>
          <rPr>
            <sz val="9"/>
            <color indexed="81"/>
            <rFont val="Tahoma"/>
            <family val="2"/>
          </rPr>
          <t xml:space="preserve">
PG&amp;E defines Work Credits Used as work credits deducted from community's ledger in 2022 excluding work credit transfers</t>
        </r>
      </text>
    </comment>
    <comment ref="AA5" authorId="0" shapeId="0" xr:uid="{49F59856-0976-48F0-971F-5A5AF800ACC7}">
      <text>
        <r>
          <rPr>
            <b/>
            <sz val="9"/>
            <color indexed="81"/>
            <rFont val="Tahoma"/>
            <family val="2"/>
          </rPr>
          <t>Note:</t>
        </r>
        <r>
          <rPr>
            <sz val="9"/>
            <color indexed="81"/>
            <rFont val="Tahoma"/>
            <family val="2"/>
          </rPr>
          <t xml:space="preserve">
Project Sponsors with multiple projects that have multiple designations will report all applicable designations.
Cancelled projects were excluded.
Project Sponsors with no projects will report "N/A".</t>
        </r>
      </text>
    </comment>
    <comment ref="AB5" authorId="0" shapeId="0" xr:uid="{48CBB938-AC0C-400E-B6A9-6C81088D6A37}">
      <text>
        <r>
          <rPr>
            <b/>
            <sz val="9"/>
            <color indexed="81"/>
            <rFont val="Tahoma"/>
            <family val="2"/>
          </rPr>
          <t>Note:</t>
        </r>
        <r>
          <rPr>
            <sz val="9"/>
            <color indexed="81"/>
            <rFont val="Tahoma"/>
            <family val="2"/>
          </rPr>
          <t xml:space="preserve">
Aggregate miles of trench length in Closing/Closed Stage in 2022. 
Cancelled projects were excluded.</t>
        </r>
      </text>
    </comment>
    <comment ref="AC5" authorId="0" shapeId="0" xr:uid="{73522060-35D2-409C-9BCA-75D9498D345C}">
      <text>
        <r>
          <rPr>
            <b/>
            <sz val="9"/>
            <color indexed="81"/>
            <rFont val="Tahoma"/>
            <family val="2"/>
          </rPr>
          <t>Note:</t>
        </r>
        <r>
          <rPr>
            <sz val="9"/>
            <color indexed="81"/>
            <rFont val="Tahoma"/>
            <family val="2"/>
          </rPr>
          <t xml:space="preserve">
Per instructions from CPUC ED Staff (Julian Enis on 3/16/23), show work credit transfers that occurred in 2022 only (not reporting period 2020-2022)</t>
        </r>
      </text>
    </comment>
    <comment ref="AD5" authorId="0" shapeId="0" xr:uid="{FC73784E-48D6-4003-8B07-5ECDF5563B3D}">
      <text>
        <r>
          <rPr>
            <b/>
            <sz val="9"/>
            <color indexed="81"/>
            <rFont val="Tahoma"/>
            <family val="2"/>
          </rPr>
          <t>Note:</t>
        </r>
        <r>
          <rPr>
            <sz val="9"/>
            <color indexed="81"/>
            <rFont val="Tahoma"/>
            <family val="2"/>
          </rPr>
          <t xml:space="preserve">
Project Sponsors with projects that have a polygon or point in geodatabase will report "Yes".
Project Sponsors with no projects will report "N/A".
Cancelled projects were excluded.</t>
        </r>
      </text>
    </comment>
    <comment ref="AE5" authorId="0" shapeId="0" xr:uid="{0693CB0D-2A42-4FDF-AB29-7A62176FD5F9}">
      <text>
        <r>
          <rPr>
            <b/>
            <sz val="9"/>
            <color indexed="81"/>
            <rFont val="Tahoma"/>
            <family val="2"/>
          </rPr>
          <t>Note:</t>
        </r>
        <r>
          <rPr>
            <sz val="9"/>
            <color indexed="81"/>
            <rFont val="Tahoma"/>
            <family val="2"/>
          </rPr>
          <t xml:space="preserve">
Project Sponsors with multiple projects that have multiple designations will report all applicable designations.
Cancelled projects were excluded.
Project Sponsors with no projects will report "N/A".</t>
        </r>
      </text>
    </comment>
    <comment ref="AF5" authorId="0" shapeId="0" xr:uid="{CF5AA50D-E8E6-4852-9FE9-3C64EC53AE7B}">
      <text>
        <r>
          <rPr>
            <b/>
            <sz val="9"/>
            <color indexed="81"/>
            <rFont val="Tahoma"/>
            <family val="2"/>
          </rPr>
          <t>Note:</t>
        </r>
        <r>
          <rPr>
            <sz val="9"/>
            <color indexed="81"/>
            <rFont val="Tahoma"/>
            <family val="2"/>
          </rPr>
          <t xml:space="preserve">
Aggregate number of Rule 20A projects with construction complete (CN24) dates in 2020-2022.
Cancelled projects were excluded.</t>
        </r>
      </text>
    </comment>
    <comment ref="AG5" authorId="0" shapeId="0" xr:uid="{A489CCFB-537B-45C6-968D-43E88EA5F2A4}">
      <text>
        <r>
          <rPr>
            <b/>
            <sz val="9"/>
            <color indexed="81"/>
            <rFont val="Tahoma"/>
            <family val="2"/>
          </rPr>
          <t>Note:</t>
        </r>
        <r>
          <rPr>
            <sz val="9"/>
            <color indexed="81"/>
            <rFont val="Tahoma"/>
            <family val="2"/>
          </rPr>
          <t xml:space="preserve">
Aggregate number of Rule 20B projects with construction complete (CN24) dates in 2020-2022.
Cancelled projects were excluded.</t>
        </r>
      </text>
    </comment>
    <comment ref="AH5" authorId="0" shapeId="0" xr:uid="{959235F2-1E16-44F1-8DA5-E99287FB1A4C}">
      <text>
        <r>
          <rPr>
            <b/>
            <sz val="9"/>
            <color indexed="81"/>
            <rFont val="Tahoma"/>
            <family val="2"/>
          </rPr>
          <t>Note:</t>
        </r>
        <r>
          <rPr>
            <sz val="9"/>
            <color indexed="81"/>
            <rFont val="Tahoma"/>
            <family val="2"/>
          </rPr>
          <t xml:space="preserve">
Aggregate number of Rule 20C projects with construction complete (CN24) dates in 2020-2022.
Cancelled projects were excluded.</t>
        </r>
      </text>
    </comment>
    <comment ref="AC97" authorId="0" shapeId="0" xr:uid="{142FB593-DA58-4D88-9529-F2529D37D060}">
      <text>
        <r>
          <rPr>
            <b/>
            <sz val="9"/>
            <color indexed="81"/>
            <rFont val="Tahoma"/>
            <family val="2"/>
          </rPr>
          <t>Note:</t>
        </r>
        <r>
          <rPr>
            <sz val="9"/>
            <color indexed="81"/>
            <rFont val="Tahoma"/>
            <family val="2"/>
          </rPr>
          <t xml:space="preserve">
Work credit transfer to correct loan repayment made in error in 2021.</t>
        </r>
      </text>
    </comment>
    <comment ref="AC197" authorId="0" shapeId="0" xr:uid="{6379077F-FB2D-4C2C-9DD8-437167E78A98}">
      <text>
        <r>
          <rPr>
            <b/>
            <sz val="9"/>
            <color indexed="81"/>
            <rFont val="Tahoma"/>
            <family val="2"/>
          </rPr>
          <t>Note:</t>
        </r>
        <r>
          <rPr>
            <sz val="9"/>
            <color indexed="81"/>
            <rFont val="Tahoma"/>
            <family val="2"/>
          </rPr>
          <t xml:space="preserve">
Work credit transfer to correct loan repayment made in error in 2021.</t>
        </r>
      </text>
    </comment>
  </commentList>
</comments>
</file>

<file path=xl/sharedStrings.xml><?xml version="1.0" encoding="utf-8"?>
<sst xmlns="http://schemas.openxmlformats.org/spreadsheetml/2006/main" count="58348" uniqueCount="1064">
  <si>
    <t>California Public Utilties Commission</t>
  </si>
  <si>
    <r>
      <rPr>
        <b/>
        <sz val="20"/>
        <color theme="1"/>
        <rFont val="Garamond"/>
        <family val="1"/>
      </rPr>
      <t>Annual Report</t>
    </r>
    <r>
      <rPr>
        <sz val="20"/>
        <color theme="1"/>
        <rFont val="Garamond"/>
        <family val="1"/>
      </rPr>
      <t xml:space="preserve">  Electric Rule 20 Programs (A-D)</t>
    </r>
  </si>
  <si>
    <t>GENERAL</t>
  </si>
  <si>
    <r>
      <rPr>
        <b/>
        <sz val="11"/>
        <color theme="1"/>
        <rFont val="Garamond"/>
        <family val="1"/>
      </rPr>
      <t>BACKGROUND:</t>
    </r>
    <r>
      <rPr>
        <sz val="11"/>
        <color theme="1"/>
        <rFont val="Garamond"/>
        <family val="1"/>
      </rPr>
      <t xml:space="preserve"> As directed in Decision 21-06-013, electric utilities shall annually report to the Commission information about all of the projects,
expenditures, and work credit balances for all communities in their service territories. This annual report template is designed for reporting all Rule 20A, 20B, 20C, and 20D projects in the reporting period.  The first sheet is for project level data and the second sheet is for community level data.  
The utilities shall meet with Energy Division upon request to further refine the template prior to the submission deadline of April 1, 2022. Therefore, this template may be subject to change.
</t>
    </r>
    <r>
      <rPr>
        <b/>
        <sz val="11"/>
        <color theme="1"/>
        <rFont val="Garamond"/>
        <family val="1"/>
      </rPr>
      <t>INSTRUCTIONS:</t>
    </r>
    <r>
      <rPr>
        <sz val="11"/>
        <color theme="1"/>
        <rFont val="Garamond"/>
        <family val="1"/>
      </rPr>
      <t xml:space="preserve"> Complete the spreadsheet, listing all Electric Rule 20 programs' project and community level data from </t>
    </r>
    <r>
      <rPr>
        <sz val="11"/>
        <rFont val="Garamond"/>
        <family val="1"/>
      </rPr>
      <t>January 1, 2019 to December 31, 2021</t>
    </r>
    <r>
      <rPr>
        <sz val="11"/>
        <color theme="1"/>
        <rFont val="Garamond"/>
        <family val="1"/>
      </rPr>
      <t>. Please include all projects from planning phase to close out phase. The annual report is split into three tranches in order of importance of the data. Staff requests that the utilities make data available as they complete each tranche. Data provided should include everything up to December 31st, 2021 (i.e., data recorded after this data should NOT be included in this year's report). Do not leave cells blank; if a column is not applicable to a specific project please indicate this using "N/A" and if a value for a column is unknown indicate this using "Unknown."
Additionally, the utilities shall work with staff regarding the availability of project files in GIS format. GIS data should be provided in a shape file and should include project boundary, path of overhead infrastructure to be converted to underground, and path of trench where underground equipment is to be placed. The attribute table for each project should include all data in the project tab.
If the report contains confidential information, provide two separate versions via through KiteWorks: a redacted version for public distribution and an unredacted version. The files must be searchable and filterable. 
If you have questions, contact Jessica Tse at Jessica.Tse@cpuc.ca.gov and Julian Enis at Julian.Enis@cpuc.ca.gov.
This is the current template as of 03/10/2021.</t>
    </r>
  </si>
  <si>
    <t>DEFINITIONS</t>
  </si>
  <si>
    <t>Definitions of urban areas, urban clusters, and rural areas are per the US Census Bureau's 2010 definitions, which can be found here: https://www.census.gov/programs-surveys/geography/guidance/geo-areas/urban-rural/2010-urban-rural.html 
Urban Area: Areas meeting minimum population density requirements and encompassing more than 50,000 people. 
Urban Cluster: Areas meeting minimum population density requirements and encompassing more than 2,500 people and less than 50,000 people.
Rural Area: All areas not defined as either urban areas or urban clusters.</t>
  </si>
  <si>
    <t>PG&amp;E Rule 20 Project Data</t>
  </si>
  <si>
    <t>Note: The data provided in the conversion report is now being reported in the new annual report. Cancelled projects will only include project description information.</t>
  </si>
  <si>
    <t>Tranche 1 (High Priority)</t>
  </si>
  <si>
    <t>Tranche 2</t>
  </si>
  <si>
    <t>Tranche 3 (Lower Priority)</t>
  </si>
  <si>
    <t>Project Sponsor</t>
  </si>
  <si>
    <t>Other Project Sponsors</t>
  </si>
  <si>
    <t>County</t>
  </si>
  <si>
    <t>City</t>
  </si>
  <si>
    <t>Utility Undergrounding District</t>
  </si>
  <si>
    <t>Project Name/Identifier</t>
  </si>
  <si>
    <t>Project Address (Street, City, ZIP Code)</t>
  </si>
  <si>
    <t>R20 Project Type (A/B/C/D)</t>
  </si>
  <si>
    <t>Applicant Type</t>
  </si>
  <si>
    <t>Project Status (Active/Hold/Cancelled)</t>
  </si>
  <si>
    <t>Project Stage</t>
  </si>
  <si>
    <t>Project Completion  Date (PCD)</t>
  </si>
  <si>
    <t>PCD, Forecast or Actual?</t>
  </si>
  <si>
    <t>Trench Length (ft)</t>
  </si>
  <si>
    <t>Length, Estimated or Design?</t>
  </si>
  <si>
    <t>Project Cost (Actual, Non-Adjusted)</t>
  </si>
  <si>
    <t>Actual Cost/ Current Estimated At Completion (EAC)*</t>
  </si>
  <si>
    <t>Current/ Actual      Cost/ Ft</t>
  </si>
  <si>
    <t>Explanation for Outlier Costs</t>
  </si>
  <si>
    <t>Centerline Footage of Primary OH Line Converted</t>
  </si>
  <si>
    <t>Line Footage of Primary UG Circuit</t>
  </si>
  <si>
    <t>Number of  Meters Converted to UG Service</t>
  </si>
  <si>
    <t>Project Spend to Date</t>
  </si>
  <si>
    <t>Project Spend, Report Year</t>
  </si>
  <si>
    <t>Joint Trench Participants?</t>
  </si>
  <si>
    <t>Public Interest Criteria Met By Project (Rule 20A Only)</t>
  </si>
  <si>
    <t>Is this project being performed in top 25% DAC per CalEnviroScreen 4.0?</t>
  </si>
  <si>
    <t>Environmental Mitigations required?</t>
  </si>
  <si>
    <t>Storm Water Pollution Prevention Plan (SWPPP) required?</t>
  </si>
  <si>
    <t>Project in Urban/Urban Cluster/Rural (Defined in the American Community Survey)</t>
  </si>
  <si>
    <t># of Poles Removed as Part of Project Scope</t>
  </si>
  <si>
    <t>Projected/Final Cost to Non-Ratepayers</t>
  </si>
  <si>
    <t>Non-Ratepayer Funding Source</t>
  </si>
  <si>
    <t>SANTA CLARA COUNTY</t>
  </si>
  <si>
    <t>MILPITAS</t>
  </si>
  <si>
    <t>SANTA CLARA</t>
  </si>
  <si>
    <t>MONTAGUE EXPWY</t>
  </si>
  <si>
    <t>MONTAGUE EXPWY MILPITAS R20A | 16-43000-01 | 31330811</t>
  </si>
  <si>
    <t>MONTAGUE EXPWY, SOUTH MILPITAS BLVD, GLADDING CT &amp; WATSON CT, MILPITAS, 95035</t>
  </si>
  <si>
    <t>A</t>
  </si>
  <si>
    <t>Government Agency</t>
  </si>
  <si>
    <t>Active</t>
  </si>
  <si>
    <t>Closed</t>
  </si>
  <si>
    <t>Actual</t>
  </si>
  <si>
    <t>Design</t>
  </si>
  <si>
    <t>Minimal trenching required due to use of existing pre-installed conduit</t>
  </si>
  <si>
    <t>No</t>
  </si>
  <si>
    <t>Arterial Street or Major Collector</t>
  </si>
  <si>
    <t>TBD</t>
  </si>
  <si>
    <t>Urban</t>
  </si>
  <si>
    <t>see 1st sponsor</t>
  </si>
  <si>
    <t>MERCED COUNTY</t>
  </si>
  <si>
    <t>None</t>
  </si>
  <si>
    <t>MERCED</t>
  </si>
  <si>
    <t>UNINCORPORATED</t>
  </si>
  <si>
    <t>LOBO AVE, UUD# 11</t>
  </si>
  <si>
    <t>EP LOBO AVE MERCED COUNTY R20A | 14-24000-01 | 74001558</t>
  </si>
  <si>
    <t>LOBO AVE, SUNRISE AVE &amp; DRAKE AVE, MERCED COUNTY, MERCED, 95348</t>
  </si>
  <si>
    <t>Not Outlier</t>
  </si>
  <si>
    <t>Yes</t>
  </si>
  <si>
    <t>Civic/Scenic/Historical/Other Interest to General Public</t>
  </si>
  <si>
    <t>FORTUNA</t>
  </si>
  <si>
    <t>HUMBOLDT</t>
  </si>
  <si>
    <t>12TH ST</t>
  </si>
  <si>
    <t>12TH STREET FORTUNA R20A | 13-12018-01 | 74004300</t>
  </si>
  <si>
    <t>12TH ST, L ST &amp; NEWBERG, FORTUNA, 95540</t>
  </si>
  <si>
    <t>Urban Cluster</t>
  </si>
  <si>
    <t>SUTTER COUNTY</t>
  </si>
  <si>
    <t>SUTTER</t>
  </si>
  <si>
    <t>BARRY RD</t>
  </si>
  <si>
    <t>ECEIR2Z EP BARRY ROAD SUTTER COUNTY R20A | 16-51000-01 | 31242522</t>
  </si>
  <si>
    <t>BARRY RD, HWY 99, SUTTER COUNTY, YUBA CITY, 95991</t>
  </si>
  <si>
    <t>Closing</t>
  </si>
  <si>
    <t>EAC</t>
  </si>
  <si>
    <t>Rural</t>
  </si>
  <si>
    <t>LOS ALTOS</t>
  </si>
  <si>
    <t>LINCOLN PARK</t>
  </si>
  <si>
    <t>LINCOLN PARK LOS ALTOS R20A | 17-43000-01 | 35029458</t>
  </si>
  <si>
    <t>UNIVERSITY AVE &amp; LINCOLN AVE, EDITH AVE &amp; SHERMAN ST, LOS ALTOS, 94022</t>
  </si>
  <si>
    <t>ALAMEDA COUNTY</t>
  </si>
  <si>
    <t>ALAMEDA</t>
  </si>
  <si>
    <t>HESPERIAN BLVD, UUD# 19</t>
  </si>
  <si>
    <t>HESPERIAN BLVD ALAMEDA CNTY R20A | 09-01000-01 | 74001557</t>
  </si>
  <si>
    <t>HESPERIAN BLVD BETWEEN HWY 238 TO GRAND AVE AND WEST A ST TO GOLF COURSE RD, HAYWARD, ALAMEDA COUNTY, 94541</t>
  </si>
  <si>
    <t>REDWOOD CITY</t>
  </si>
  <si>
    <t>SAN MATEO</t>
  </si>
  <si>
    <t>MIDDLEFIELD RD, UUD# 2011-1</t>
  </si>
  <si>
    <t>R1 MIDDLEFIELD ROAD REDWOOD CITY R20A | 12-41024-01 | 74001642</t>
  </si>
  <si>
    <t>MIDDLEFIELD RD, MAIN ST &amp; MANZANITA ST, REDWOOD CITY, 94063</t>
  </si>
  <si>
    <t>MCFARLAND</t>
  </si>
  <si>
    <t>KERN</t>
  </si>
  <si>
    <t>GARZOLI AVE</t>
  </si>
  <si>
    <t>EP GARZOLI AVE MC FARLAND R20A | 15-15032-01 | 74003981</t>
  </si>
  <si>
    <t>GARZOLI AVE, KYRA AVE TO W. PERKINS AVE, MCFARLAND, 93250</t>
  </si>
  <si>
    <t>MONTEREY COUNTY</t>
  </si>
  <si>
    <t>MONTEREY</t>
  </si>
  <si>
    <t>MOSS LANDING RD, MONTEREY COUNTY</t>
  </si>
  <si>
    <t>EP MOSS LANDING RD MOSS LANDING R20A | 05-27000-01 | 74004303</t>
  </si>
  <si>
    <t>MOSS LANDING RD, POTRERO RD &amp; SANDHOLDT RD, MONTEREY COUNTY, 95039</t>
  </si>
  <si>
    <t>PARADISE</t>
  </si>
  <si>
    <t>BUTTE</t>
  </si>
  <si>
    <t>ALMOND ST</t>
  </si>
  <si>
    <t>ALMOND ST PARADISE R20A | 16-04017-01 | 74010581</t>
  </si>
  <si>
    <t>ALMOND ST, PEARSON RD &amp; ELLIOTT RD, PARADISE, 95969</t>
  </si>
  <si>
    <t>Heavy Volume of Vehicular/Pedestrian/Other Traffic</t>
  </si>
  <si>
    <t>LIVE OAK</t>
  </si>
  <si>
    <t>LIVE OAK BLVD</t>
  </si>
  <si>
    <t>R6 LIVE OAK BLVD LIVE OAK R20A | 17-51003-01 | 74015720</t>
  </si>
  <si>
    <t>LIVE OAK BLVD, ASH ST &amp; RAMSDELL DR, LIVE OAK, 95953</t>
  </si>
  <si>
    <t>LOS GATOS</t>
  </si>
  <si>
    <t>LOS GATOS BLVD</t>
  </si>
  <si>
    <t>EP LOS GATOS BLVD LOS GATOS | 16-43014-01 | 35155286</t>
  </si>
  <si>
    <t>LOS GATOS BLVD, LARK AVE &amp; CHIRCO DR, LOS GATOS, 95032</t>
  </si>
  <si>
    <t>N/A</t>
  </si>
  <si>
    <t>CONTRA COSTA COUNTY</t>
  </si>
  <si>
    <t>CONTRA COSTA</t>
  </si>
  <si>
    <t>WILLOW PASS RD/BAILEY RD, BAY POINT AREA, UUD# 31</t>
  </si>
  <si>
    <t>EP BAILEY RD CONTRA COSTA CNTY R20A | 13-07000-01 | 74001485</t>
  </si>
  <si>
    <t>BAILEY RD, CANAL RD &amp; WILLOW PASS RD, WILLOW PASS RD, BAILEY RD &amp; CRIVELLO AVE, BAY POINT, CONTRA COSTA COUNTY, 94565</t>
  </si>
  <si>
    <t>CHICO</t>
  </si>
  <si>
    <t>WARNER ST DIST 18</t>
  </si>
  <si>
    <t>WARNER ST CHICO R20 | 16-04005-03 | 74010864</t>
  </si>
  <si>
    <t>WARNER ST, SACRAMENTO AVE &amp; 1ST W ST, CHICO, 95926</t>
  </si>
  <si>
    <t>EUREKA</t>
  </si>
  <si>
    <t>4TH ST</t>
  </si>
  <si>
    <t>4TH ST EUREKA R20A | 17-12013-01 | 74014380</t>
  </si>
  <si>
    <t>4TH ST, O ST &amp; Y ST, EUREKA, 95501</t>
  </si>
  <si>
    <t>SANTA BARBARA COUNTY</t>
  </si>
  <si>
    <t>SANTA BARBARA</t>
  </si>
  <si>
    <t>BRADLEY RD</t>
  </si>
  <si>
    <t>BRADLEY RD SANTA MARIA/S.B. CNTY R20A | 09-42000-01 | 74009862</t>
  </si>
  <si>
    <t>BRADLEY RD, AMETHYST DR &amp; LARCH AVE, SANTA MARIA, 93455</t>
  </si>
  <si>
    <t>PITTSBURG</t>
  </si>
  <si>
    <t>WEST LELAND RD</t>
  </si>
  <si>
    <t>R1 WEST LELAND RD PITTSBURG R20A | 09-07028-01 | 30754659</t>
  </si>
  <si>
    <t>WEST LELAND RD, RAILROAD AVE TO CRESTVIEW DR, PITTSBURG, 94565</t>
  </si>
  <si>
    <t>ROHNERT PARK</t>
  </si>
  <si>
    <t>SONOMA</t>
  </si>
  <si>
    <t>E COTATI AVE</t>
  </si>
  <si>
    <t>R20A - E COTATI AVE ROHNERT PARK | 18-49032-01 | 35051448</t>
  </si>
  <si>
    <t>ALONG PORTION OF E COTATI AVE, ROHNERT PARK, 94928</t>
  </si>
  <si>
    <t>SANTA ROSA</t>
  </si>
  <si>
    <t>SONOMA COUNTY</t>
  </si>
  <si>
    <t>FULTON RD</t>
  </si>
  <si>
    <t>R20A - FULTON RD SANTA ROSA | 17-49034-01 | 74013528</t>
  </si>
  <si>
    <t>FULTON RD, GUERNEVILLE RD &amp; PINER RD, SANTA ROSA, 95403</t>
  </si>
  <si>
    <t>SAN LEANDRO</t>
  </si>
  <si>
    <t>BAYFAIR PH 2</t>
  </si>
  <si>
    <t>R1 RULE 20A E14TH ST N/O BAYFAIR, SL | 03-01026-03 | 30616108</t>
  </si>
  <si>
    <t>E 14TH ST, 150TH &amp; THORNTON AVE, SAN LEANDRO, 94578</t>
  </si>
  <si>
    <t>Estimating/Design</t>
  </si>
  <si>
    <t>Forecast</t>
  </si>
  <si>
    <t>BERKELEY</t>
  </si>
  <si>
    <t>GRIZZLY PEAK BLVD, UUD# 48</t>
  </si>
  <si>
    <t>GRIZZLY PEAK BLVD BERKELEY R20A | 93-01005-01 | 74001486</t>
  </si>
  <si>
    <t>GRIZZLY PEAK BLVD, HILL RD, SUMMIT RD, SUMMIT LN, SENIOR AVE, HARVARD CIR, FAIRLAWN &amp; AVENIDA DR, BERKELEY, 94708</t>
  </si>
  <si>
    <t>SANTA MARIA</t>
  </si>
  <si>
    <t>CIVIC CENTER</t>
  </si>
  <si>
    <t>EP CIVIC CENTER SANTA MARIA R20A | 14-42020-01 | 74005712</t>
  </si>
  <si>
    <t>MANILA AVE BTW RICHMOND ST &amp; SAN PABLO AVE, KEARNEY ST BTW MANILA AVE &amp; SCHMIDT LN, SANTA MARIA, 93454</t>
  </si>
  <si>
    <t>SOUTH MAIN ST</t>
  </si>
  <si>
    <t>SOUTH MAIN ST MILPITAS R20A | 17-43015-01 | 74010862</t>
  </si>
  <si>
    <t>SOUTH MAIN ST, CORNING AVE &amp; CURTIS AVE, MILPITAS, 95035</t>
  </si>
  <si>
    <t>CAPITOLA</t>
  </si>
  <si>
    <t>SANTA CRUZ</t>
  </si>
  <si>
    <t>MONTEREY AVE &amp; BAY AVE</t>
  </si>
  <si>
    <t>BAY AVE CAPITOLA R20A | 00-44007-01 | 74013860</t>
  </si>
  <si>
    <t>BAY AVE BETWEEN OAK &amp; BURLINGAME &amp; CAPITOLA BETWEEN PLUM &amp; BEVERLY, 95010</t>
  </si>
  <si>
    <t>LINCOLN</t>
  </si>
  <si>
    <t>PLACER</t>
  </si>
  <si>
    <t>CIVIC CENTER PLAZA</t>
  </si>
  <si>
    <t>R20A - CIVIC CENTER PLAZA LINCOLN | 17-31016-01 | 74015721</t>
  </si>
  <si>
    <t>ALLEY BETWEEN 5TH ST &amp; 6TH ST, LINCOLN BLVD, LINCOLN, 95648</t>
  </si>
  <si>
    <t>SUNNYVALE</t>
  </si>
  <si>
    <t>WOLFE RD, SUNNYVALE</t>
  </si>
  <si>
    <t>WOLFE RD SUNNYVALE R20A PHASE I | 09-43032-02 | 74001551</t>
  </si>
  <si>
    <t>WOLFE RD, OLD SAN FRANCISCO RD &amp; HOMESTEAD RD, SUNNYVALE, 94087</t>
  </si>
  <si>
    <t>Construction</t>
  </si>
  <si>
    <t>EL DORADO COUNTY</t>
  </si>
  <si>
    <t>EL DORADO</t>
  </si>
  <si>
    <t>PLEASANT VALLEY RD, DIAMOND SPRINGS</t>
  </si>
  <si>
    <t>DIAMOND SPRINGS 1A-EL DORADO CTY R20A | 14-09000-01 | 31066255</t>
  </si>
  <si>
    <t>HWY 49, BRADLEY DR &amp; PLEASANT VALLEY RD, EL DORADO COUNTY, 95619</t>
  </si>
  <si>
    <t>PINOLE</t>
  </si>
  <si>
    <t>PINOLE VALLEY RD</t>
  </si>
  <si>
    <t>R7 EP PINOLE VALLEY RD PINOLE R20A | 16-07027-01 | 31269303</t>
  </si>
  <si>
    <t>PINOLE VALLEY RD, RAMONA &amp; HELENA, PINOLE, 94564</t>
  </si>
  <si>
    <t>STOCKTON</t>
  </si>
  <si>
    <t>SAN JOAQUIN</t>
  </si>
  <si>
    <t>MINER AVE, STOCKTON</t>
  </si>
  <si>
    <t>DOWNTOWN STOCKTON PH 1 R20A | 17-39016-01 | 35029720</t>
  </si>
  <si>
    <t>MINER AVE, AURORA ST, WEBER AVE, STANISLAUS, STOCKTON, 95202</t>
  </si>
  <si>
    <t>MINER AVE, CALIFORNIA, WEBER AVE, STOCKTON</t>
  </si>
  <si>
    <t>DOWNTOWN STOCKTON PH 3 R20A | 17-39016-03 | 35218376</t>
  </si>
  <si>
    <t>MINER AVE, CALIFORNIA, WEBER AVE, STOCKTON, 95202</t>
  </si>
  <si>
    <t>FRESNO</t>
  </si>
  <si>
    <t>BLACKSTONE AVE &amp; ABBY ST</t>
  </si>
  <si>
    <t>BLACKSTONE AVE &amp; ABBY ST FRESNO R20A | 07-10023-03 | 74009342</t>
  </si>
  <si>
    <t>BLACKSTONE AVE &amp; ABBY ST, SHEILDS TO BELMONT &amp; BELMONT TO HEDGES, FRESNO, 93703</t>
  </si>
  <si>
    <t>DIAMOND SPRINGS 1C</t>
  </si>
  <si>
    <t>DIAMOND SPRINGS 1C-EL DORADO CTY R20A | 14-09000-02 | 74013925</t>
  </si>
  <si>
    <t>MISSOURI FLAT RD, EL DORADO TRAIL &amp; OLD DEPOT RD, EL DORADO COUNTY, DIAMOND SPRINGS, 95619</t>
  </si>
  <si>
    <t>FREESTONE, UUD# 1</t>
  </si>
  <si>
    <t>R20A - FREESTONE SONOMA COUNTY | 99-49000-02 | 35056808</t>
  </si>
  <si>
    <t>BOHEMIAN HWY, FREESTONE ST &amp; EL CAMINO BODEGA, FREESTONE, SONOMA COUNTY, 95465</t>
  </si>
  <si>
    <t>FRE-96</t>
  </si>
  <si>
    <t>CHURCH AVE FRESNO R20A | 18-10023-01 | 35067381</t>
  </si>
  <si>
    <t>CHURCH AVE BETWEEN WALNUT &amp; MARTIN LUTHER KING BLVD, WALNUT AVE BETWEEN CHURCH AVE &amp; GROVE AVE AND MARTIN LUTHER KING BLVD BETWEEN CHURCH AVE &amp; GROVE AVE, FRESNO, 93706</t>
  </si>
  <si>
    <t>CALAVERAS COUNTY</t>
  </si>
  <si>
    <t>CALAVERAS</t>
  </si>
  <si>
    <t>MOUNTAIN RANCH RD PH 1, UUD# 8</t>
  </si>
  <si>
    <t>MTN RANCH RD PH1 CALAVERAS COUNTY R20A | 05-05000-01 | 35067384</t>
  </si>
  <si>
    <t>MOUNTAIN RANCH RD, PARK DR &amp; POPE ST, CALAVERAS COUNTY, 95249</t>
  </si>
  <si>
    <t>NOVATO</t>
  </si>
  <si>
    <t>MARIN</t>
  </si>
  <si>
    <t>NOVATO BLVD, UUD# 16</t>
  </si>
  <si>
    <t>NOVATO BLVD NOVATO R20A | 11-21019-01 | 35076132</t>
  </si>
  <si>
    <t>NOVATO BLVD, DIABLO AVE &amp; BOULEVARD TERRACE, NOVATO, 94947</t>
  </si>
  <si>
    <t>SOUTH SAN FRANCISCO</t>
  </si>
  <si>
    <t>MISSION RD UUD (CIP PROJECT ST1904)</t>
  </si>
  <si>
    <t>MISSION RD SOUTH SAN FRANCISCO R20A | 18-41029-01 | 35118760</t>
  </si>
  <si>
    <t>ALONG MISSION RD FROM GRAND AVE TO THE SOUTHERN BART STATION ENTRANCE, SOUTH SAN FRANCISCO, 94080</t>
  </si>
  <si>
    <t>YUBA CITY</t>
  </si>
  <si>
    <t>BRIDGE ST, YUBA CITY</t>
  </si>
  <si>
    <t>BRIDGE ST PH1 YUBA CITY R20A | 18-51011-01 | 35131205</t>
  </si>
  <si>
    <t>BRIDGE ST BETWEEN STATE ROUTE 99 &amp; SECOND ST, YUBA CITY, 95991</t>
  </si>
  <si>
    <t>TEHAMA COUNTY</t>
  </si>
  <si>
    <t>TEHAMA</t>
  </si>
  <si>
    <t>HIGHWAY 99E LOS MOLINOS UUD# 6</t>
  </si>
  <si>
    <t>HWY 99 E LOS MOLINOS TEHAMA CNTY R20A | 18-52000-01 | 35148904</t>
  </si>
  <si>
    <t>HIGHWAY 99E, MAREK RD &amp; TEHAMA VINA RD, LOS MOLINOS, TEHAMA COUNTY, 96055</t>
  </si>
  <si>
    <t>SAN JOSE</t>
  </si>
  <si>
    <t>MONTEREY HWY, WILLOW ST TO CURTNER AVE</t>
  </si>
  <si>
    <t>MONTEREY RD SAN JOSE R20A | 89-43026-02 | 35170365</t>
  </si>
  <si>
    <t>MONTEREY HWY, WILLOW ST TO CURTNER AVE, SAN JOSE, 95112</t>
  </si>
  <si>
    <t>MOUNTAIN VIEW</t>
  </si>
  <si>
    <t>CALIFORNIA ST</t>
  </si>
  <si>
    <t>EP CALIFORNIA ST MOUNTAIN VIEW | 13-43021-01 | 35175476</t>
  </si>
  <si>
    <t>CALIFORNIA ST, ESCUELA AVE &amp; MARIPOSA AVE, MOUNTAIN VIEW, 94041</t>
  </si>
  <si>
    <t>MARIN COUNTY</t>
  </si>
  <si>
    <t>REDWOOD HWY</t>
  </si>
  <si>
    <t>R20A - REDWOOD HWY MARIN CNTY | 20-21000-02 | 35179157</t>
  </si>
  <si>
    <t>REDWOOD HWY, BELVEDERE DR &amp; SEMINARY DR, MARIN COUNTY, 94941</t>
  </si>
  <si>
    <t>CLOVIS</t>
  </si>
  <si>
    <t>UUD NO. 8</t>
  </si>
  <si>
    <t>BULLARD AVE CLOVIS 20A | 19-10012-01 | 35201154</t>
  </si>
  <si>
    <t>BULLARD AVE BETWEEN MINNEWAWA AVE &amp; WOODWORTH AVE, CLOVIS, 93612</t>
  </si>
  <si>
    <t>WOLFE ROAD PH 2</t>
  </si>
  <si>
    <t>WOLFE RD PH 2 SUNNYVALE 20A | 09-43032-03 | 35297575</t>
  </si>
  <si>
    <t>WOLFE RD FROM EL CAMINO REAL TO OLD SAN FRANCISCO, SUNNYVALE, 94086</t>
  </si>
  <si>
    <t>Hold</t>
  </si>
  <si>
    <t>LAKE COUNTY</t>
  </si>
  <si>
    <t>LAKE</t>
  </si>
  <si>
    <t>SOUTH MAIN ST - SODA BAY RD, LAKEPORT AREA, COUNTY OF LAKE</t>
  </si>
  <si>
    <t>R7 R20A - MAIN ST, SODA BAY | 01-17000-01 | 74001800</t>
  </si>
  <si>
    <t>PHASE 1: SODA BAY RD &amp; SOUTH MAIN ST, SYLVA LN, LAKEPORT,  LAKE COUNTY, 95453</t>
  </si>
  <si>
    <t>SOLVANG</t>
  </si>
  <si>
    <t>MISSION DR/5TH ST</t>
  </si>
  <si>
    <t>EP MISSION AND FIFTH SOLVANG R20A | 13-42023-01 | 31056750</t>
  </si>
  <si>
    <t>MISSION &amp; 5TH, 5TH &amp; COPENHAGEN, SOLVANG, 93463</t>
  </si>
  <si>
    <t>AMERICAN CANYON</t>
  </si>
  <si>
    <t>NAPA</t>
  </si>
  <si>
    <t>GREEN ISLAND RD</t>
  </si>
  <si>
    <t>GREEN ISLAND DR AMERICAN CANYON R20A | 17-28001-01 | 31363065</t>
  </si>
  <si>
    <t>GREEN ISLAND RD, COMMERCE BLVD &amp; PAOLI LOOP, AMERICAN CANYON, 94503</t>
  </si>
  <si>
    <t>LARKSPUR</t>
  </si>
  <si>
    <t>DOHERTY DR, UUD# 2017-01</t>
  </si>
  <si>
    <t>DOHERTY DR LARKSPUR R20A | 17-21014-01 | 35029457</t>
  </si>
  <si>
    <t>DOHERTY DR, MAGNOLIA AVE &amp; LUCKY DR, LARKSPUR, 94939</t>
  </si>
  <si>
    <t>MISSOURI FLAT RD WITHIN DIAMOND SPRINGS &amp; EL DORADO UUD</t>
  </si>
  <si>
    <t>MISSOURI FLAT RD EL DORADO CNTY R20A | 18-09000-01 | 35047931</t>
  </si>
  <si>
    <t>MISSOURI FLAT RD BETWEEN PLEASANT VALLEY RD &amp; CHINA GARDEN RD, EL DORADO COUNTY, 95619</t>
  </si>
  <si>
    <t>WINTERS</t>
  </si>
  <si>
    <t>YOLO</t>
  </si>
  <si>
    <t>FIRST ST AND ABBEY, WINTERS</t>
  </si>
  <si>
    <t>R20A - NEWT'S EXPRESSWAY WINTERS | 18-57015-01 | 35051251</t>
  </si>
  <si>
    <t>ALLEY BETWEEN FIRST &amp; RAILROAD AND BETWEEN ABBEY &amp; MAIN, WINTERS, 95694</t>
  </si>
  <si>
    <t>MINER AVE, AMERICAN, CALIFORNIA, STOCKTON</t>
  </si>
  <si>
    <t>DOWNTOWN STOCKTON PH 2 R20A | 17-39016-02 | 35218375</t>
  </si>
  <si>
    <t>MINER AVE, AMERICAN, CALIFORNIA, STOCKTON, 95202</t>
  </si>
  <si>
    <t>JEFFERSON ST</t>
  </si>
  <si>
    <t>EP JEFFERSON ST. NAPA R20A | 14-28006-01 | 74003533</t>
  </si>
  <si>
    <t>JEFFERSON ST, LINCOLN AVE &amp; TRANCAS ST, NAPA, 94558</t>
  </si>
  <si>
    <t>SAN MATEO COUNTY</t>
  </si>
  <si>
    <t>MIDDLEFIELD RD PH 2</t>
  </si>
  <si>
    <t>R7 MIDDLEFIELD RD PH2 S.MATEO CNTY R20A0 | 02-41000-01 | 74004302</t>
  </si>
  <si>
    <t>MIDDLEFIELD RD, FIFTH AVE &amp; MACARTHUR AVE, REDWOOD CITY, SAN MATEO COUNTY, 94063</t>
  </si>
  <si>
    <t>GREEN VALLEY RD</t>
  </si>
  <si>
    <t>GREEN VALLEY RD EL DORADO CNTY R20A | 16-09000-01 | 74010582</t>
  </si>
  <si>
    <t>GREEN VALLEY RD, POODLE LN &amp; MORTARA CIR, EL DORADO COUNTY, PLACERVILLE, 95667</t>
  </si>
  <si>
    <t>BAKERSFIELD</t>
  </si>
  <si>
    <t>34TH ST</t>
  </si>
  <si>
    <t>34TH STREET BAKERSFIELD R20A | 14-15002-02 | 74012450</t>
  </si>
  <si>
    <t>34TH ST, CHESTER AVE TO UNION AVE, BAKERSFIELD, 93301</t>
  </si>
  <si>
    <t>LOOMIS</t>
  </si>
  <si>
    <t>SIERRA COLLEGE BLVD, LOOMIS</t>
  </si>
  <si>
    <t>R20A: SIERRA COLLEGE BLVD, LOOMIS | 17-31017-01 | 74017840</t>
  </si>
  <si>
    <t>SIERRA COLLEGE BLVD, BRACE RD &amp; GRANITE DR, LOOMIS, 95650</t>
  </si>
  <si>
    <t>WALNUT CREEK</t>
  </si>
  <si>
    <t>BONANZA ST, UUD# 15-1</t>
  </si>
  <si>
    <t>BONANZA ST WALNUT CREEK R20A | 16-07039-01 | 35029459</t>
  </si>
  <si>
    <t>BONANZA ST, CALIFORNIA BLVD &amp; MT DIABLO BLVD, WALNUT CREEK, 94596</t>
  </si>
  <si>
    <t>SKYWAY</t>
  </si>
  <si>
    <t>BR-09-01A SKYWAY PARADISE R20A | 16-04017-02 | 35176012</t>
  </si>
  <si>
    <t xml:space="preserve">SKYWAY, JEWELL RD &amp; VISTA WAY, PARADISE, 95969 </t>
  </si>
  <si>
    <t>NEVADA CITY</t>
  </si>
  <si>
    <t>NEVADA</t>
  </si>
  <si>
    <t>BROAD ST</t>
  </si>
  <si>
    <t>1B BROAD ST NEVADA CITY R20A | 17-29006-01 | 74013926</t>
  </si>
  <si>
    <t>BROAD ST, COTTAGE ST &amp; BENNETS RD, NEVADA CITY, 95959</t>
  </si>
  <si>
    <t>PORTOLA VALLEY</t>
  </si>
  <si>
    <t>ALPINE RD</t>
  </si>
  <si>
    <t>1B R1 ALPINE RD PORTOLA VALLEY R20A | 13-41023-01 | 30992944</t>
  </si>
  <si>
    <t>ALPINE RD, NATHHORST AVE &amp; HILLBROOK DR, PORTOLA VALLEY, 94028</t>
  </si>
  <si>
    <t>TIBURON</t>
  </si>
  <si>
    <t xml:space="preserve">MARIN               </t>
  </si>
  <si>
    <t>TIBURON BLVD</t>
  </si>
  <si>
    <t>*CANC* -TIBURON BLVD, TIBURON - R20A | 14-21030-01 | 31172652</t>
  </si>
  <si>
    <t>TIBURON BLVD, LYFORD DR &amp; NED'S WY, TIBURON, 94920</t>
  </si>
  <si>
    <t>Cancelled</t>
  </si>
  <si>
    <t>KERN COUNTY</t>
  </si>
  <si>
    <t xml:space="preserve">KERN                </t>
  </si>
  <si>
    <t>STATE ROUTE 43</t>
  </si>
  <si>
    <t>*CANC*STATE ROUTE 43 KERN CNTY R20A | 18-15000-01 | 35040079</t>
  </si>
  <si>
    <t>STATE ROUTE 43 BETWEEN STATE ROUTE 119 &amp; I-5, KERN COUNTY, 93276</t>
  </si>
  <si>
    <t xml:space="preserve">SONOMA              </t>
  </si>
  <si>
    <t>ADRIAN DR, PH 2, UUD# 6</t>
  </si>
  <si>
    <t>*CANC*R7 ADRIAN DR PH2 ROHNERT PARK R20A | 02-49032-01 | 30247819</t>
  </si>
  <si>
    <t>ADRIAN DR, BRUCE AVE &amp; E COTATI AVE, ROHNERT PARK, 94928</t>
  </si>
  <si>
    <t>NEWMAN</t>
  </si>
  <si>
    <t xml:space="preserve">STANISLAUS          </t>
  </si>
  <si>
    <t>KERN ST &amp; MERCED ST PH 2, UUD# 5-A &amp; 5-B</t>
  </si>
  <si>
    <t>*CANC*R2 EP NEWMAN RULE 20A PHASE 2 | 03-50000-03 | 30657421</t>
  </si>
  <si>
    <t>MARIPOSA ST, N ST, TULARE ST, MAIN ST &amp; FRESNO ST, N ST, MERCED ST, MAIN ST, NEWMAN, 95360</t>
  </si>
  <si>
    <t>CHOWCHILLA</t>
  </si>
  <si>
    <t>MADERA</t>
  </si>
  <si>
    <t>2ND-6TH ST DIST 5</t>
  </si>
  <si>
    <t>*CANC*R2Z DISTRICT 5 CHOWCHILLA R20A 2N | 03-20003-02 | 30675657</t>
  </si>
  <si>
    <t>2ND-6TH ST, ROBERTSON BLVD &amp; TRINITY AVE, CHOWCHILLA, 93610</t>
  </si>
  <si>
    <t>Planning</t>
  </si>
  <si>
    <t>Preliminary</t>
  </si>
  <si>
    <t>KERN ST &amp; MERCED ST PH 3, UUD# 5-C</t>
  </si>
  <si>
    <t>*CANC*E NEWMAN PH3 R20A | 03-50000-04 | 30709856</t>
  </si>
  <si>
    <t>KERN ST, MAIN ST, MERCED ST, P ST, NEWMAN, 95360</t>
  </si>
  <si>
    <t>FAIRFIELD</t>
  </si>
  <si>
    <t xml:space="preserve">SOLANO              </t>
  </si>
  <si>
    <t>TRAVIS BLVD, FAIRFIELD</t>
  </si>
  <si>
    <t>*CANC* R6 TRAVIS BLVD FAIRFIELD R20A | 06-48006-01 | 30674762</t>
  </si>
  <si>
    <t>TRAVIS BLVD, FAIRFIELD, 94534</t>
  </si>
  <si>
    <t>ARROYO GRANDE</t>
  </si>
  <si>
    <t>SAN LUIS OBISPO</t>
  </si>
  <si>
    <t>EAST GRAND AVE, UUD# 6</t>
  </si>
  <si>
    <t>GRAND-HALCYON TO ELM ARROYO GRANDE R20A | 05-40002-01 | 30485630</t>
  </si>
  <si>
    <t>EAST GRAND AVE, ELM &amp; HALCYON, ARROYO GRANDE, 93420</t>
  </si>
  <si>
    <t>MARINA</t>
  </si>
  <si>
    <t>RESERVATION RD, UUD# 2008-1</t>
  </si>
  <si>
    <t>RESERVATION RD MARINA R20A | 08-27019-01 | 30649669</t>
  </si>
  <si>
    <t>RESERVATION RD, DE FOREST AVE &amp; CALIFORNIA AVE, MARINA, 93933</t>
  </si>
  <si>
    <t>VENTURA AVE, UUD# FRE-85</t>
  </si>
  <si>
    <t>VENTURA AVE FRESNO R20A | 07-10023-01 | 30676932</t>
  </si>
  <si>
    <t>VENTURA AVE, M ST &amp; STATE RT 99, FRESNO, 93721</t>
  </si>
  <si>
    <t>MOUNTAIN RANCH RD PH 2, UUD# 8</t>
  </si>
  <si>
    <t>MTN RANCH RD PH2 CALAVERAS COUNTY R20A | 05-05000-02 | 30695568</t>
  </si>
  <si>
    <t>MOUNTAIN RANCH RD, E ST CHARLES ST &amp; MARSHALL AVE, CALAVERAS COUNTY, 95249</t>
  </si>
  <si>
    <t>PETALUMA</t>
  </si>
  <si>
    <t>BODEGA AVE PH 2</t>
  </si>
  <si>
    <t>R7 BODEGA AVE PH2 PETALUMA R20A | 04-49030-02 | 30762469</t>
  </si>
  <si>
    <t>BODEGA AVE, NORTH WEBSTER ST &amp; KEOKUK ST, PETALUMA, 94952</t>
  </si>
  <si>
    <t>GRATON RD</t>
  </si>
  <si>
    <t>R7 GRATON RD SONOMA CNTY R20A | 99-49000-03 | 30766668</t>
  </si>
  <si>
    <t>GRATON RD, RAILROAD AVE &amp; S BRUSH ST, GRATON, SONOMA COUNTY, 95444</t>
  </si>
  <si>
    <t>ALMADEN EXPWY, SANTA CLARA COUNTY, UUD# 2</t>
  </si>
  <si>
    <t>R7 ALMADEN EXPWY SANTA CLARA CNTY R20A | 07-43000-01 | 30767366</t>
  </si>
  <si>
    <t>ALMADEN EXPWY, COLEMAN AVE &amp; MESA DR, SAN JOSE, 95118</t>
  </si>
  <si>
    <t>KINGSBURG</t>
  </si>
  <si>
    <t>10TH ST (ROOSEVELT SCHOOL)</t>
  </si>
  <si>
    <t>10TH AVE ROOSEVELT SCHOOL KINGSBURG R20A | 04-10000-01 | 30768527</t>
  </si>
  <si>
    <t>10TH ST (ROOSEVELT SCHOOL), NEVADA &amp; KERN, KINGSBURG, 93631</t>
  </si>
  <si>
    <t>COLEMAN AVE PH 2, SAN JOSE</t>
  </si>
  <si>
    <t>COLEMAN AVE PH 2 SAN JOSE R20A | 09-43026-03 | 30776258</t>
  </si>
  <si>
    <t>COLEMAN AVE, WEST HEDDING ST &amp; SPRING ST , SAN JOSE, 95110</t>
  </si>
  <si>
    <t>ST CHARLES ST, HWY 49, UUD# 9</t>
  </si>
  <si>
    <t>ST CHARLES (HWY 49) SAN ANDREAS R20A | 99-05000-01 | 30780266</t>
  </si>
  <si>
    <t>ST CHARLES ST, HWY 49, SAN ANDREAS, 95249</t>
  </si>
  <si>
    <t>VISATMONT AVE, UUD# 35A</t>
  </si>
  <si>
    <t>VISTAMONT AVE BERKELEY R20A | 92-01005-02 | 30817976</t>
  </si>
  <si>
    <t>VISTAMONT AVE, WILD CAT CANYON RD, MY WAY, ROCHDALE WAY, ROSEMONT AVE, BERKELEY, 94708</t>
  </si>
  <si>
    <t>OROVILLE</t>
  </si>
  <si>
    <t>MYERS ST</t>
  </si>
  <si>
    <t>MYERS ST OROVILLE R20A | 11-04015-01 | 30938105</t>
  </si>
  <si>
    <t>MYERS ST, ORO DAM BLVD &amp; LINCOLN BLVD, OROVILLE, 95966</t>
  </si>
  <si>
    <t>DINUBA</t>
  </si>
  <si>
    <t>TULARE</t>
  </si>
  <si>
    <t>TRANSIT CENTER</t>
  </si>
  <si>
    <t>DINUBA TRANSIT CENTER R20A | 11-54007-01 | 30959525</t>
  </si>
  <si>
    <t>L ST &amp; M ST, FRESNO ST &amp; MARIPOSA ST, DINUBA, 93618</t>
  </si>
  <si>
    <t>LINCOLN AVE</t>
  </si>
  <si>
    <t>EP LINCOLN AVE SAN JOSE | 10-43026-01 | 35332988</t>
  </si>
  <si>
    <t>LINCOLN AVE, WEST SAN CARLOS ST &amp; COE AVE, SAN JOSE, 95126</t>
  </si>
  <si>
    <t>KIRK PARK</t>
  </si>
  <si>
    <t>EP KIRK PARK SAN JOSE R20A | 11-43026-01 | 31085931</t>
  </si>
  <si>
    <t>FOXWORTHY AVE, YUCCA AVE &amp; BRIARWOOD AVE, SAN JOSE, 95118</t>
  </si>
  <si>
    <t>RIVERSIDE AVE</t>
  </si>
  <si>
    <t>R2Z AD EP RIVERSIDE AVE SANTA CRUZ R20A | 15-44017-01 | 31218473</t>
  </si>
  <si>
    <t>RIVERSIDE AVE, 10TH ST &amp; 24TH ST, SANTA CRUZ, 95060</t>
  </si>
  <si>
    <t>ORANGE COVE</t>
  </si>
  <si>
    <t>ANCHOR AVE</t>
  </si>
  <si>
    <t>EP ANCHOR AVE ORANGE COVE R20A | 16-10039-01 | 31221681</t>
  </si>
  <si>
    <t>ACHOR AVE, NORTH OF PARK BLVD TO MARTINEZ ST, ORANGE COVE, 93646</t>
  </si>
  <si>
    <t>DALY CITY</t>
  </si>
  <si>
    <t>GENEVA AVE PH 2</t>
  </si>
  <si>
    <t>R7 GENEVA AVE PH2 DALY CITY R20A | 05-41006-04 | 35067382</t>
  </si>
  <si>
    <t>GENEVA AVE, SCHERWIN ST &amp; BAYSHORE BLVD, DALY CITY, 94014</t>
  </si>
  <si>
    <t>REEDLEY</t>
  </si>
  <si>
    <t>DINUBA AVE, UUD# 1</t>
  </si>
  <si>
    <t>REEDLEY SPORTS PARK, DINUBA AVE R20A | 08-10000-03 | 35067383</t>
  </si>
  <si>
    <t>DINUBA AVE, BUTTONWILLOW &amp; TRAVER CHANNEL, REEDLEY, 93654</t>
  </si>
  <si>
    <t>FREMONT</t>
  </si>
  <si>
    <t>UUD# 38</t>
  </si>
  <si>
    <t>FREMONT BLVD FREMONT R20A | 18-01013-02 | 35148903</t>
  </si>
  <si>
    <t>FREMONT BLVD BETWEEN ALDER AVE &amp; THORNTON AVE, FREMONT, 94536</t>
  </si>
  <si>
    <t>UUD 37</t>
  </si>
  <si>
    <t>PERALTA BLVD FREMONT R20A | 18-01013-01 | 35148906</t>
  </si>
  <si>
    <t>PERALTA BLVD FROM FREMONT BLVD TO SEQUOIA RD, FREMONT, 94536</t>
  </si>
  <si>
    <t>CONCORD</t>
  </si>
  <si>
    <t>MARKET ST</t>
  </si>
  <si>
    <t>MARKET ST CONCORD R20A | 10-07009-01 | 35158246</t>
  </si>
  <si>
    <t>MARKET ST, WILLOW PASS RD &amp; 1945 MARKET ST, CONCORD, 94520</t>
  </si>
  <si>
    <t>NICASIO VALLEY RD</t>
  </si>
  <si>
    <t>NICASIO VALLEY RD MARIN CNTY R20A | 20-21000-01 | 35179155</t>
  </si>
  <si>
    <t>NICASIO VALLEY RD, SOUTH OF TOWN CENTER &amp; LUCAS VALLEY RD, MARIN COUNTY, 94946</t>
  </si>
  <si>
    <t>SALINAS</t>
  </si>
  <si>
    <t>WILLIAMS RD, PH 1, UUD# 24</t>
  </si>
  <si>
    <t>WILLIAMS RD SALINAS PH I R20A | 13-27029-01 | 35201155</t>
  </si>
  <si>
    <t>WILLIAMS RD, ALISAL ST &amp; BARDIN RD, SALINAS, 93905</t>
  </si>
  <si>
    <t>BURLINGAME</t>
  </si>
  <si>
    <t>EL CAMINO REAL</t>
  </si>
  <si>
    <t>EL CAMINO REAL BURLINGAME R20A | 19-41004-01 | 35246683</t>
  </si>
  <si>
    <t>EL CAMINO REAL, DAVIS D &amp; BARROILHET AVE, BURLINGAME, 94010</t>
  </si>
  <si>
    <t>OAKLAND</t>
  </si>
  <si>
    <t>PIEDMONT PINES PH 2</t>
  </si>
  <si>
    <t>PIEDMONT PINES PH 2 OAKLAND R20A | 00-01023-02 | 35248565</t>
  </si>
  <si>
    <t>CHELTON DR, SKYLINE BLVD &amp; SCARBOROUGH DR, OAKLAND, 94611</t>
  </si>
  <si>
    <t>Tariff Deviation Approved by CPUC</t>
  </si>
  <si>
    <t>NORTH ESPLANADE DIST 17</t>
  </si>
  <si>
    <t>NORTH ESPLANADE CHICO R20A | 16-04005-02 | 35249254</t>
  </si>
  <si>
    <t>NORTH ESPLANADE, EATON RD &amp; LEORA CT, CHICO, 95973</t>
  </si>
  <si>
    <t>FAIRFAX</t>
  </si>
  <si>
    <t>BANK ST UUD #7</t>
  </si>
  <si>
    <t>BANK ST FAIRFAX R20A | 19-21005-01 | 35253350</t>
  </si>
  <si>
    <t>BANK ST, BROADWAY, BOLINAS RD &amp; MONO AVE, FAIRFAX, 94930</t>
  </si>
  <si>
    <t>25TH AVE PH 2, SAN MATEO, UUD# 87-2</t>
  </si>
  <si>
    <t>25TH AVE PH 2 SAN MATEO R20A | 87-41028-02 | 35263904</t>
  </si>
  <si>
    <t>E 25TH AVE, SOUTH DELAWARE ST &amp; S EL CAMINO REAL, SAN MATEO, 94403</t>
  </si>
  <si>
    <t>FERNDALE</t>
  </si>
  <si>
    <t>FRANCIS ST</t>
  </si>
  <si>
    <t>FRANCIS ST FERNDALE R20A | 19-12015-01 | 35277392</t>
  </si>
  <si>
    <t>FRANCIS ST BTW OCEAN AVE &amp; END OF FRANCIS ST, FERNDALE, 95536</t>
  </si>
  <si>
    <t>SHASTA COUNTY</t>
  </si>
  <si>
    <t>SHASTA</t>
  </si>
  <si>
    <t>HWY 299</t>
  </si>
  <si>
    <t>HWY 299 SHASTA R20A | 20-45000-01 | 35280505</t>
  </si>
  <si>
    <t>HWY 299, SECOND ST, MIDDLE CREEK RD, SHASTA COUNTY, 96087</t>
  </si>
  <si>
    <t>LOS ALTOS HILLS</t>
  </si>
  <si>
    <t>EL MONTE RD</t>
  </si>
  <si>
    <t>EL MONTE RD LOS ALTOS HILLS R20A | 19-43013-01 | 35300013</t>
  </si>
  <si>
    <t>EL MONTE RD &amp; MOODY, GREEN HILL CT &amp; EL MONTE FIRE STATION, LOS ALTOS HILLS, 94022</t>
  </si>
  <si>
    <t>MISSION ST, PH 3, SANTA CRUZ</t>
  </si>
  <si>
    <t>MISSION ST PH 3 SANTA CRUZ R20A | 01-44017-02 | 35316022</t>
  </si>
  <si>
    <t>MISSION ST, CENTER ST &amp; CHESTNUT ST, SANTA CRUZ, 95060</t>
  </si>
  <si>
    <t>DAN WARD RD, MERCED COUNTY</t>
  </si>
  <si>
    <t>EP DAN WARD RD MERCED COUNTY R20A | 15-24000-01 | 74003380</t>
  </si>
  <si>
    <t>DAN WARD RD, FRANKLIN RD &amp; BEACHWOOD DR, MERCED COUNTY, 95348</t>
  </si>
  <si>
    <t>SPRUCE AVE</t>
  </si>
  <si>
    <t>SPRUCE AVE SOUTH SAN FRANCISCO | 16-41029-01 | 74009301</t>
  </si>
  <si>
    <t>SPRUCE AVE, LUX AVE &amp; RAILROAD AVE, SOUTH SAN FRANCISCO, 94080</t>
  </si>
  <si>
    <t>COALINGA</t>
  </si>
  <si>
    <t>ELM AVE</t>
  </si>
  <si>
    <t>ELM AVE COALINGA R20A | 11-10013-01 | 74013924</t>
  </si>
  <si>
    <t>ELM AVE, CHERRY LN TO LOS GATOS CREEK BRIDGE, COALINGA, 93210</t>
  </si>
  <si>
    <t>RIPON</t>
  </si>
  <si>
    <t>STOCKTON AVE AND 5TH ST, RIPON</t>
  </si>
  <si>
    <t>STOCKTON AVE, RIPON | 05-39014-01 | NO ORDER</t>
  </si>
  <si>
    <t>STOCKTON AVE BTW FIFTH ST &amp; MAIN ST, RIPON, 95366</t>
  </si>
  <si>
    <t>SAN JOAQUIN COUNTY</t>
  </si>
  <si>
    <t>COUNTRY CLUB BLVD AND PERSHING AVE, STOCKTON</t>
  </si>
  <si>
    <t>COUNTRY CLUB BLVD, SAN JOAQUIN COUNTY | 21-39000-01 | NO ORDER</t>
  </si>
  <si>
    <t>COUNTRY CLUB BLVD BETWEEN FRANKLIN AVE AND PERSHING AVE, STOCKTON, 95204</t>
  </si>
  <si>
    <t xml:space="preserve">SAN JOAQUIN         </t>
  </si>
  <si>
    <t>FREMONT ST, STOCKTON</t>
  </si>
  <si>
    <t>FREMONT ST PH 2, STOCKTON | 03-39016-02 | NO ORDER</t>
  </si>
  <si>
    <t>FREMONT ST, STOCKTON, 95202</t>
  </si>
  <si>
    <t>SOUTHSHORE, STOCKTON</t>
  </si>
  <si>
    <t>SOUTHSHORE PH 2, STOCKTON | 86-39016-02 | NO ORDER</t>
  </si>
  <si>
    <t>SOUTHSHORE, STOCKTON, 95207</t>
  </si>
  <si>
    <t>TRACY</t>
  </si>
  <si>
    <t>VALPICO RD AND CORRAL HOLLOW RD, TRACY</t>
  </si>
  <si>
    <t>VALPICO RD, TRACY | 21-39018-01 | NO ORDER</t>
  </si>
  <si>
    <t>VALPICO RD FROM CORRAL HOLLOW RD TO CAGNEY WAY, TRACY, 95377</t>
  </si>
  <si>
    <t>ATWATER</t>
  </si>
  <si>
    <t xml:space="preserve">MERCED              </t>
  </si>
  <si>
    <t>BELLEVUE RD AND 13TH, ATWATER</t>
  </si>
  <si>
    <t>BELLEVUE RD PH 2, ATWATER | 09-24001-01 | NO ORDER</t>
  </si>
  <si>
    <t>BELLEVUE RD AND 13TH, ATWATER, 95302</t>
  </si>
  <si>
    <t>DOS PALOS</t>
  </si>
  <si>
    <t>BLOSSOM ST, DOS PALOS</t>
  </si>
  <si>
    <t>BLOSSOM ST, DOS PALOS | 19-24006-01 | NO ORDER</t>
  </si>
  <si>
    <t>BLOSSOM ST, DOS PALOS, 93620</t>
  </si>
  <si>
    <t>ESCALON</t>
  </si>
  <si>
    <t>FIRST STREET</t>
  </si>
  <si>
    <t>FIRST STREET, ESCALON | 19-39004-01 | NO ORDER</t>
  </si>
  <si>
    <t>FIRST STREET BTW STATE ROUTE 120 &amp; MCHENRY AVE, ESCALON, 95320</t>
  </si>
  <si>
    <t>LOS BANOS</t>
  </si>
  <si>
    <t>H ST LOS BANOS</t>
  </si>
  <si>
    <t>H STREET, LOS BANOS | 20-24012-01 | NO ORDER</t>
  </si>
  <si>
    <t>H ST BTWN 2ND AND 6TH ST, LOS BANOS, 93635</t>
  </si>
  <si>
    <t>STANISLAUS</t>
  </si>
  <si>
    <t>MAIN AND MARIPOSA ST, NEWMAN</t>
  </si>
  <si>
    <t>MAIN ST 5-A, NEWMAN | 06-50012-01 | NO ORDER</t>
  </si>
  <si>
    <t>ALLEY BETWEEN  MAIN ST &amp; HWY 33 BETWEEN MARIPOSA ST AND TULARE ST, NEWMAN, 95360</t>
  </si>
  <si>
    <t>TUOLUMNE COUNTY</t>
  </si>
  <si>
    <t>TUOLUMNE</t>
  </si>
  <si>
    <t>TUOLUMNE CITY UUD</t>
  </si>
  <si>
    <t>TUOLUMNE TOWNSITE, TUOLUMNE COUNTY | 19-55000-01 | NO ORDER</t>
  </si>
  <si>
    <t>WILLOW AVE &amp; PASSED ROZIER ST BETWEEN CHERRY LOOP &amp; PASSED CARTER ST, TUOLUMNE COUNTY, 95379</t>
  </si>
  <si>
    <t>DIXON</t>
  </si>
  <si>
    <t>SOLANO</t>
  </si>
  <si>
    <t>EAST A STREET DIXON R20A UUD</t>
  </si>
  <si>
    <t>EAST A STREET, DIXON | 19-48004-01 | NO ORDER</t>
  </si>
  <si>
    <t>EAST A STREET BTW N. 2ND ST AND DOYLE LN, DIXON, 95620</t>
  </si>
  <si>
    <t>WEBSTER AND EMPIRE ST, FAIRFIELD</t>
  </si>
  <si>
    <t>WEBSTER ST/EMPIRE ST, FAIRFIELD | 20-48006-01 | NO ORDER</t>
  </si>
  <si>
    <t>WEBSTER AND EMPIRE ST, FAIRFIELD, 94533</t>
  </si>
  <si>
    <t>ISLETON</t>
  </si>
  <si>
    <t>SACRAMENTO</t>
  </si>
  <si>
    <t>JACKSON BLVD</t>
  </si>
  <si>
    <t>JACKSON BLVD, ISLETON | 19-34014-01 | NO ORDER</t>
  </si>
  <si>
    <t>JACKSON BLVD FROM SECOND ST TO FOURTH ST, ISLETON, 95641</t>
  </si>
  <si>
    <t>RIO VISTA</t>
  </si>
  <si>
    <t>MAIN ST PH 2</t>
  </si>
  <si>
    <t>MAIN ST PH 2, RIO VISTA | 19-48010-01 | NO ORDER</t>
  </si>
  <si>
    <t>MAIN ST FROM 4TH ST TO HWY 12, RIO VISTA, 94571</t>
  </si>
  <si>
    <t>WEST SACRAMENTO</t>
  </si>
  <si>
    <t>F ST, WEST SACRAMENTO</t>
  </si>
  <si>
    <t>F STREET, WEST SACRAMENTO | 20-57014-01 | NO ORDER</t>
  </si>
  <si>
    <t>F STREET, WEST SACRAMENTO, 95605</t>
  </si>
  <si>
    <t>PONDEROSA RD. SHINGLE SPRINGS</t>
  </si>
  <si>
    <t>SHINGLE SPRINGS, EL DORADO COUNTY | 19-09000-01 | NO ORDER</t>
  </si>
  <si>
    <t>PONDEROSA RD. SHINGLE SPRINGS, 95682</t>
  </si>
  <si>
    <t>GRASS VALLEY</t>
  </si>
  <si>
    <t>E MAIN ST</t>
  </si>
  <si>
    <t>E. MAIN ST, GRASS VALLEY | 18-29004-01 | NO ORDER</t>
  </si>
  <si>
    <t>E MAIN ST BETWEEN RICHARDSON ST &amp; PASSED EUREKA ST, GRASS VALLEY, 95945</t>
  </si>
  <si>
    <t>MARYSVILLE</t>
  </si>
  <si>
    <t>YUBA</t>
  </si>
  <si>
    <t>HWY 70 AND 12TH ST, MARYSVILLE</t>
  </si>
  <si>
    <t>HWY 70, MARYSVILLE | 20-58010-01 | NO ORDER</t>
  </si>
  <si>
    <t>HWY 70 12TH ST TO 15TH ST AND 14TH ST FROM D ST TO END AT RAILROAD TRACKS, MARYSVILLE, 95901</t>
  </si>
  <si>
    <t>PLACER COUNTY</t>
  </si>
  <si>
    <t xml:space="preserve">PLACER              </t>
  </si>
  <si>
    <t>NEWCASTLE</t>
  </si>
  <si>
    <t>MAIN ST , NEWCASTLE</t>
  </si>
  <si>
    <t>MAIN ST, NEWCASTLE | 98-31000-01 | NO ORDER</t>
  </si>
  <si>
    <t>MAIN ST , NEWCASTLE, 95658</t>
  </si>
  <si>
    <t>AUBURN</t>
  </si>
  <si>
    <t>ATWOOD RD, AUBURN</t>
  </si>
  <si>
    <t>ATWOOD RD, AUBURN | 98-31000-02 | NO ORDER</t>
  </si>
  <si>
    <t>ATWOOD RD, AUBURN, 95603</t>
  </si>
  <si>
    <t>BOWMAN RD, AUBURN</t>
  </si>
  <si>
    <t>BOWMAN RD PH 1, AUBURN | 98-31000-03 | NO ORDER</t>
  </si>
  <si>
    <t>BOWMAN RD, AUBURN, 95603</t>
  </si>
  <si>
    <t>BOWMAN RD PH 2, AUBURN | 98-31000-04 | NO ORDER</t>
  </si>
  <si>
    <t>SIERRA COUNTY</t>
  </si>
  <si>
    <t>SIERRA</t>
  </si>
  <si>
    <t>THE SIERRA CITY MAIN STREET PROJECT AND UUD</t>
  </si>
  <si>
    <t>MAIN STREET, SIERRA CITY | 19-46000-01 | NO ORDER</t>
  </si>
  <si>
    <t>MAIN ST SIERRA CITY, SIERRA CITY, 96125</t>
  </si>
  <si>
    <t>GREENFIELD</t>
  </si>
  <si>
    <t>EL CAMINO REAL, GREENFIELD | 19-27014-01 | NO ORDER</t>
  </si>
  <si>
    <t>EL CAMINO REAL BETWEEN THORNE RD &amp; CHERRY AVE, GREENFIELD, 93927</t>
  </si>
  <si>
    <t>KINGS COUNTY</t>
  </si>
  <si>
    <t>KINGS</t>
  </si>
  <si>
    <t>GENERAL PETROLEUM KETTLEMAN CITY</t>
  </si>
  <si>
    <t>GENERAL PETROLEUM KETTLEMAN CITY, KINGS COUNTY | 20-16000-01 | NO ORDER</t>
  </si>
  <si>
    <t>GENERAL PETROLEUM, 6TH STREET TO 9TH STREET, KETTLEMAN CITY, 93239</t>
  </si>
  <si>
    <t>NORTH FREMONT</t>
  </si>
  <si>
    <t>NORTH FREMONT, MONTEREY | 20-27020-01 | NO ORDER</t>
  </si>
  <si>
    <t>NORTH FREMONT, PALO VERDE AVE &amp; CANYON DEL REY, MONTEREY, 93940</t>
  </si>
  <si>
    <t>CARMEL VALLEY AREA, UUD# 15</t>
  </si>
  <si>
    <t>CARMEL VALLEY RD PH 2, MONTEREY COUNTY | 13-27000-01 | NO ORDER</t>
  </si>
  <si>
    <t>CARMEL VALLEY RD, PILOT RD &amp; OAK MEADOW LN, CARMEL VALLEY, 93924</t>
  </si>
  <si>
    <t>CARMEL HIGHLANDS AREA UUD 16</t>
  </si>
  <si>
    <t>CARMEL HIGHLANDS AREA UUD 16, MONTEREY COUNTY | 18-27000-01 | NO ORDER</t>
  </si>
  <si>
    <t>STATE ROUTE 1, RIO RD &amp; MAL PASO CREEK, CARMEL, 93923</t>
  </si>
  <si>
    <t>PACIFIC GROVE</t>
  </si>
  <si>
    <t>CENTRAL AVE</t>
  </si>
  <si>
    <t>CENTRAL AVE DISTRICT, PACIFIC GROVE | 19-27022-01 | NO ORDER</t>
  </si>
  <si>
    <t>CENTRAL AVE, FOUNTAIN TO 2ND, PACIFIC GROVE, 93950</t>
  </si>
  <si>
    <t>SAN BENITO COUNTY</t>
  </si>
  <si>
    <t>SAN BENITO</t>
  </si>
  <si>
    <t>HIGHWAY 156</t>
  </si>
  <si>
    <t>HIGHWAY 156, SAN BENITO COUNTY | 19-35000-01 | NO ORDER</t>
  </si>
  <si>
    <t>100 YARDS ON EITHER SIDE OF HWY 156 BTW UNION RD &amp; BREEN RD, HOLLISTER, 95045</t>
  </si>
  <si>
    <t>SAND CITY</t>
  </si>
  <si>
    <t>CALIFORNIA ST, SAND CITY | 75-27032-01 | NO ORDER</t>
  </si>
  <si>
    <t>CALIFORNIA AVE, HICKORY ST &amp; ORLAND AVE, SAND CITY, 93955</t>
  </si>
  <si>
    <t>SANTA CRUZ COUNTY</t>
  </si>
  <si>
    <t>SOQUEL SAN JOSE RD DIST. 20</t>
  </si>
  <si>
    <t>SOQUEL SAN JOSE RD STA CRUZ CNTY 20 R20A | 21-44000-01 | 35322308</t>
  </si>
  <si>
    <t>SOQUEL SAN JOSE RD, LAUREL GLEN RD TO OLIVE SPRINGS RD, SOQUEL, 95073</t>
  </si>
  <si>
    <t>SOQUEL SAN JOSE RD DIST. 21</t>
  </si>
  <si>
    <t>SOQUEL SAN JOSE RD DIST. 21, SANTA CRUZ COUNTY | 21-44000-02 | NO ORDER</t>
  </si>
  <si>
    <t>SOQUEL SAN JOSE RD, OLIVE SPRINGS RD TO HOOVER RD, SOQUEL, 95073</t>
  </si>
  <si>
    <t>SOQUEL SAN JOSE RD DIST. 22</t>
  </si>
  <si>
    <t>SOQUEL SAN JOSE RD DIST. 22, SANTA CRUZ COUNTY | 21-44000-03 | NO ORDER</t>
  </si>
  <si>
    <t>SOQUEL SAN JOSE RD, HOOVER RD TO AMAYA RIDGE RD, SOQUEL, 95073</t>
  </si>
  <si>
    <t>EMPIRE GRADE DIST. 23</t>
  </si>
  <si>
    <t>EMPIRE GRADE DIST. 23, SANTA CRUZ COUNTY | 21-44000-04 | NO ORDER</t>
  </si>
  <si>
    <t>EMPIRE GRADE, PINE FLAT RD TO ALBA RD, SANTA CRUZ, 95060</t>
  </si>
  <si>
    <t>BEAR CREEK RD DIST. 24</t>
  </si>
  <si>
    <t>BEAR CREEK RD DIST. 24, SANTA CRUZ COUNTY | 21-44000-05 | NO ORDER</t>
  </si>
  <si>
    <t>BEAR CREEK RD, HARMON GULCH RD TO STARR CREEK RD, BOULDER CREEK, 95006</t>
  </si>
  <si>
    <t>TROUT GULCH &amp; VALENCIA RD DIST. 25</t>
  </si>
  <si>
    <t>TROUT GULCH &amp; VALENCIA RD DIST. 25, SANTA CRUZ COUNTY | 21-44000-06 | NO ORDER</t>
  </si>
  <si>
    <t>TROUT GULC/VALENCIA RD, QUAL RUN RD TO MARTHAS WAY, APTOS, 95003</t>
  </si>
  <si>
    <t>SOLEDAD</t>
  </si>
  <si>
    <t>MONTEREY ST,</t>
  </si>
  <si>
    <t>MONTEREY ST, SOLEDAD | 20-27034-01 | NO ORDER</t>
  </si>
  <si>
    <t>MONTEREY ST, MAIN &amp; SOLEDAD, SOLEDAD, 93960</t>
  </si>
  <si>
    <t>WATSONVILLE</t>
  </si>
  <si>
    <t>LAKE AVE, UUD# 21</t>
  </si>
  <si>
    <t>LAKE AVE, WATSONVILLE | 14-44021-01 | NO ORDER</t>
  </si>
  <si>
    <t>LAKE AVE, RODRIGUEZ ST &amp; BRENNAN ST &amp; UNION ST, WATSONVILLE, 95076</t>
  </si>
  <si>
    <t>CUPERTINO</t>
  </si>
  <si>
    <t>STEVENS CREEK BLVD, UUD# 16</t>
  </si>
  <si>
    <t>STEVENS CREEK BLVD DIST 16, CUPERTINO | 99-43008-01 | NO ORDER</t>
  </si>
  <si>
    <t>STEVENS CREEK BLVD, PHAR LAP DR &amp; JANICE AVE, CUPERTINO, 95014</t>
  </si>
  <si>
    <t>BUELLTON</t>
  </si>
  <si>
    <t>CENTRAL AVE, BUELLTON | 20-42003-01 | NO ORDER</t>
  </si>
  <si>
    <t>CENTRAL AVE, OAKSIDE LANE &amp; FIRST ST, BUELLTON 93427</t>
  </si>
  <si>
    <t>GUADALUPE</t>
  </si>
  <si>
    <t>E. 11TH ST</t>
  </si>
  <si>
    <t>E. 11TH ST, GUADALUPE | 20-42010-01 | NO ORDER</t>
  </si>
  <si>
    <t>11TH, PERALTA ST &amp; ESCALANTE ST, GUADALUPE, 93434</t>
  </si>
  <si>
    <t>MORRO BAY</t>
  </si>
  <si>
    <t>MORRO BAY BLVD</t>
  </si>
  <si>
    <t>MORRO BAY BLVD, MORRO BAY | 98-40017-01 | NO ORDER</t>
  </si>
  <si>
    <t>MORRO BAY BLVD, S MAIN TO BERNARDO AVE, MORRO BAY, 93443</t>
  </si>
  <si>
    <t>SAN LUIS OBISPO COUNTY</t>
  </si>
  <si>
    <t>SAN LUIS DR, UUD# 31</t>
  </si>
  <si>
    <t>SAN LUIS DRIVE, AVILA BEACH | 14-40000-01 | NO ORDER</t>
  </si>
  <si>
    <t>SAN LUIS DR, SAN RAFAEL ST &amp; FIRST ST, AVILA BEACH, 93424</t>
  </si>
  <si>
    <t>GILROY</t>
  </si>
  <si>
    <t>MONTEREY RD</t>
  </si>
  <si>
    <t>MONTEREY RD, GILROY | 20-43009-01 | NO ORDER</t>
  </si>
  <si>
    <t>MONTEREY RD, W EIGHTH &amp; W TENTH, GILROY,  95020</t>
  </si>
  <si>
    <t>HURON</t>
  </si>
  <si>
    <t>LASSEN AVE PH 3</t>
  </si>
  <si>
    <t>LASSEN AVE PH 3, HURON | 19-10030-01 | NO ORDER</t>
  </si>
  <si>
    <t>LASSEN AVE BTW 9TH ST &amp; PALMER AVE, HURON, 93234</t>
  </si>
  <si>
    <t>COLORADO AVE</t>
  </si>
  <si>
    <t>COLORADO AVE, SAN JOAQUIN | 20-10047-01 | NO ORDER</t>
  </si>
  <si>
    <t>COLORADO AVE, 11TH TO 9TH, SAN JOAQUIN, 93660</t>
  </si>
  <si>
    <t>SELMA</t>
  </si>
  <si>
    <t>MCCALL AVE</t>
  </si>
  <si>
    <t>MCCALL AVE, SELMA | 20-10049-01 | NO ORDER</t>
  </si>
  <si>
    <t>MCCALL AVE, E. DINUBA &amp; FLORAL AVE, SELMA, 93662</t>
  </si>
  <si>
    <t>DINUBA AVE</t>
  </si>
  <si>
    <t>DINUBA AVE, SELMA | 20-10049-02 | NO ORDER</t>
  </si>
  <si>
    <t>DINUBA AVE, MITCHELL AVE &amp; WRIGHT STREET, SELMA, 93662</t>
  </si>
  <si>
    <t>FLORAL AVE</t>
  </si>
  <si>
    <t>FLORAL AVE, SELMA | 20-10049-03 | NO ORDER</t>
  </si>
  <si>
    <t>FLORAL AVE, C STREET &amp; DOCKERY AVE, SELMA, 93662</t>
  </si>
  <si>
    <t>NEBRASKA AVE</t>
  </si>
  <si>
    <t>NEBRASKA AVE, SELMA | 20-10049-04 | NO ORDER</t>
  </si>
  <si>
    <t>NEBRASKA AVE, HIGHLAND AVE &amp; 2ND STREET,  SELMA, 93662</t>
  </si>
  <si>
    <t>SECOND ST</t>
  </si>
  <si>
    <t>SECOND ST, SELMA | 20-10049-05 | NO ORDER</t>
  </si>
  <si>
    <t>SECOND ST, NEBRASKA AVE &amp; HIGHWAY 99, SELMA, 93662</t>
  </si>
  <si>
    <t>ARVIN</t>
  </si>
  <si>
    <t>UUD #1</t>
  </si>
  <si>
    <t>VARSITY RD, ARVIN | 19-15001-01 | NO ORDER</t>
  </si>
  <si>
    <t>VARSITY RD BTW COMANCHE DR &amp; CAMPUS DR, ARVIN, 93203</t>
  </si>
  <si>
    <t>BELLE TERRACE</t>
  </si>
  <si>
    <t>BELLE TERRACE, KERN COUNTY | 20-15000-01 | NO ORDER</t>
  </si>
  <si>
    <t>BELLE TERRACE, STINE &amp; H STREET, BAKERSFIELD, 93304</t>
  </si>
  <si>
    <t>SHAFTER</t>
  </si>
  <si>
    <t>SOUTH SHAFTER AVE</t>
  </si>
  <si>
    <t>SOUTH SHAFTER AVE, SHAFTER | 20-15048-01 | NO ORDER</t>
  </si>
  <si>
    <t>SOUTH SHAFTER AVE, LERDO HWY &amp; LOS ANGELES AVE, SHAFTER, 93263</t>
  </si>
  <si>
    <t>CLAYTON</t>
  </si>
  <si>
    <t>MARSH CREEK RD</t>
  </si>
  <si>
    <t>MARSH CREEK RD, CLAYTON | 20-07008-01 | NO ORDER</t>
  </si>
  <si>
    <t>MARSH CREEK RD, HIGH ST &amp; STRANAHAN CR, CLAYTON, 94517</t>
  </si>
  <si>
    <t>DANVILLE</t>
  </si>
  <si>
    <t>CAMINO TASSAJARA PH 2</t>
  </si>
  <si>
    <t>CAMINO TASSAJARA PH 2, DANVILLE | 03-07011-02 | NO ORDER</t>
  </si>
  <si>
    <t>CAMINO TASSAJARA, WOODSIDE DR &amp; CROW CANYON RD, DANVILLE, 94506</t>
  </si>
  <si>
    <t>ORINDA</t>
  </si>
  <si>
    <t xml:space="preserve">CAMINO PABLO </t>
  </si>
  <si>
    <t>CAMINO PABLO, ORINDA | 20-07025-01 | NO ORDER</t>
  </si>
  <si>
    <t>CAMINO PABLO,CAMINO SOBRANTE &amp; EL TOYONAL, ORINDA, 94563</t>
  </si>
  <si>
    <t>EL CERRITO</t>
  </si>
  <si>
    <t>CIVIC CENTER, EL CERRITO | 19-07014-01 | NO ORDER</t>
  </si>
  <si>
    <t>MANILA AVE BTW RICHMOND ST &amp; SAN PABLO AVE, KEARNEY ST BTW MANILA AVE &amp; SCHMIDT LN, EL CERRITO, 94530</t>
  </si>
  <si>
    <t>EMERYVILLE</t>
  </si>
  <si>
    <t>HOLLIS ST</t>
  </si>
  <si>
    <t>HOLLIS ST, EMERYVILLE | 20-01012-01 | NO ORDER</t>
  </si>
  <si>
    <t>HOLLIS ST, 59TH ST &amp; 67TH ST, EMERYVILLE, 94608</t>
  </si>
  <si>
    <t>PIEDMONT PINES AREA, UUD# 232</t>
  </si>
  <si>
    <t>PIEDMONT PINES PH 3, OAKLAND | 00-01023-03 | NO ORDER</t>
  </si>
  <si>
    <t>CASTLE DR/SKYLINE BLVD FROM MOUNTAINGATE WAY TO ASCOT DR, OAKLAND, 94611</t>
  </si>
  <si>
    <t>CORTE MADERA</t>
  </si>
  <si>
    <t>REDWOOD AVE</t>
  </si>
  <si>
    <t>REDWOOD AVE, CORTE MADERA | 21-21003-01 | NO ORDER</t>
  </si>
  <si>
    <t>REDWOOD AVE, CORTE MADERA AVE, EDISON AVE &amp; PORTOLA WAY, CORTE MADERA, 94925</t>
  </si>
  <si>
    <t>ROSS</t>
  </si>
  <si>
    <t>SIR FRANCIS DRAKE BLVD - TOWN ADMINISTRATION UUD NO. 1</t>
  </si>
  <si>
    <t>SIR FRANCIS DRAKE BLVD, ROSS | 19-21022-01 | NO ORDER</t>
  </si>
  <si>
    <t>SIR FRANCIS DRAKE BLVD BETWEEN PRIOR LAGUNITAS RD &amp; PASSED LAUREL GROVE AVE, ROSS, 94957</t>
  </si>
  <si>
    <t>SAN RAFAEL</t>
  </si>
  <si>
    <t>MANUAL T. FREITAS PARKWAY</t>
  </si>
  <si>
    <t>FREITAS PARKWAY, SAN RAFAEL | 19-21026-01 | NO ORDER</t>
  </si>
  <si>
    <t>MANUAL T. FREITAS PARKWAY FROM HWY 101 TO LAS GALLINAS AVE, SAN RAFAEL, 94903</t>
  </si>
  <si>
    <t>TIBURON BLVD, TIBURON | 20-21030-01 | NO ORDER</t>
  </si>
  <si>
    <t>TIBURON BLVD, NED'S WAY &amp; LYFORD DR, TIBURON, 94920</t>
  </si>
  <si>
    <t>VALLEJO</t>
  </si>
  <si>
    <t>UUD NO. 19-1</t>
  </si>
  <si>
    <t>SACRAMENTO ST, VALLEJO | 19-48014-01 | NO ORDER</t>
  </si>
  <si>
    <t>SACRAMENTO ST BTW PIKE ST &amp; FRISBIE ST, VALLEJO, 94590</t>
  </si>
  <si>
    <t>YOUNTVILLE</t>
  </si>
  <si>
    <t>YOUNTVILLE PARK UNDERGROUND UTILITY ZONE</t>
  </si>
  <si>
    <t>YOUNTVILLE PARK, YOUNTVILLE | 19-28014-01 | NO ORDER</t>
  </si>
  <si>
    <t>YOUNTVILLE PARK BETWEEN YOUNT MILL RD &amp; PASSED WASHINGTON ST, YOUNTVILLE, 94599</t>
  </si>
  <si>
    <t>HAYWARD</t>
  </si>
  <si>
    <t xml:space="preserve">ALAMEDA             </t>
  </si>
  <si>
    <t>MISSION BLVD DISTRICT 29 HAYWARD</t>
  </si>
  <si>
    <t>MISSION BLVD DIST 29, HAYWARD | 10-01015-01 | NO ORDER</t>
  </si>
  <si>
    <t>MISSION BLVD, ROSE ST &amp; A ST, HAYWARD, 94541</t>
  </si>
  <si>
    <t>NEWARK</t>
  </si>
  <si>
    <t>NEWARK UNDERGROUND DISTRICT NO. 15</t>
  </si>
  <si>
    <t>NEWARK BLVD, NEWARK | 19-01022-01 | NO ORDER</t>
  </si>
  <si>
    <t>NEWARK BLVD BTW FAIR AVE &amp; BELLHAVEN AVE, NEWARK, 94560</t>
  </si>
  <si>
    <t>EDEN RD</t>
  </si>
  <si>
    <t>EDEN RD, SAN LEANDRO | 11-01026-01 | NO ORDER</t>
  </si>
  <si>
    <t>EDEN RD, DOOLITTLE DR &amp; DAVIS ST, SAN LEANDRO, 94603</t>
  </si>
  <si>
    <t>BRISBANE</t>
  </si>
  <si>
    <t>CENTRAL BRISBANE</t>
  </si>
  <si>
    <t>CENTRAL BRISBANE, BRISBANE | 20-41003-01 | NO ORDER</t>
  </si>
  <si>
    <t>SAN BRUNO AVE, SAN FRANCISCO AVE &amp; WILLIAMS AVE, BRISBANE, 94005</t>
  </si>
  <si>
    <t>COLMA</t>
  </si>
  <si>
    <t>COLLINS AVE</t>
  </si>
  <si>
    <t>COLLINS AVE, COLMA | 20-41005-01 | NO ORDER</t>
  </si>
  <si>
    <t>COLLINS AVE, EL CAMINO REAL &amp; JUNIPERO SERRA BLVD, COLMA, 94014</t>
  </si>
  <si>
    <t>MENLO PARK</t>
  </si>
  <si>
    <t>ALMA ST</t>
  </si>
  <si>
    <t>ALMA ST, MENLO PARK | 20-41017-01 | NO ORDER</t>
  </si>
  <si>
    <t>ALMA ST, BURGESS PARK &amp; BURGESS DR, MENLO PARK, 94025</t>
  </si>
  <si>
    <t>MENLO AVE</t>
  </si>
  <si>
    <t>MENLO AVE, MENLO PARK | 20-41017-02 | NO ORDER</t>
  </si>
  <si>
    <t>MENLO AVE, UNIVERSITY DR &amp; EL CAMINO REAL, MENLO PARK, 94025</t>
  </si>
  <si>
    <t>MIDDLEFIELD RD</t>
  </si>
  <si>
    <t>MIDDLEFIELD RD, MENLO PARK | 20-41017-03 | NO ORDER</t>
  </si>
  <si>
    <t>MIDDLEFIELD RD, RAVENSWOOD AVE &amp; WILLOW RD, MENLO PARK, 94025</t>
  </si>
  <si>
    <t>MILLBRAE</t>
  </si>
  <si>
    <t>MILLBRAE AVE</t>
  </si>
  <si>
    <t>MILLBRAE AVE, MILLBRAE | 20-41018-01 | NO ORDER</t>
  </si>
  <si>
    <t>MILLBRAE AVE, MINORCA WAY &amp; MAGNOLIA AVE, MILLBRAE, 94030</t>
  </si>
  <si>
    <t>SAN BRUNO</t>
  </si>
  <si>
    <t xml:space="preserve">CRYSTAL SPRINGS RD PH 1 </t>
  </si>
  <si>
    <t>CRYSTAL SPRINGS RD PH 1, SAN BRUNO | 20-41025-01 | NO ORDER</t>
  </si>
  <si>
    <t>CRYSTAL SPRINGS RD, PALOMAR CT &amp; NILES AVE, SAN BRUNO, 94066</t>
  </si>
  <si>
    <t>ARCATA</t>
  </si>
  <si>
    <t>DISTRICT 8 PH 1</t>
  </si>
  <si>
    <t>DISTRICT 8, ARCATA | 20-12003-01 | NO ORDER</t>
  </si>
  <si>
    <t>H ST, 11TH ST &amp; 13TH ST, G ST, 11TH ST &amp; 13TH ST, ARCATA, 95521</t>
  </si>
  <si>
    <t>SHAW TO HERBERT</t>
  </si>
  <si>
    <t>MAIN ST, FERNDALE | 19-12015-02 | NO ORDER</t>
  </si>
  <si>
    <t>MAIN ST, SHAW AVE &amp; HERBERT ST, FERNDALE, 95536</t>
  </si>
  <si>
    <t>HUMBOLDT COUNTY</t>
  </si>
  <si>
    <t>TOWN SQUARE UUD</t>
  </si>
  <si>
    <t>GARBERVILLE TOWN SQUARE, GARBERVILLE | 19-12000-01 | NO ORDER</t>
  </si>
  <si>
    <t>SECOND ST BTW CHURCH ST &amp; CONGER ST AND ON CHURCH ST BTW LOCUST ST &amp; REDWOOD DR, GARBERVILLE, 95542</t>
  </si>
  <si>
    <t>LAKEPORT</t>
  </si>
  <si>
    <t>11TH ST</t>
  </si>
  <si>
    <t>11 ST, LAKEPORT | 19-17010-01 | NO ORDER</t>
  </si>
  <si>
    <t>11TH ST, MAIN ST &amp; CENTRAL PARK AVE, LAKEPORT, 95453</t>
  </si>
  <si>
    <t>POINT ARENA</t>
  </si>
  <si>
    <t>MENDOCINO</t>
  </si>
  <si>
    <t>SCHOOL ST</t>
  </si>
  <si>
    <t>SCHOOL ST, POINT ARENA | 19-23021-01 | NO ORDER</t>
  </si>
  <si>
    <t>SCHOOL ST &amp; PASSED LAKE ST, POINT ARENA, 95468</t>
  </si>
  <si>
    <t>RIO DELL</t>
  </si>
  <si>
    <t>UUD NO. 2</t>
  </si>
  <si>
    <t>WILDWOOD AVE PH 2, RIO DELL | 95-12040-01 | NO ORDER</t>
  </si>
  <si>
    <t>WILDWOOD AVE FROM ASH ST TO WEST BRIDGE/EAST BRIDGE STREETS, RIO DELL, 95562</t>
  </si>
  <si>
    <t>WILLITS</t>
  </si>
  <si>
    <t>SNIDER PARK</t>
  </si>
  <si>
    <t>SNIDER PARK, WILLITS | 19-23028-01 | NO ORDER</t>
  </si>
  <si>
    <t>SNIDER PARK ALONG STATE ST, MARIN ST, HUMBOLDT ST, E. COMMERCIAL ST, WILLITS, 95490</t>
  </si>
  <si>
    <t>CORNING</t>
  </si>
  <si>
    <t>CORNING CITY PLAZA</t>
  </si>
  <si>
    <t>CITY PLAZA, CORNING | 19-52001-01 | NO ORDER</t>
  </si>
  <si>
    <t>SOLANO ST &amp; MARIN ST BETWEEN 3RD ST &amp; 4TH ST, CORNING, 96021</t>
  </si>
  <si>
    <t>ORLAND</t>
  </si>
  <si>
    <t>GLENN</t>
  </si>
  <si>
    <t>PAPST AVE</t>
  </si>
  <si>
    <t>PAPST AVE, ORLAND | 19-11007-01 | NO ORDER</t>
  </si>
  <si>
    <t>PAPST AVE BTW SOUTH ST &amp; E. SWIFT ST, ORLAND, 95963</t>
  </si>
  <si>
    <t>5TH STREET</t>
  </si>
  <si>
    <t>5TH STREET, TEHAMA | 19-52013-01 | NO ORDER</t>
  </si>
  <si>
    <t>5TH STREET BETWEEN C AND I STREETS, TEHAMA, 96021</t>
  </si>
  <si>
    <t>COTATI</t>
  </si>
  <si>
    <t>CHARLES ST</t>
  </si>
  <si>
    <t>CHARLES ST, COTATI | 20-49010-01 | NO ORDER</t>
  </si>
  <si>
    <t>CHARLES ST, OLD REDWOOD HWY &amp;  E. COTATI AVE, COTATI, 94931</t>
  </si>
  <si>
    <t>SNYDER LN</t>
  </si>
  <si>
    <t>SNYDER LANE, ROHNERT PARK | 21-49032-01 | NO ORDER</t>
  </si>
  <si>
    <t>SNYDER LN, KEISER AVE &amp; CRANE CREEK, ROHNERT PARK, 95404</t>
  </si>
  <si>
    <t>SALMON CREEK, UUD# 1</t>
  </si>
  <si>
    <t>SALMON CREEK, SONOMA COUNTY | 97-49000-01 | NO ORDER</t>
  </si>
  <si>
    <t>HIGHWAY 1, BEAN AVE, OCEAN VIEW &amp; CHURCHILL ST, BODEGA BAY, SONOMA COUNTY, 94923</t>
  </si>
  <si>
    <t>WINDSOR</t>
  </si>
  <si>
    <t>WINDSOR RD</t>
  </si>
  <si>
    <t>WINDSOR RD PH 1, WINDSOR | 20-49043-01 | NO ORDER</t>
  </si>
  <si>
    <t>WINDSOR RD, PLANT RD &amp; REIMAN LN, WINDSOR, 95492</t>
  </si>
  <si>
    <t>FORT BRAGG</t>
  </si>
  <si>
    <t>CHESTNUT ST</t>
  </si>
  <si>
    <t>CHESTNUT ST PH1, FORT BRAGG | 21-23011-01 | NO ORDER</t>
  </si>
  <si>
    <t>CHESTNUT ST, MAIN ST &amp; EBBING WAY, FORT BRAGG, 95437</t>
  </si>
  <si>
    <t xml:space="preserve">SUTTER              </t>
  </si>
  <si>
    <t>SECOND ST, YUBA CITY</t>
  </si>
  <si>
    <t>*CANC* SECOND ST YUBA CITY PH II R20A | 12-51011-02 | 74010531</t>
  </si>
  <si>
    <t>SECOND ST, YUBA CITY, 95991</t>
  </si>
  <si>
    <t>UNDERGROUND UTILITY DISTRICT NO. 32</t>
  </si>
  <si>
    <t>APPIAN WAY, CONTRA COSTA COUNTY | 22-07000-01 | NO ORDER</t>
  </si>
  <si>
    <t>APPIAN WAY BTWN ARGYLE ROAD &amp; ALLVIEW AVE, CONTRA COSTA COUNTY, 94803</t>
  </si>
  <si>
    <t>RICHMOND</t>
  </si>
  <si>
    <t>PIERCE ST &amp; SAN MATEO ST</t>
  </si>
  <si>
    <t>PIERCE ST &amp; SAN MATEO ST, RICHMOND | 22-07033-01 | NO ORDER</t>
  </si>
  <si>
    <t>PIERCE ST &amp; SAN MATEO ST, RICHMOND, 94804</t>
  </si>
  <si>
    <t>DISTRICT NO. 15, STEVENS CREEK BLVD</t>
  </si>
  <si>
    <t>STEVENS CREEK BLVD DIST 15, CUPERTINO | 99-43008-02 | NO ORDER</t>
  </si>
  <si>
    <t>DISTRICT NO. 15, STEVENS CREEK BLVD BETWEEN ROUTE 85 AND BYRNE AVE, 95014</t>
  </si>
  <si>
    <t>SOUTH BAY BLVD</t>
  </si>
  <si>
    <t>SOUTH BAY BLVD, MORRO BAY/SLO COUNTY | 14-40000-02 | NO ORDER</t>
  </si>
  <si>
    <t>SOUTH BAY BLVD, CHORRO CREEK BRIDGE TO TURRI RD, MORRO BAY, 93442</t>
  </si>
  <si>
    <t>UNDERGROUND UTILITY DISTRICT NO. 20</t>
  </si>
  <si>
    <t>TESLA RD, ALAMEDA COUNTY | 22-01000-01 | NO ORDER</t>
  </si>
  <si>
    <t>TESLA RD &amp; S LIVERMORE AVE BTWN GREENVILLE RD &amp; BEFORE CONCANNON BLVD, ALAMEDA COUNTY, 94550</t>
  </si>
  <si>
    <t>MANTECA</t>
  </si>
  <si>
    <t xml:space="preserve">MCKINLEY AVE UNDERGROUND UTILITY DISTRICT </t>
  </si>
  <si>
    <t>MCKINLEY AVE, MANTECA | 21-39013-01 | NO ORDER</t>
  </si>
  <si>
    <t>MCKINLEY AVE BETWEEN BRONZAN RD AND W WOODARD AVE, MANTECA, 95337</t>
  </si>
  <si>
    <t>DIAMOND SPRINGS PKWY UNDERGROUND UTILITY DISTRICT</t>
  </si>
  <si>
    <t>DIAMOND SPRINGS PH 1B, EL DORADO COUNTY | 14-09000-03 | NO ORDER</t>
  </si>
  <si>
    <t>DIAMOND SPRINGS PKWY MISSOURI FLAT RD TO HWY 49, EL DORADO COUNTY, PLACERVILLE, 95667</t>
  </si>
  <si>
    <t>B</t>
  </si>
  <si>
    <t>Business</t>
  </si>
  <si>
    <t>Unknown</t>
  </si>
  <si>
    <t>WOODSIDE</t>
  </si>
  <si>
    <t>SAN CARLOS</t>
  </si>
  <si>
    <t>MARTINEZ</t>
  </si>
  <si>
    <t>PLEASANT HILL</t>
  </si>
  <si>
    <t>ANTIOCH</t>
  </si>
  <si>
    <t>DUBLIN</t>
  </si>
  <si>
    <t>Not Available</t>
  </si>
  <si>
    <t>Individual</t>
  </si>
  <si>
    <t>HOLLISTER</t>
  </si>
  <si>
    <t>MORGAN HILL</t>
  </si>
  <si>
    <t>KERMAN</t>
  </si>
  <si>
    <t>Contractor</t>
  </si>
  <si>
    <t>FOWLER</t>
  </si>
  <si>
    <t>CORCORAN</t>
  </si>
  <si>
    <t>LATHROP</t>
  </si>
  <si>
    <t>VACAVILLE</t>
  </si>
  <si>
    <t>SAN FRANCISCO</t>
  </si>
  <si>
    <t>OAKLEY</t>
  </si>
  <si>
    <t>SCOTTS VALLEY</t>
  </si>
  <si>
    <t>PEBBLE BEACH</t>
  </si>
  <si>
    <t>LEMOORE</t>
  </si>
  <si>
    <t>SANGER</t>
  </si>
  <si>
    <t>MC FARLAND</t>
  </si>
  <si>
    <t>PASO ROBLES</t>
  </si>
  <si>
    <t>TEMPLETON</t>
  </si>
  <si>
    <t>EL PASO DE ROBLES</t>
  </si>
  <si>
    <t>LODI</t>
  </si>
  <si>
    <t>RIVERBANK</t>
  </si>
  <si>
    <t>MINERAL</t>
  </si>
  <si>
    <t>ANDERSON</t>
  </si>
  <si>
    <t>WOODLAND</t>
  </si>
  <si>
    <t>SUISUN CITY</t>
  </si>
  <si>
    <t>RESCUE</t>
  </si>
  <si>
    <t>ROSEVILLE</t>
  </si>
  <si>
    <t>ROCKLIN</t>
  </si>
  <si>
    <t>EL DORADO HILLS</t>
  </si>
  <si>
    <t>BELVEDERE</t>
  </si>
  <si>
    <t>C</t>
  </si>
  <si>
    <t>HEALDSBURG</t>
  </si>
  <si>
    <t>CLOVERDALE</t>
  </si>
  <si>
    <t>BIG SUR</t>
  </si>
  <si>
    <t>CAMPBELL</t>
  </si>
  <si>
    <t>ATHERTON</t>
  </si>
  <si>
    <t>EAST PALO ALTO</t>
  </si>
  <si>
    <t>BELMONT</t>
  </si>
  <si>
    <t>HILLSBOROUGH</t>
  </si>
  <si>
    <t>CANYON</t>
  </si>
  <si>
    <t>BRENTWOOD</t>
  </si>
  <si>
    <t>LIVERMORE</t>
  </si>
  <si>
    <t>UNION CITY</t>
  </si>
  <si>
    <t>KING CITY</t>
  </si>
  <si>
    <t>FRESNO COUNTY</t>
  </si>
  <si>
    <t>PISMO BEACH</t>
  </si>
  <si>
    <t>SANTA YNEZ</t>
  </si>
  <si>
    <t>SAN SIMEON</t>
  </si>
  <si>
    <t>SAINT HELENA</t>
  </si>
  <si>
    <t>LAFAYETTE</t>
  </si>
  <si>
    <t>PLEASANTON</t>
  </si>
  <si>
    <t>SAN JUAN BAUTISTA</t>
  </si>
  <si>
    <t>CARMEL-BY-THE-SEA</t>
  </si>
  <si>
    <t>SEASIDE</t>
  </si>
  <si>
    <t>LOST HILLS</t>
  </si>
  <si>
    <t>OAKDALE</t>
  </si>
  <si>
    <t>REDDING</t>
  </si>
  <si>
    <t>GRANITE BAY</t>
  </si>
  <si>
    <t>COLUSA</t>
  </si>
  <si>
    <t>CALISTOGA</t>
  </si>
  <si>
    <t>ST HELENA</t>
  </si>
  <si>
    <t>CAZADERO</t>
  </si>
  <si>
    <t>SAN RAMON</t>
  </si>
  <si>
    <t>STANFORD</t>
  </si>
  <si>
    <t>FRIANT</t>
  </si>
  <si>
    <t>ALVISO</t>
  </si>
  <si>
    <t>GROVELAND</t>
  </si>
  <si>
    <t>ALAMO</t>
  </si>
  <si>
    <t>CASTRO VALLEY</t>
  </si>
  <si>
    <t>FIREBAUGH</t>
  </si>
  <si>
    <t>DAVIS</t>
  </si>
  <si>
    <t>HALF MOON BAY</t>
  </si>
  <si>
    <t>Crossing Hwy 1 required project to be bored instead of open trench</t>
  </si>
  <si>
    <t>SAMOA</t>
  </si>
  <si>
    <t>NICOLAUS</t>
  </si>
  <si>
    <t>ATASCADERO</t>
  </si>
  <si>
    <t>PG&amp;E Rule 20 Community Data</t>
  </si>
  <si>
    <t>Note: The data provided in the conversion report is now being reported in the new annual report.</t>
  </si>
  <si>
    <t>Tranche 3 (Low Priority)</t>
  </si>
  <si>
    <t>Work Credits Redeemed for Rule 20A Projects, Reporting Period</t>
  </si>
  <si>
    <t>Number of Customers</t>
  </si>
  <si>
    <t>Outstanding Work Credit Debt</t>
  </si>
  <si>
    <t>Years of Work Credit Debt (Active Work Credit Debt / Next Year Allocation)</t>
  </si>
  <si>
    <t>Miles of Primary Overhead Converted Under Rule 20A, Reporting Period (Projects Reported in Closing/Closed Phase Only)</t>
  </si>
  <si>
    <t>Miles of Primary Overhead Converted Under Rule 20B, Reporting Period (Projects Reported in Closing/Closed Phase Only)</t>
  </si>
  <si>
    <t>Miles of Primary Overhead Converted Under Rule 20C, Reporting Period (Projects Reported in Closing/Closed Phase Only)</t>
  </si>
  <si>
    <t>Miles of Primary Overhead Converted Under Rule 20D, Reporting Period (Projects Reported in Closing/Closed Phase Only)</t>
  </si>
  <si>
    <t>Miles Trenched Under Rule 20A, Reporting Period</t>
  </si>
  <si>
    <t>Miles Trenched Under Rule 20D, Reporting Period (SDG&amp;E Only)</t>
  </si>
  <si>
    <t>Total Cost of Projects Completed Under Rule 20A, Reporting Period</t>
  </si>
  <si>
    <t>Total Cost of Projects Completed Under Rule 20B, Reporting Period (IOU Work Only)</t>
  </si>
  <si>
    <t>Total Cost of Projects Completed Under Rule 20C, Reporting Period (IOU Work Only)</t>
  </si>
  <si>
    <t>Total Cost of Projects Completed Under Rule 20D, Reporting Period (IOU Work Only, SDG&amp;E Only)</t>
  </si>
  <si>
    <t>Work Credit Ledger Balance, End of Reporting Period (Balance from Prior Year - Work Credit Deductions)</t>
  </si>
  <si>
    <t>Work Credit Allocation, Next Year</t>
  </si>
  <si>
    <t xml:space="preserve">Work Credit Balance, (Column Q + Column R) </t>
  </si>
  <si>
    <t>Number of Projects in  Planning Phase, Reporting Period</t>
  </si>
  <si>
    <t>Number of Projects in Estimating/Design   Phase, Reporting Period</t>
  </si>
  <si>
    <t>Number of Projects in Construction Phase, Reporting Period</t>
  </si>
  <si>
    <t>Number of Projects in Closing Phase, Reporting Period</t>
  </si>
  <si>
    <t>Number of Projects in Closed Phase, Reporting Period</t>
  </si>
  <si>
    <t>Work Credits Redeemed for Rule 20A Projects Divided by Number of Customers</t>
  </si>
  <si>
    <t>Work Credits Used in 2022</t>
  </si>
  <si>
    <t>Projects in Top 25% DAC as Defined by CalEnviroScreen?</t>
  </si>
  <si>
    <t>Total Trenched Miles, Last Year of Reporting Period (Projects Reported in Closing/Closed Phase Only)</t>
  </si>
  <si>
    <t>Work Credits Added Through Transfer from Other Community, Reporting Period (Any Allowable Method of Transfer)</t>
  </si>
  <si>
    <t xml:space="preserve">In Shape File? </t>
  </si>
  <si>
    <t>Urban/Urban Cluster/Rural Community as Defined in the American  Community Survey</t>
  </si>
  <si>
    <t>Number of Rule 20A Projects Completed to Date</t>
  </si>
  <si>
    <t>Number of Rule 20B Projects Completed to Date</t>
  </si>
  <si>
    <t>Number of Rule 20C Projects Completed to Date</t>
  </si>
  <si>
    <t>Number of Rule 20D Projects Completed to Date (SDG&amp;E Only)</t>
  </si>
  <si>
    <t>Project Sponsor Active/Inactive?</t>
  </si>
  <si>
    <t>Urban, Rural</t>
  </si>
  <si>
    <t>ALBANY</t>
  </si>
  <si>
    <t>ALPINE COUNTY</t>
  </si>
  <si>
    <t>Inactive</t>
  </si>
  <si>
    <t>AMADOR CITY</t>
  </si>
  <si>
    <t>AMADOR COUNTY</t>
  </si>
  <si>
    <t>ANGELS CAMP</t>
  </si>
  <si>
    <t>AVENAL</t>
  </si>
  <si>
    <t>BENICIA</t>
  </si>
  <si>
    <t>BIGGS</t>
  </si>
  <si>
    <t>BLUE LAKE</t>
  </si>
  <si>
    <t>BUTTE COUNTY</t>
  </si>
  <si>
    <t>CARMEL</t>
  </si>
  <si>
    <t>CLEARLAKE</t>
  </si>
  <si>
    <t>COLFAX</t>
  </si>
  <si>
    <t>COLUSA COUNTY</t>
  </si>
  <si>
    <t>DEL REY OAKS</t>
  </si>
  <si>
    <t>Urban, Urban Cluster, Rural</t>
  </si>
  <si>
    <t>FOSTER CITY</t>
  </si>
  <si>
    <t>GLENN COUNTY</t>
  </si>
  <si>
    <t>GONZALES</t>
  </si>
  <si>
    <t>GROVER BEACH</t>
  </si>
  <si>
    <t>GUSTINE</t>
  </si>
  <si>
    <t>HERCULES</t>
  </si>
  <si>
    <t>IONE</t>
  </si>
  <si>
    <t>JACKSON</t>
  </si>
  <si>
    <t>LASSEN COUNTY</t>
  </si>
  <si>
    <t>LIVINGSTON</t>
  </si>
  <si>
    <t>MADERA COUNTY</t>
  </si>
  <si>
    <t>MARICOPA</t>
  </si>
  <si>
    <t>MARIPOSA COUNTY</t>
  </si>
  <si>
    <t>MENDOCINO COUNTY</t>
  </si>
  <si>
    <t>MENDOTA</t>
  </si>
  <si>
    <t>MILL VALLEY</t>
  </si>
  <si>
    <t>MONTE SERENO</t>
  </si>
  <si>
    <t>MORAGA</t>
  </si>
  <si>
    <t>NAPA COUNTY</t>
  </si>
  <si>
    <t>NEVADA COUNTY</t>
  </si>
  <si>
    <t>PACIFICA</t>
  </si>
  <si>
    <t>PARLIER</t>
  </si>
  <si>
    <t>PIEDMONT</t>
  </si>
  <si>
    <t>PLACERVILLE</t>
  </si>
  <si>
    <t>PLUMAS COUNTY</t>
  </si>
  <si>
    <t>PLYMOUTH</t>
  </si>
  <si>
    <t>RED BLUFF</t>
  </si>
  <si>
    <t>Urban Cluster, Rural</t>
  </si>
  <si>
    <t>SACRAMENTO COUNTY</t>
  </si>
  <si>
    <t>SAN ANSELMO</t>
  </si>
  <si>
    <t>SAN PABLO</t>
  </si>
  <si>
    <t>SARATOGA</t>
  </si>
  <si>
    <t>SAUSALITO</t>
  </si>
  <si>
    <t>SEBASTOPOL</t>
  </si>
  <si>
    <t>SHASTA LAKE</t>
  </si>
  <si>
    <t>SISKIYOU COUNTY</t>
  </si>
  <si>
    <t>SOLANO COUNTY</t>
  </si>
  <si>
    <t>SONORA</t>
  </si>
  <si>
    <t>STANISLAUS COUNTY</t>
  </si>
  <si>
    <t>SUTTER CREEK</t>
  </si>
  <si>
    <t>TAFT</t>
  </si>
  <si>
    <t>TRINIDAD</t>
  </si>
  <si>
    <t>TRINITY COUNTY</t>
  </si>
  <si>
    <t>TULARE COUNTY</t>
  </si>
  <si>
    <t>WASCO</t>
  </si>
  <si>
    <t>WHEATLAND</t>
  </si>
  <si>
    <t>WILLIAMS</t>
  </si>
  <si>
    <t>WILLOWS</t>
  </si>
  <si>
    <t>YOLO COUNTY</t>
  </si>
  <si>
    <t>YUBA COUNTY</t>
  </si>
  <si>
    <t>Urban, Urban Cluster</t>
  </si>
  <si>
    <t>Yes, No</t>
  </si>
  <si>
    <t>Pending CPUC acceptance of project qualification variance</t>
  </si>
  <si>
    <t>Project does not meet public interest criteria.  El Dorado County to execute project as Rule 20B.</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</si>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</sst>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s>
  <fonts count="16"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Garamond"/>
      <family val="1"/>
    </font>
    <font>
      <b/>
      <sz val="12"/>
      <color theme="1"/>
      <name val="Garamond"/>
      <family val="1"/>
    </font>
    <font>
      <sz val="20"/>
      <color theme="1"/>
      <name val="Garamond"/>
      <family val="1"/>
    </font>
    <font>
      <b/>
      <sz val="20"/>
      <color theme="1"/>
      <name val="Garamond"/>
      <family val="1"/>
    </font>
    <font>
      <b/>
      <sz val="11"/>
      <color theme="1"/>
      <name val="Garamond"/>
      <family val="1"/>
    </font>
    <font>
      <sz val="11"/>
      <name val="Garamond"/>
      <family val="1"/>
    </font>
    <font>
      <sz val="11"/>
      <color rgb="FFFF0000"/>
      <name val="Garamond"/>
      <family val="1"/>
    </font>
    <font>
      <b/>
      <sz val="16"/>
      <color theme="1"/>
      <name val="Calibri"/>
      <family val="2"/>
      <scheme val="minor"/>
    </font>
    <font>
      <b/>
      <sz val="11"/>
      <name val="Calibri"/>
      <family val="2"/>
      <scheme val="minor"/>
    </font>
    <font>
      <sz val="11"/>
      <name val="Calibri"/>
      <family val="2"/>
      <scheme val="minor"/>
    </font>
    <font>
      <b/>
      <sz val="9"/>
      <color indexed="81"/>
      <name val="Tahoma"/>
      <family val="2"/>
    </font>
    <font>
      <sz val="9"/>
      <color indexed="81"/>
      <name val="Tahoma"/>
      <family val="2"/>
    </font>
  </fonts>
  <fills count="7">
    <fill>
      <patternFill patternType="none"/>
    </fill>
    <fill>
      <patternFill patternType="gray125"/>
    </fill>
    <fill>
      <patternFill patternType="solid">
        <fgColor theme="5"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2" tint="-9.9978637043366805E-2"/>
        <bgColor indexed="64"/>
      </patternFill>
    </fill>
  </fills>
  <borders count="22">
    <border>
      <left/>
      <right/>
      <top/>
      <bottom/>
      <diagonal/>
    </border>
    <border>
      <left/>
      <right/>
      <top/>
      <bottom style="double">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78">
    <xf numFmtId="0" fontId="0" fillId="0" borderId="0" xfId="0"/>
    <xf numFmtId="0" fontId="4" fillId="0" borderId="0" xfId="0" applyFont="1"/>
    <xf numFmtId="0" fontId="5" fillId="0" borderId="0" xfId="0" applyFont="1"/>
    <xf numFmtId="0" fontId="6" fillId="0" borderId="0" xfId="0" applyFont="1"/>
    <xf numFmtId="0" fontId="4" fillId="0" borderId="0" xfId="0" applyFont="1" applyAlignment="1">
      <alignment wrapText="1"/>
    </xf>
    <xf numFmtId="0" fontId="4" fillId="0" borderId="0" xfId="0" applyFont="1" applyAlignment="1">
      <alignment vertical="center" wrapText="1"/>
    </xf>
    <xf numFmtId="0" fontId="4" fillId="0" borderId="9" xfId="0" applyFont="1" applyBorder="1" applyAlignment="1">
      <alignment horizontal="left" vertical="center" wrapText="1" indent="1"/>
    </xf>
    <xf numFmtId="0" fontId="8" fillId="0" borderId="9" xfId="0" applyFont="1" applyBorder="1" applyAlignment="1">
      <alignment horizontal="left" vertical="center" wrapText="1" indent="1"/>
    </xf>
    <xf numFmtId="0" fontId="10" fillId="0" borderId="0" xfId="0" applyFont="1"/>
    <xf numFmtId="0" fontId="11" fillId="0" borderId="0" xfId="0" applyFont="1"/>
    <xf numFmtId="0" fontId="3" fillId="0" borderId="0" xfId="0" applyFont="1"/>
    <xf numFmtId="0" fontId="0" fillId="0" borderId="0" xfId="0" applyAlignment="1">
      <alignment wrapText="1"/>
    </xf>
    <xf numFmtId="0" fontId="12" fillId="0" borderId="21" xfId="0" applyFont="1" applyBorder="1" applyAlignment="1">
      <alignment horizontal="center" vertical="center" wrapText="1"/>
    </xf>
    <xf numFmtId="0" fontId="13" fillId="0" borderId="0" xfId="0" applyFont="1"/>
    <xf numFmtId="14" fontId="0" fillId="0" borderId="0" xfId="0" applyNumberFormat="1" applyAlignment="1">
      <alignment horizontal="right"/>
    </xf>
    <xf numFmtId="37" fontId="0" fillId="0" borderId="0" xfId="0" applyNumberFormat="1" applyAlignment="1">
      <alignment horizontal="right"/>
    </xf>
    <xf numFmtId="164" fontId="0" fillId="0" borderId="0" xfId="2" applyNumberFormat="1" applyFont="1" applyFill="1" applyBorder="1" applyAlignment="1">
      <alignment horizontal="right"/>
    </xf>
    <xf numFmtId="165" fontId="0" fillId="0" borderId="0" xfId="1" applyNumberFormat="1" applyFont="1" applyFill="1" applyBorder="1" applyAlignment="1">
      <alignment horizontal="right"/>
    </xf>
    <xf numFmtId="0" fontId="0" fillId="0" borderId="0" xfId="0" applyAlignment="1">
      <alignment horizontal="right"/>
    </xf>
    <xf numFmtId="0" fontId="0" fillId="0" borderId="0" xfId="0" applyAlignment="1">
      <alignment horizontal="left"/>
    </xf>
    <xf numFmtId="165" fontId="0" fillId="0" borderId="0" xfId="1" applyNumberFormat="1" applyFont="1" applyFill="1" applyAlignment="1">
      <alignment horizontal="right"/>
    </xf>
    <xf numFmtId="164" fontId="0" fillId="0" borderId="0" xfId="2" applyNumberFormat="1" applyFont="1" applyFill="1" applyAlignment="1">
      <alignment horizontal="right"/>
    </xf>
    <xf numFmtId="164" fontId="0" fillId="0" borderId="0" xfId="2" applyNumberFormat="1" applyFont="1" applyAlignment="1">
      <alignment horizontal="right"/>
    </xf>
    <xf numFmtId="0" fontId="0" fillId="0" borderId="0" xfId="0" applyAlignment="1">
      <alignment horizontal="left" wrapText="1"/>
    </xf>
    <xf numFmtId="0" fontId="2" fillId="0" borderId="0" xfId="0" applyFont="1"/>
    <xf numFmtId="0" fontId="13" fillId="0" borderId="0" xfId="0" quotePrefix="1" applyFont="1" applyAlignment="1">
      <alignment wrapText="1"/>
    </xf>
    <xf numFmtId="0" fontId="0" fillId="0" borderId="12" xfId="0" applyBorder="1"/>
    <xf numFmtId="37" fontId="0" fillId="0" borderId="12" xfId="0" applyNumberFormat="1" applyBorder="1"/>
    <xf numFmtId="165" fontId="0" fillId="0" borderId="12" xfId="1" applyNumberFormat="1" applyFont="1" applyFill="1" applyBorder="1"/>
    <xf numFmtId="165" fontId="0" fillId="0" borderId="12" xfId="1" applyNumberFormat="1" applyFont="1" applyFill="1" applyBorder="1" applyAlignment="1">
      <alignment horizontal="right"/>
    </xf>
    <xf numFmtId="39" fontId="0" fillId="0" borderId="12" xfId="0" applyNumberFormat="1" applyBorder="1" applyAlignment="1">
      <alignment horizontal="right"/>
    </xf>
    <xf numFmtId="0" fontId="0" fillId="0" borderId="12" xfId="0" applyBorder="1" applyAlignment="1">
      <alignment horizontal="right"/>
    </xf>
    <xf numFmtId="42" fontId="0" fillId="0" borderId="12" xfId="1" applyNumberFormat="1" applyFont="1" applyFill="1" applyBorder="1" applyAlignment="1">
      <alignment horizontal="right"/>
    </xf>
    <xf numFmtId="165" fontId="0" fillId="0" borderId="12" xfId="0" applyNumberFormat="1" applyBorder="1"/>
    <xf numFmtId="0" fontId="0" fillId="0" borderId="12" xfId="0" applyBorder="1" applyAlignment="1">
      <alignment horizontal="left"/>
    </xf>
    <xf numFmtId="39" fontId="0" fillId="0" borderId="12" xfId="0" applyNumberFormat="1" applyBorder="1"/>
    <xf numFmtId="0" fontId="0" fillId="0" borderId="12" xfId="1" applyNumberFormat="1" applyFont="1" applyFill="1" applyBorder="1" applyAlignment="1">
      <alignment horizontal="right"/>
    </xf>
    <xf numFmtId="14" fontId="13" fillId="0" borderId="0" xfId="0" applyNumberFormat="1" applyFont="1" applyAlignment="1">
      <alignment horizontal="right"/>
    </xf>
    <xf numFmtId="37" fontId="13" fillId="0" borderId="0" xfId="0" applyNumberFormat="1" applyFont="1" applyAlignment="1">
      <alignment horizontal="right"/>
    </xf>
    <xf numFmtId="164" fontId="13" fillId="0" borderId="0" xfId="2" applyNumberFormat="1" applyFont="1" applyFill="1" applyBorder="1" applyAlignment="1">
      <alignment horizontal="right"/>
    </xf>
    <xf numFmtId="165" fontId="13" fillId="0" borderId="0" xfId="1" applyNumberFormat="1" applyFont="1" applyFill="1" applyBorder="1" applyAlignment="1">
      <alignment horizontal="right"/>
    </xf>
    <xf numFmtId="0" fontId="13" fillId="0" borderId="0" xfId="0" applyFont="1" applyAlignment="1">
      <alignment horizontal="right"/>
    </xf>
    <xf numFmtId="0" fontId="13" fillId="0" borderId="0" xfId="0" applyFont="1" applyAlignment="1">
      <alignment horizontal="left"/>
    </xf>
    <xf numFmtId="0" fontId="0" fillId="6" borderId="0" xfId="0" applyFill="1"/>
    <xf numFmtId="0" fontId="0" fillId="6" borderId="12" xfId="0" applyFill="1" applyBorder="1"/>
    <xf numFmtId="0" fontId="4" fillId="0" borderId="12" xfId="0" applyFont="1" applyBorder="1" applyAlignment="1">
      <alignment horizontal="left" wrapText="1"/>
    </xf>
    <xf numFmtId="0" fontId="4" fillId="0" borderId="13" xfId="0" applyFont="1" applyBorder="1" applyAlignment="1">
      <alignment horizontal="left"/>
    </xf>
    <xf numFmtId="0" fontId="4" fillId="0" borderId="14" xfId="0" applyFont="1" applyBorder="1" applyAlignment="1">
      <alignment horizontal="left"/>
    </xf>
    <xf numFmtId="0" fontId="4" fillId="0" borderId="15" xfId="0" applyFont="1" applyBorder="1" applyAlignment="1">
      <alignment horizontal="left"/>
    </xf>
    <xf numFmtId="0" fontId="4" fillId="0" borderId="16" xfId="0" applyFont="1" applyBorder="1" applyAlignment="1">
      <alignment horizontal="left"/>
    </xf>
    <xf numFmtId="0" fontId="4" fillId="0" borderId="0" xfId="0" applyFont="1" applyAlignment="1">
      <alignment horizontal="center"/>
    </xf>
    <xf numFmtId="0" fontId="4" fillId="0" borderId="1" xfId="0" applyFont="1" applyBorder="1" applyAlignment="1">
      <alignment horizontal="center"/>
    </xf>
    <xf numFmtId="0" fontId="4" fillId="0" borderId="1" xfId="0" applyFont="1" applyBorder="1" applyAlignment="1">
      <alignment vertical="center" wrapText="1"/>
    </xf>
    <xf numFmtId="0" fontId="5" fillId="0" borderId="2" xfId="0" applyFont="1" applyBorder="1" applyAlignment="1">
      <alignment horizontal="left" vertical="center"/>
    </xf>
    <xf numFmtId="0" fontId="8" fillId="2" borderId="3" xfId="0" applyFont="1" applyFill="1" applyBorder="1" applyAlignment="1">
      <alignment horizontal="center"/>
    </xf>
    <xf numFmtId="0" fontId="8" fillId="2" borderId="4" xfId="0" applyFont="1" applyFill="1" applyBorder="1" applyAlignment="1">
      <alignment horizontal="center"/>
    </xf>
    <xf numFmtId="0" fontId="8" fillId="2" borderId="5" xfId="0" applyFont="1" applyFill="1" applyBorder="1" applyAlignment="1">
      <alignment horizontal="center"/>
    </xf>
    <xf numFmtId="0" fontId="4" fillId="0" borderId="6" xfId="0" applyFont="1" applyBorder="1" applyAlignment="1">
      <alignment horizontal="left" vertical="center" wrapText="1" indent="1"/>
    </xf>
    <xf numFmtId="0" fontId="8" fillId="0" borderId="7" xfId="0" applyFont="1" applyBorder="1" applyAlignment="1">
      <alignment horizontal="left" vertical="center" wrapText="1" indent="1"/>
    </xf>
    <xf numFmtId="0" fontId="8" fillId="0" borderId="8" xfId="0" applyFont="1" applyBorder="1" applyAlignment="1">
      <alignment horizontal="left" vertical="center" wrapText="1" indent="1"/>
    </xf>
    <xf numFmtId="0" fontId="8" fillId="3" borderId="10" xfId="0" applyFont="1" applyFill="1" applyBorder="1" applyAlignment="1">
      <alignment horizontal="center"/>
    </xf>
    <xf numFmtId="0" fontId="8" fillId="3" borderId="9" xfId="0" applyFont="1" applyFill="1" applyBorder="1" applyAlignment="1">
      <alignment horizontal="center"/>
    </xf>
    <xf numFmtId="0" fontId="8" fillId="3" borderId="11" xfId="0" applyFont="1" applyFill="1" applyBorder="1" applyAlignment="1">
      <alignment horizontal="center"/>
    </xf>
    <xf numFmtId="0" fontId="3" fillId="4" borderId="4" xfId="0" applyFont="1" applyFill="1" applyBorder="1" applyAlignment="1">
      <alignment horizontal="center"/>
    </xf>
    <xf numFmtId="0" fontId="3" fillId="4" borderId="17" xfId="0" applyFont="1" applyFill="1" applyBorder="1" applyAlignment="1">
      <alignment horizontal="center"/>
    </xf>
    <xf numFmtId="0" fontId="3" fillId="5" borderId="18" xfId="0" applyFont="1" applyFill="1" applyBorder="1" applyAlignment="1">
      <alignment horizontal="center"/>
    </xf>
    <xf numFmtId="0" fontId="3" fillId="5" borderId="19" xfId="0" applyFont="1" applyFill="1" applyBorder="1" applyAlignment="1">
      <alignment horizontal="center"/>
    </xf>
    <xf numFmtId="0" fontId="3" fillId="5" borderId="20"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0" fillId="0" borderId="0" xfId="0" applyAlignment="1">
      <alignment horizontal="left" wrapText="1"/>
    </xf>
    <xf numFmtId="0" fontId="0" fillId="0" borderId="0" xfId="0" applyAlignment="1">
      <alignment horizontal="left"/>
    </xf>
    <xf numFmtId="0" fontId="3" fillId="3" borderId="5" xfId="0" applyFont="1" applyFill="1" applyBorder="1" applyAlignment="1">
      <alignment horizontal="center"/>
    </xf>
    <xf numFmtId="0" fontId="3" fillId="4" borderId="3" xfId="0" applyFont="1" applyFill="1" applyBorder="1" applyAlignment="1">
      <alignment horizontal="center"/>
    </xf>
    <xf numFmtId="0" fontId="3" fillId="4" borderId="5" xfId="0" applyFont="1" applyFill="1" applyBorder="1" applyAlignment="1">
      <alignment horizontal="center"/>
    </xf>
    <xf numFmtId="0" fontId="3" fillId="5" borderId="3" xfId="0" applyFont="1" applyFill="1" applyBorder="1" applyAlignment="1">
      <alignment horizontal="center"/>
    </xf>
    <xf numFmtId="0" fontId="3" fillId="5" borderId="4" xfId="0" applyFont="1" applyFill="1" applyBorder="1" applyAlignment="1">
      <alignment horizontal="center"/>
    </xf>
    <xf numFmtId="0" fontId="3" fillId="5" borderId="5" xfId="0" applyFont="1" applyFill="1"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externalLink" Target="externalLinks/externalLink38.xml"/><Relationship Id="rId54"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3" Type="http://schemas.openxmlformats.org/officeDocument/2006/relationships/customXml" Target="../customXml/item3.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sharedStrings" Target="sharedString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styles" Target="styles.xml"/><Relationship Id="rId8" Type="http://schemas.openxmlformats.org/officeDocument/2006/relationships/externalLink" Target="externalLinks/externalLink5.xml"/><Relationship Id="rId51"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179070</xdr:colOff>
      <xdr:row>0</xdr:row>
      <xdr:rowOff>144780</xdr:rowOff>
    </xdr:from>
    <xdr:to>
      <xdr:col>1</xdr:col>
      <xdr:colOff>1455420</xdr:colOff>
      <xdr:row>4</xdr:row>
      <xdr:rowOff>422910</xdr:rowOff>
    </xdr:to>
    <xdr:pic>
      <xdr:nvPicPr>
        <xdr:cNvPr id="2" name="Picture 1">
          <a:extLst>
            <a:ext uri="{FF2B5EF4-FFF2-40B4-BE49-F238E27FC236}">
              <a16:creationId xmlns:a16="http://schemas.microsoft.com/office/drawing/2014/main" id="{DE54DC08-9164-4E27-BC42-BED56E475F4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0520" y="144780"/>
          <a:ext cx="1276350" cy="12782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etaluma01\LocalShared\WINDOWS\TEMP\1-24FERCxfm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G&amp;A\01.%20Operating%20Plan%20&amp;%20%20Budgeting\Planning\2018%20S1-S2\2020%20GRC%20Application\BPC%20upload%20Template%20_Input_Targets_FE_OperDate_C20.xlsm"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Business%20Model_Annotated%20Example.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Business%20Case%20Example%20v1.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ZZZ.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SR_PCC_201_Headcou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Resource%20Management%20Workbook%202006-07_31_06%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o301\budget\CostAcctg_ClientServices\EPS_BUExp\2007\ECS%20graph%20mockup\BU%20expense%20graph%20mockup.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T"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xSAPtemp7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ssuo/WINDOWS/Temp/X1Server/c1/GTD%20Scorecard_03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etaluma01\LocalShared\SAM\busplan\02jan\1-31FERCSubRpt.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etaluma01\LocalShared\Users\lnc2\AppData\Local\Microsoft\Windows\Temporary%20Internet%20Files\Content.Outlook\0YQQTD99\R20A%202013%20Weekly%20Update_WorkFile.xlsm"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LTP_Mar10_2005_EsclSO_CPM_3_18.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wss/Documents%20and%20Settings/aea1/Local%20Settings/Temporary%20Internet%20Files/OLK6/2010%20Reliability%20Targets%20(Prelimn)/Reliability%20Indices%20by%20Outage%20Level%20(2004%20~%202009)_2010%20Targets%20DRAFT%20Rev6%20(w_YTD%20Sep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sps.utility.pge.com/Users/MBSK/Documents/Business%20Finance/G&amp;A/S-2/REPORTING%20-%202017-10-03%20-%20WAVE%20MASTER.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wssascon/DATA/Elizabeth/TCBA/TRA%20Jan%201998%20-%20Dec%202000%20Brogn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wssascon/Documents%20and%20Settings/txki/Local%20Settings/Temporary%20Internet%20Files/OLK4F/KPI%20templat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Petaluma01\LocalShared\Users\AXQ0\Desktop\Copy%20of%202020%20GRC%20Master%20File.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s://sps.utility.pge.com/regrel/GRC2014/Ph-I/03%20Workpapers/Exhibit%2004%20-%20Electric%20Distribution/Ch%2015%20Electric%20Distribution%20Reliability/GRC2014-NOI_WP_PGE_Exh004Ch15_Draft3_03CapAutoWPs%20(Sort%203).xls"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file:///\\rctransops-nas1\transopswrm-fs1\ADA\Interface\Interface.xlsm" TargetMode="External"/><Relationship Id="rId1" Type="http://schemas.openxmlformats.org/officeDocument/2006/relationships/externalLinkPath" Target="file:///\\rctransops-nas1\transopswrm-fs1\ADA\Interface\Interface.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ssuo/bp/MonthlyCapital/ECS%20Guidelines/Recorded%20Monthly%20Patterns/RCC%20Historical%20Expense%20by%20Progra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ssascon/WINDOWS/TEMP/1-24FERCxfmr.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uo/NR/rdonlyres/1AFD646F-6525-4159-8E21-66318CF08DA8/0/webT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wssascon/Winnt/Temp/BUExp-July07(Day5)8.8.07%20w%202006.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971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sps.utility.pge.com/Users/LYA1/AppData/Local/Microsoft/Windows/Temporary%20Internet%20Files/Content.Outlook/DN1TJGZ8/R20A%20SRT%20Projects%202017-11-07.xlsm"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2007-06%20PGE%20SDC-COE%20Invoice%20(100013580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wssuo/Winnt/Temp/AVA%20Utility%20Valuation%20Model%20-%20FinalV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wssuo/edmc/EDO_Work_and_Pgm_Mgmt/Work%20Plan%20Execution/Work%20Execution%20Trackers/Rule%2020A/2014_30A_Rule_20A_Tracker_12-18-14.xlsm"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Petaluma01\LocalShared\app\CollabExcelInnerLoop.Prod_Americas_b_VSO_60e3beb5_75390_16-0-14709-40406\bin\sandbox\00sep\9-20TActOrds.xls" TargetMode="External"/></Relationships>
</file>

<file path=xl/externalLinks/_rels/externalLink38.xml.rels><?xml version="1.0" encoding="UTF-8" standalone="yes"?>
<Relationships xmlns="http://schemas.openxmlformats.org/package/2006/relationships"><Relationship Id="rId1" Type="http://schemas.microsoft.com/office/2006/relationships/xlExternalLinkPath/xlPathMissing" Target="ElecProd.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petaluma01\LocalShared\Rule%2020A\OIR\Deliverables%20due%202019.01.31\R20A_Projects_Consolidated_RawData_2018.12.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ssascon/SAM/busplan/02jan/1-31FERCSubRpt.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5-ScenariosFinal.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ttp://wssuo/Documents%20and%20Settings/DJSx/BK%20Project%20Files/ROModel/TO8_714AM/RO_Output.xls" TargetMode="External"/></Relationships>
</file>

<file path=xl/externalLinks/_rels/externalLink42.xml.rels><?xml version="1.0" encoding="UTF-8" standalone="yes"?>
<Relationships xmlns="http://schemas.openxmlformats.org/package/2006/relationships"><Relationship Id="rId1" Type="http://schemas.microsoft.com/office/2006/relationships/xlExternalLinkPath/xlPathMissing" Target="Labor%20Reporting_Dec.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sps.utility.pge.com/Users/DLWt/AppData/Local/Microsoft/Windows/Temporary%20Internet%20Files/Content.Outlook/GT91HR3C/R20A%20SRT%20Projects%202016-02-04.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etaluma01\LocalShared\personal\lya1_pge_com\Documents\R20A\Annual%20Report\R.17-05-010%20Data%20Request%20Tables_PGE_2020.05.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ssuo/Winnt/Temp/PG&amp;E/Model/Example%20models,%20GXC%20tips/AVA%20Utility%20Valuation%20Model%20-%20FinalV2.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2007%2012%201%20to%20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5-TO8\Depreciation.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xSAPtemp469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rt1 (2)"/>
      <sheetName val="Sort1"/>
      <sheetName val="Prior T&amp;D"/>
      <sheetName val="Prior Data"/>
      <sheetName val="Q Xfmr"/>
      <sheetName val="Q Spare"/>
      <sheetName val="Q Sync"/>
      <sheetName val="Xfmr"/>
      <sheetName val="Spare"/>
      <sheetName val="Sync"/>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DRE_DATACACHE"/>
      <sheetName val="Sheet2"/>
      <sheetName val="C20"/>
      <sheetName val="C20 (TO)"/>
      <sheetName val="Instructions FE"/>
      <sheetName val="BPC upload Template _Input_Targ"/>
    </sheetNames>
    <sheetDataSet>
      <sheetData sheetId="0"/>
      <sheetData sheetId="1"/>
      <sheetData sheetId="2"/>
      <sheetData sheetId="3" refreshError="1"/>
      <sheetData sheetId="4"/>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Overview"/>
      <sheetName val="Formatting Standards"/>
      <sheetName val="As-Is Assumptions"/>
      <sheetName val="To-Be Assumptions"/>
      <sheetName val="Operating Cash Flow"/>
      <sheetName val="Investment Cash Flow"/>
      <sheetName val="Net Economic Return"/>
      <sheetName val="Scenario Analysis"/>
      <sheetName val="Sensitivity Analysis"/>
      <sheetName val="Tornado Chart Primer"/>
      <sheetName val="Conclusion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As Is Parameters &amp; Assumptions"/>
      <sheetName val="ROI-ResultSummary-Scenarios"/>
      <sheetName val="Cash Flow Model"/>
      <sheetName val="Benefit Assumptions"/>
      <sheetName val="Investment"/>
      <sheetName val="CaseVolumeForecast"/>
      <sheetName val="Historical Cases vs. Revenue"/>
      <sheetName val="Cases vs. Trailing Quarters"/>
      <sheetName val="Summary-CashFlows"/>
      <sheetName val="Summary-Headcount"/>
      <sheetName val="Summary-LaborCoststoRevenue"/>
      <sheetName val="Tornado"/>
      <sheetName val="Scenario Analysis"/>
      <sheetName val="Case Overview"/>
    </sheetNames>
    <sheetDataSet>
      <sheetData sheetId="0" refreshError="1"/>
      <sheetData sheetId="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zzz"/>
      <sheetName val="A&amp;G Account"/>
      <sheetName val="Sheet2"/>
      <sheetName val="Sheet3"/>
      <sheetName val="#REF"/>
      <sheetName val="BW2"/>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FTE Month"/>
      <sheetName val="FTE-Job Class"/>
      <sheetName val="FTE Name"/>
      <sheetName val="BW"/>
      <sheetName val="Sheet1"/>
    </sheetNames>
    <sheetDataSet>
      <sheetData sheetId="0"/>
      <sheetData sheetId="1"/>
      <sheetData sheetId="2"/>
      <sheetData sheetId="3"/>
      <sheetData sheetId="4"/>
      <sheetData sheetId="5"/>
      <sheetData sheetId="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s"/>
      <sheetName val="Project Forcasting"/>
      <sheetName val="Role Summary Report"/>
      <sheetName val="Summary Report"/>
      <sheetName val="Pipeline Summary"/>
      <sheetName val="Staffing Plan"/>
      <sheetName val="SDC Supply"/>
      <sheetName val="Ctrl Data"/>
      <sheetName val="FTE Month"/>
      <sheetName val="Data Tab"/>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graph"/>
      <sheetName val="Data_Sheet"/>
      <sheetName val="Dashboard_Mar"/>
      <sheetName val="Ctrl Data"/>
      <sheetName val="Summary Report"/>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s"/>
      <sheetName val="Project Forcasting"/>
      <sheetName val="Role Summary Report"/>
      <sheetName val="Summary Report"/>
      <sheetName val="Pipeline Summary"/>
      <sheetName val="Staffing Plan"/>
      <sheetName val="SDC Supply"/>
      <sheetName val="Business Planning"/>
      <sheetName val="Bus Planning Reference Table"/>
      <sheetName val="Ctrl Data"/>
      <sheetName val="CC&amp;B DO#2 Jun PB Summary"/>
      <sheetName val="CC&amp;B DO#2 Jun PB"/>
      <sheetName val="CC&amp;B DO#2 Apr True Up Summary"/>
      <sheetName val="CC&amp;B DO#2 Apr True-Up Details"/>
      <sheetName val="WO Rates"/>
      <sheetName val="Data_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sheetData sheetId="13" refreshError="1"/>
      <sheetData sheetId="14"/>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BW"/>
      <sheetName val="BW2"/>
      <sheetName val="Labor"/>
      <sheetName val="Contract"/>
      <sheetName val="Summary"/>
      <sheetName val="Headcount by Class"/>
      <sheetName val="Graphs 1-4"/>
      <sheetName val="Graphs 5-8"/>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Combo Dashboard"/>
      <sheetName val="Data_Sheet"/>
      <sheetName val="RTH Targets"/>
      <sheetName val="2"/>
      <sheetName val="3"/>
      <sheetName val="6"/>
      <sheetName val="8"/>
      <sheetName val="9"/>
      <sheetName val="13"/>
      <sheetName val="1"/>
      <sheetName val="4"/>
      <sheetName val="5"/>
      <sheetName val="12"/>
      <sheetName val="11"/>
      <sheetName val="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RC Rpt"/>
      <sheetName val="Sum"/>
      <sheetName val="T&amp;D"/>
      <sheetName val="Trans"/>
      <sheetName val="Dist"/>
      <sheetName val="D=&gt;10MVA"/>
      <sheetName val="D&lt;10MVA"/>
      <sheetName val="Sync"/>
    </sheetNames>
    <sheetDataSet>
      <sheetData sheetId="0" refreshError="1"/>
      <sheetData sheetId="1" refreshError="1"/>
      <sheetData sheetId="2" refreshError="1"/>
      <sheetData sheetId="3" refreshError="1"/>
      <sheetData sheetId="4" refreshError="1"/>
      <sheetData sheetId="5" refreshError="1"/>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Summary"/>
      <sheetName val="Notes"/>
      <sheetName val="Dec Top 10 CY1 Projects"/>
      <sheetName val="Nov Top 10 CY1 Projects"/>
      <sheetName val="Oct Top 10 CY1 Projects"/>
      <sheetName val="LOBSTR Capital Queries"/>
      <sheetName val="Day 3 &amp; 5 Email"/>
      <sheetName val="Sheet1"/>
      <sheetName val="ByProj_MTDYTDAct"/>
      <sheetName val="MWC_MTDYTDAct"/>
      <sheetName val="ByProj_GrossIncepAct"/>
      <sheetName val="ProjCompleteGraph"/>
      <sheetName val="CY1"/>
      <sheetName val="Project Status 11.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B1" t="str">
            <v>Jan</v>
          </cell>
        </row>
      </sheetData>
      <sheetData sheetId="14"/>
      <sheetData sheetId="1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 Summary"/>
      <sheetName val="Capital Summary"/>
      <sheetName val="PvtTbl Expense CAT by Year"/>
      <sheetName val="PvtTbl Capital CAT by Year"/>
      <sheetName val="Other E Focus"/>
      <sheetName val="ESR Focus"/>
      <sheetName val="ESO Focus"/>
      <sheetName val="ELP Focus"/>
      <sheetName val="ELR Focus"/>
      <sheetName val="EORC Focus"/>
      <sheetName val="Other C Focus"/>
      <sheetName val="CRI Focus"/>
      <sheetName val="CLCR Focus"/>
      <sheetName val="CLCP Focus"/>
      <sheetName val="CRPP Focus"/>
      <sheetName val="CREL Focus"/>
      <sheetName val="SCADA"/>
      <sheetName val="Cat Tbl"/>
      <sheetName val="Summary by Categories"/>
      <sheetName val="Mar 10, 2005 Update"/>
      <sheetName val="Fee Chgs (ESF)"/>
      <sheetName val="PvtTbl Cat Sum"/>
      <sheetName val="change lookup"/>
      <sheetName val="Changes Since 2_22_05"/>
      <sheetName val="PvtTbl Changes"/>
      <sheetName val="Feb 22, 2005 Upd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Yr Ave (Unplan_Plan_Tx-Only)"/>
      <sheetName val="2010 Alternatives"/>
      <sheetName val="2004-2009 All Outage Levels"/>
      <sheetName val="2004-2009 Unplan + Txs Level"/>
      <sheetName val="2004-2009 Unplanned Out Level"/>
      <sheetName val="DIR Data Sept 14 2009"/>
      <sheetName val="2004-2009 PO Level"/>
      <sheetName val="2004-2009 Transformer Level"/>
      <sheetName val="Forecast Benefits 2009"/>
      <sheetName val="Forecast Benefits 2010"/>
      <sheetName val="2004 ~ 2008"/>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Do"/>
      <sheetName val="Charts"/>
      <sheetName val="EO Charts"/>
      <sheetName val="Dist-Charts"/>
      <sheetName val="Trans-Charts"/>
      <sheetName val="TS-Charts"/>
      <sheetName val="Pareto Charts"/>
      <sheetName val="Table Views"/>
      <sheetName val="Efficiency (Incr)"/>
      <sheetName val="Efficiency (Cum)"/>
      <sheetName val="Core Process"/>
      <sheetName val="Balancing Accounts"/>
      <sheetName val="Pivots - DONT TOUCH"/>
      <sheetName val="Financial View"/>
      <sheetName val="Milestone View (D)"/>
      <sheetName val="Milestone View"/>
      <sheetName val="Process View"/>
      <sheetName val="Play Pivot"/>
      <sheetName val="DATA"/>
      <sheetName val="WAVE Extract-All"/>
      <sheetName val="Reference"/>
      <sheetName val="Finance Validation"/>
      <sheetName val="Initiative Assess"/>
      <sheetName val="Core Process Map"/>
      <sheetName val="L-Gate Assess"/>
      <sheetName val="Targets - Escal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99 TCBA"/>
      <sheetName val="XXXXX"/>
      <sheetName val="Summary"/>
      <sheetName val="Detail "/>
      <sheetName val="Workpaper"/>
      <sheetName val="Sheet1"/>
      <sheetName val="Plant Memo Acct"/>
      <sheetName val="1998 TCBA"/>
      <sheetName val="Mar 10, 2005 Updat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PI (1)"/>
      <sheetName val="Definitions"/>
      <sheetName val="1999 TCBA"/>
    </sheetNames>
    <sheetDataSet>
      <sheetData sheetId="0" refreshError="1"/>
      <sheetData sheetId="1"/>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com.sap.ip.bi.xl.hiddensheet"/>
      <sheetName val="Sheet4"/>
      <sheetName val="Sheet2"/>
      <sheetName val="Chapter"/>
      <sheetName val="Summary_Graphs (2)"/>
      <sheetName val="Summary_Graphs"/>
      <sheetName val="Forecast Walk"/>
      <sheetName val="Tables"/>
      <sheetName val="Balancing Accounts"/>
      <sheetName val="2020 GRC ED Master Data"/>
      <sheetName val="Capital Walk"/>
      <sheetName val="Expense Walk"/>
      <sheetName val="Chapter_Summary"/>
      <sheetName val="Slides"/>
      <sheetName val="WAVE Final 05-04"/>
      <sheetName val="C20"/>
      <sheetName val="2020 GRC ED Units &amp; UC"/>
      <sheetName val="Pivot"/>
      <sheetName val="Current vs C20"/>
      <sheetName val="Master vs Target"/>
      <sheetName val="Fcst v Imputed"/>
      <sheetName val="YOY"/>
      <sheetName val="Control total"/>
      <sheetName val="Sheet1"/>
      <sheetName val="RAMP split"/>
      <sheetName val="Wild Fire"/>
      <sheetName val="Project POs"/>
      <sheetName val="EPPM "/>
      <sheetName val="Factor Calculation"/>
      <sheetName val="AO Data"/>
      <sheetName val="2015 Recast Factors"/>
      <sheetName val="2017 GRC PD"/>
      <sheetName val="Sheet3"/>
      <sheetName val="Fleet Upload"/>
      <sheetName val="TS Pivot"/>
      <sheetName val="Afford 04-18"/>
      <sheetName val="Afford 03-22"/>
      <sheetName val="Afford 02-07-2018"/>
      <sheetName val="Bucket level orders"/>
      <sheetName val="S1- S2 Analysis"/>
      <sheetName val="MWC AB - Misc Exp"/>
      <sheetName val="MWC 05 - Misc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enu_Instructions"/>
      <sheetName val="1"/>
      <sheetName val="2"/>
      <sheetName val="3"/>
      <sheetName val="4_data"/>
      <sheetName val="4"/>
      <sheetName val="5"/>
      <sheetName val="Other details"/>
    </sheetNames>
    <sheetDataSet>
      <sheetData sheetId="0"/>
      <sheetData sheetId="1"/>
      <sheetData sheetId="2"/>
      <sheetData sheetId="3"/>
      <sheetData sheetId="4"/>
      <sheetData sheetId="5"/>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auncher"/>
      <sheetName val="Menu"/>
      <sheetName val="Cache"/>
      <sheetName val="Report"/>
      <sheetName val="Pivot"/>
      <sheetName val="Email"/>
      <sheetName val="Doc"/>
    </sheetNames>
    <sheetDataSet>
      <sheetData sheetId="0"/>
      <sheetData sheetId="1"/>
      <sheetData sheetId="2">
        <row r="2">
          <cell r="A2" t="str">
            <v>LYA1</v>
          </cell>
        </row>
      </sheetData>
      <sheetData sheetId="3"/>
      <sheetData sheetId="4"/>
      <sheetData sheetId="5"/>
      <sheetData sheetId="6"/>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Data"/>
      <sheetName val="RCC209-2004"/>
      <sheetName val="RCC209-2005"/>
      <sheetName val="RCC209-2006"/>
      <sheetName val="RCC209-2007"/>
      <sheetName val="DET-2008"/>
      <sheetName val="Parameters"/>
      <sheetName val="ORD206 - Act vs Plan Hours"/>
    </sheetNames>
    <sheetDataSet>
      <sheetData sheetId="0" refreshError="1"/>
      <sheetData sheetId="1" refreshError="1"/>
      <sheetData sheetId="2"/>
      <sheetData sheetId="3"/>
      <sheetData sheetId="4"/>
      <sheetData sheetId="5"/>
      <sheetData sheetId="6"/>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rt1 (2)"/>
      <sheetName val="Sort1"/>
      <sheetName val="Prior T&amp;D"/>
      <sheetName val="Prior Data"/>
      <sheetName val="Q Xfmr"/>
      <sheetName val="Q Spare"/>
      <sheetName val="Q Sync"/>
      <sheetName val="Xfmr"/>
      <sheetName val="Spare"/>
      <sheetName val="Sync"/>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sheetName val="goals"/>
      <sheetName val="cumulative"/>
      <sheetName val="T &amp; D"/>
    </sheetNames>
    <sheetDataSet>
      <sheetData sheetId="0"/>
      <sheetData sheetId="1"/>
      <sheetData sheetId="2"/>
      <sheetData sheetId="3"/>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Combined"/>
      <sheetName val="Utility"/>
      <sheetName val="Corp"/>
      <sheetName val="Utility 06"/>
      <sheetName val="Recon &amp; HL walks"/>
      <sheetName val="Monthly to A&amp;R"/>
      <sheetName val="Util2006"/>
      <sheetName val="HC2006"/>
      <sheetName val="BU_CS_Util"/>
      <sheetName val="BU_CS_Hold"/>
      <sheetName val="BU_CS_Util2006"/>
      <sheetName val="FC"/>
      <sheetName val="Forecast"/>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p PI Data"/>
    </sheetNames>
    <sheetDataSet>
      <sheetData sheetId="0"/>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com.sap.ip.bi.xl.hiddensheet"/>
      <sheetName val="2017 Status"/>
      <sheetName val="AO PRJ002"/>
      <sheetName val="Xref data"/>
    </sheetNames>
    <sheetDataSet>
      <sheetData sheetId="0" refreshError="1"/>
      <sheetData sheetId="1" refreshError="1"/>
      <sheetData sheetId="2" refreshError="1"/>
      <sheetData sheetId="3" refreshError="1">
        <row r="4">
          <cell r="B4" t="str">
            <v>Aaron Patane</v>
          </cell>
          <cell r="C4" t="str">
            <v>AVP4</v>
          </cell>
        </row>
        <row r="5">
          <cell r="B5" t="str">
            <v>Alex Hom</v>
          </cell>
          <cell r="C5" t="str">
            <v>AxHp</v>
          </cell>
        </row>
        <row r="6">
          <cell r="B6" t="str">
            <v>Alexander Hom</v>
          </cell>
          <cell r="C6" t="str">
            <v>AxHp</v>
          </cell>
        </row>
        <row r="7">
          <cell r="B7" t="str">
            <v>Alexis Herrera</v>
          </cell>
          <cell r="C7" t="str">
            <v>A1L6</v>
          </cell>
        </row>
        <row r="8">
          <cell r="B8" t="str">
            <v>Allen Fong</v>
          </cell>
          <cell r="C8" t="str">
            <v>ACF4</v>
          </cell>
        </row>
        <row r="9">
          <cell r="B9" t="str">
            <v>Angie Kim</v>
          </cell>
          <cell r="C9" t="str">
            <v>AHC5</v>
          </cell>
        </row>
        <row r="10">
          <cell r="B10" t="str">
            <v>Brenda Carretero</v>
          </cell>
          <cell r="C10" t="str">
            <v>B1C9</v>
          </cell>
        </row>
        <row r="11">
          <cell r="B11" t="str">
            <v>Brian Ritchie</v>
          </cell>
          <cell r="C11" t="str">
            <v>BER5</v>
          </cell>
        </row>
        <row r="12">
          <cell r="B12" t="str">
            <v>Brian Tonegato</v>
          </cell>
          <cell r="C12" t="str">
            <v>BJTA</v>
          </cell>
        </row>
        <row r="13">
          <cell r="B13" t="str">
            <v>Dan Gerpheide</v>
          </cell>
          <cell r="C13" t="str">
            <v>DSGb</v>
          </cell>
        </row>
        <row r="14">
          <cell r="B14" t="str">
            <v>Daniel Chung</v>
          </cell>
          <cell r="C14" t="str">
            <v>DRCf</v>
          </cell>
        </row>
        <row r="15">
          <cell r="B15" t="str">
            <v>Daniel Dresser</v>
          </cell>
          <cell r="C15" t="str">
            <v>D2DU</v>
          </cell>
        </row>
        <row r="16">
          <cell r="B16" t="str">
            <v>David Phillips</v>
          </cell>
          <cell r="C16" t="str">
            <v>DWPH</v>
          </cell>
        </row>
        <row r="17">
          <cell r="B17" t="str">
            <v>David Wong</v>
          </cell>
          <cell r="C17" t="str">
            <v>DLWT</v>
          </cell>
        </row>
        <row r="18">
          <cell r="B18" t="str">
            <v>Denise Barragan</v>
          </cell>
          <cell r="C18" t="str">
            <v>DAHQ</v>
          </cell>
        </row>
        <row r="19">
          <cell r="B19" t="str">
            <v>Donald Hellier</v>
          </cell>
          <cell r="C19" t="str">
            <v>DJH8</v>
          </cell>
        </row>
        <row r="20">
          <cell r="B20" t="str">
            <v>Donna Pontrello</v>
          </cell>
          <cell r="C20" t="str">
            <v>D2PK</v>
          </cell>
        </row>
        <row r="21">
          <cell r="B21" t="str">
            <v>Jacqueline Henry-Lar</v>
          </cell>
          <cell r="C21" t="str">
            <v>JKH3</v>
          </cell>
        </row>
        <row r="22">
          <cell r="B22" t="str">
            <v>Jaime Pantoja-Martin</v>
          </cell>
          <cell r="C22" t="str">
            <v>J1Pe</v>
          </cell>
        </row>
        <row r="23">
          <cell r="B23" t="str">
            <v>Josh Hinkey</v>
          </cell>
          <cell r="C23" t="str">
            <v>JZHC</v>
          </cell>
        </row>
        <row r="24">
          <cell r="B24" t="str">
            <v>Justin Stabe</v>
          </cell>
          <cell r="C24" t="str">
            <v>J91F</v>
          </cell>
        </row>
        <row r="25">
          <cell r="B25" t="str">
            <v>Kathy Pace</v>
          </cell>
          <cell r="C25" t="str">
            <v>KAPH</v>
          </cell>
        </row>
        <row r="26">
          <cell r="B26" t="str">
            <v>Keith Basque</v>
          </cell>
          <cell r="C26" t="str">
            <v>KJBM</v>
          </cell>
        </row>
        <row r="27">
          <cell r="B27" t="str">
            <v>Kenneth Brem</v>
          </cell>
          <cell r="C27" t="str">
            <v>KWB6</v>
          </cell>
        </row>
        <row r="28">
          <cell r="B28" t="str">
            <v>Kenneth Forward</v>
          </cell>
          <cell r="C28" t="str">
            <v>KTF3</v>
          </cell>
        </row>
        <row r="29">
          <cell r="B29" t="str">
            <v>Linda Swartz</v>
          </cell>
          <cell r="C29" t="str">
            <v>LLM0</v>
          </cell>
        </row>
        <row r="30">
          <cell r="B30" t="str">
            <v>Lizette Burtis</v>
          </cell>
          <cell r="C30" t="str">
            <v>L2B9</v>
          </cell>
        </row>
        <row r="31">
          <cell r="B31" t="str">
            <v>Lizette Burtis</v>
          </cell>
          <cell r="C31" t="str">
            <v>L2B9</v>
          </cell>
        </row>
        <row r="32">
          <cell r="B32" t="str">
            <v>Mark Abrams</v>
          </cell>
          <cell r="C32" t="str">
            <v>MBA4</v>
          </cell>
        </row>
        <row r="33">
          <cell r="B33" t="str">
            <v>Matthew Herron</v>
          </cell>
          <cell r="C33" t="str">
            <v>M2Hm</v>
          </cell>
        </row>
        <row r="34">
          <cell r="B34" t="str">
            <v>Michelle Myles</v>
          </cell>
          <cell r="C34" t="str">
            <v>MLMW</v>
          </cell>
        </row>
        <row r="35">
          <cell r="B35" t="str">
            <v>Mohinder Singh</v>
          </cell>
          <cell r="C35" t="str">
            <v>m3se</v>
          </cell>
        </row>
        <row r="36">
          <cell r="B36" t="str">
            <v>Scott Garvey</v>
          </cell>
          <cell r="C36" t="str">
            <v>S1Gp</v>
          </cell>
        </row>
        <row r="37">
          <cell r="B37" t="str">
            <v>Rick Cowin</v>
          </cell>
          <cell r="C37" t="str">
            <v>RWC7</v>
          </cell>
        </row>
        <row r="38">
          <cell r="B38" t="str">
            <v>Sharon Kennedy</v>
          </cell>
          <cell r="C38" t="str">
            <v>SLKd</v>
          </cell>
        </row>
        <row r="39">
          <cell r="B39" t="str">
            <v>Steve Barrow</v>
          </cell>
          <cell r="C39" t="str">
            <v>SGBa</v>
          </cell>
        </row>
        <row r="40">
          <cell r="B40" t="str">
            <v>Steve Chu</v>
          </cell>
          <cell r="C40" t="str">
            <v>S4Cv</v>
          </cell>
        </row>
        <row r="41">
          <cell r="B41" t="str">
            <v>Tony Chan</v>
          </cell>
          <cell r="C41" t="str">
            <v>A1Co</v>
          </cell>
        </row>
        <row r="42">
          <cell r="B42" t="str">
            <v>Tracy O'Keefe</v>
          </cell>
          <cell r="C42" t="str">
            <v>TJO9</v>
          </cell>
        </row>
        <row r="43">
          <cell r="B43" t="str">
            <v>William Kennedy</v>
          </cell>
          <cell r="C43" t="str">
            <v>WRK1</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_SDC Jun PB"/>
      <sheetName val="June PB Order Allocation"/>
      <sheetName val="SDC DO#1 _Jun PB Details"/>
      <sheetName val="SDC DO#3_Jun PB Details"/>
      <sheetName val="Summary_SDC Apr Actuals"/>
      <sheetName val="Apr Actual Order Allocation"/>
      <sheetName val="SDC DO#1_Apr"/>
      <sheetName val="SDC DO#3_Integration Team Apr"/>
      <sheetName val="WO Rates"/>
      <sheetName val="Corp PI Data"/>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put-Output"/>
      <sheetName val="Scenarios"/>
      <sheetName val="Assumptions"/>
      <sheetName val="Bain Valuation"/>
      <sheetName val="Bain WACC "/>
      <sheetName val="Forecast financials"/>
      <sheetName val="SUMMARY"/>
      <sheetName val="CORP IS"/>
      <sheetName val="CORP BS"/>
      <sheetName val="CORP INDIR CF"/>
      <sheetName val="RATIOS"/>
      <sheetName val="UTIL IS"/>
      <sheetName val="UTIL BS"/>
      <sheetName val="UTIL DIR CF"/>
      <sheetName val="Imp IS"/>
      <sheetName val="Imp BS"/>
      <sheetName val="Imp DIR CF"/>
      <sheetName val="Key Stats"/>
      <sheetName val="Inc St"/>
      <sheetName val="Bal Sheet"/>
      <sheetName val="Dir CF"/>
      <sheetName val="Indir CF"/>
      <sheetName val="Other"/>
      <sheetName val="Scratch"/>
      <sheetName val="Sheet1"/>
      <sheetName val="Credit rating"/>
      <sheetName val="Rating BS"/>
      <sheetName val="Rating IS"/>
      <sheetName val="Deferrals"/>
      <sheetName val="Rating CF"/>
      <sheetName val="Indirect CF"/>
      <sheetName val="WACC Assumptions"/>
      <sheetName val="WACC Rate of Return - Inc STD"/>
      <sheetName val="WACC Rate of Return-exc STD"/>
      <sheetName val="WACC Trust Preferred Secs"/>
      <sheetName val="WACC Capital Leases"/>
      <sheetName val="WACC Total Debt Capital"/>
      <sheetName val="Data_Sheet"/>
      <sheetName val="Dashboard_May"/>
      <sheetName val="Drop-down lists"/>
      <sheetName val="Other Input"/>
      <sheetName val="Notes"/>
      <sheetName val="LatestUpdates"/>
      <sheetName val="LookupTables"/>
      <sheetName val="16-17_S2"/>
      <sheetName val="WO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A_Tracker"/>
      <sheetName val="Lookup Tables"/>
      <sheetName val="SAPBEXqueries"/>
      <sheetName val="SAPBEXfilters"/>
      <sheetName val="ORD225_YTDAct"/>
      <sheetName val="11-30-14 JE"/>
      <sheetName val="2014 PRJ Plan"/>
      <sheetName val="ORD225_15-19PRJPlan"/>
      <sheetName val="Commit Date SAP"/>
      <sheetName val="2014 DET"/>
    </sheetNames>
    <sheetDataSet>
      <sheetData sheetId="0"/>
      <sheetData sheetId="1">
        <row r="23">
          <cell r="A23" t="str">
            <v>Aaron Patane</v>
          </cell>
          <cell r="E23" t="str">
            <v>1 Planning</v>
          </cell>
        </row>
        <row r="24">
          <cell r="E24" t="str">
            <v>2 Estimating Ready</v>
          </cell>
        </row>
        <row r="25">
          <cell r="E25" t="str">
            <v>3 Design</v>
          </cell>
        </row>
        <row r="26">
          <cell r="E26" t="str">
            <v>4 Approval</v>
          </cell>
        </row>
        <row r="27">
          <cell r="E27" t="str">
            <v>5 Pending</v>
          </cell>
        </row>
        <row r="28">
          <cell r="E28" t="str">
            <v>6 Pre-Construction</v>
          </cell>
        </row>
        <row r="29">
          <cell r="E29" t="str">
            <v>7 Construction</v>
          </cell>
        </row>
        <row r="30">
          <cell r="E30" t="str">
            <v>8 Close-out</v>
          </cell>
        </row>
      </sheetData>
      <sheetData sheetId="2"/>
      <sheetData sheetId="3"/>
      <sheetData sheetId="4"/>
      <sheetData sheetId="5"/>
      <sheetData sheetId="6"/>
      <sheetData sheetId="7"/>
      <sheetData sheetId="8"/>
      <sheetData sheetId="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CQuery"/>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
      <sheetName val="total"/>
      <sheetName val="Sheet1"/>
      <sheetName val="Totaling worksheet"/>
      <sheetName val="Inputs"/>
      <sheetName val="Rec Adj"/>
      <sheetName val="RecAdj by R_O - Hydro"/>
      <sheetName val="RecAdj by Acct - Hydro"/>
      <sheetName val="RecAdj by Acct - DCPP"/>
      <sheetName val="EO - No Totaling"/>
      <sheetName val="AB - 524 summary workpapers"/>
      <sheetName val="AB Split - No Totaling"/>
      <sheetName val="AB Ratio"/>
      <sheetName val="AB workpapers"/>
      <sheetName val="AI Hydro workpapers"/>
      <sheetName val="AI Fossil workpapers"/>
      <sheetName val="AJ workpapers"/>
      <sheetName val="AK workpapers"/>
      <sheetName val="AK Nuc workpapers"/>
      <sheetName val="AW Hydro workpapers"/>
      <sheetName val="AW Fossil workpapers"/>
      <sheetName val="AX workpapers"/>
      <sheetName val="AY workpapers"/>
      <sheetName val="AZ workpapers"/>
      <sheetName val="BB workpapers"/>
      <sheetName val="BC workpapers"/>
      <sheetName val="BI workpapers"/>
      <sheetName val="BJ workpapers"/>
      <sheetName val="BK Hydro workpapers"/>
      <sheetName val="BK Fossil workpapers"/>
      <sheetName val="BP workpapers"/>
      <sheetName val="BQ workpapers"/>
      <sheetName val="BR workpapers"/>
      <sheetName val="BS workpapers"/>
      <sheetName val="BT workpapers"/>
      <sheetName val="BU workpapers"/>
      <sheetName val="BV workpapers"/>
      <sheetName val="BY workpapers"/>
      <sheetName val="BZ workpapers"/>
      <sheetName val="CI workpapers"/>
      <sheetName val="CJ workpapers"/>
      <sheetName val="CO workpapers"/>
      <sheetName val="CP workpapers"/>
      <sheetName val="CR workpapers"/>
      <sheetName val="CT workpapers"/>
      <sheetName val="DL workpapers"/>
      <sheetName val="DM workpapers"/>
      <sheetName val="DN workpapers"/>
      <sheetName val="DP workpapers"/>
      <sheetName val="EO workpapers"/>
      <sheetName val="EP Hydro workpapers"/>
      <sheetName val="EP CRE workpapers"/>
      <sheetName val="EQ CRE workpapers"/>
      <sheetName val="ES workpapers"/>
      <sheetName val="FB workpapers"/>
      <sheetName val="FM workpapers"/>
      <sheetName val="GH workpapers"/>
      <sheetName val="HJ workpapers"/>
      <sheetName val="HL workpapers"/>
      <sheetName val="HZ Fossil workpapers"/>
      <sheetName val="HZ Hydro workpapers"/>
      <sheetName val="IE workpapers"/>
      <sheetName val="IG workpapers"/>
      <sheetName val="Other workpapers"/>
      <sheetName val="Fuel and Misc workpapers"/>
      <sheetName val="BaseYr"/>
      <sheetName val="adjBaseYr"/>
      <sheetName val="RecYr1"/>
      <sheetName val="adjRecYr1"/>
      <sheetName val="EstYr2"/>
      <sheetName val="EstYr3"/>
      <sheetName val="EstYr4"/>
      <sheetName val="EstYr5"/>
      <sheetName val="RecYr1esc"/>
      <sheetName val="EstYr2esc"/>
      <sheetName val="EstYr3esc"/>
      <sheetName val="EstYr4esc"/>
      <sheetName val="EstYr5esc"/>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sheetName val="Original Raw Data"/>
      <sheetName val="Proj Mgrs"/>
      <sheetName val="Drop-down"/>
    </sheetNames>
    <sheetDataSet>
      <sheetData sheetId="0"/>
      <sheetData sheetId="1" refreshError="1"/>
      <sheetData sheetId="2" refreshError="1"/>
      <sheetData sheetId="3">
        <row r="1">
          <cell r="A1" t="str">
            <v>Yes</v>
          </cell>
          <cell r="B1" t="str">
            <v>Urban</v>
          </cell>
          <cell r="C1" t="str">
            <v>Residential</v>
          </cell>
        </row>
        <row r="2">
          <cell r="A2" t="str">
            <v>No</v>
          </cell>
          <cell r="B2" t="str">
            <v>Suburban</v>
          </cell>
          <cell r="C2" t="str">
            <v>Commercial</v>
          </cell>
        </row>
        <row r="3">
          <cell r="A3" t="str">
            <v>Unknown</v>
          </cell>
          <cell r="B3" t="str">
            <v>Rural</v>
          </cell>
          <cell r="C3" t="str">
            <v>Industrial</v>
          </cell>
        </row>
        <row r="4">
          <cell r="C4" t="str">
            <v>Agricultural</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RC Rpt"/>
      <sheetName val="Sum"/>
      <sheetName val="T&amp;D"/>
      <sheetName val="Trans"/>
      <sheetName val="Dist"/>
      <sheetName val="D=&gt;10MVA"/>
      <sheetName val="D&lt;10MVA"/>
      <sheetName val="Sync"/>
    </sheetNames>
    <sheetDataSet>
      <sheetData sheetId="0" refreshError="1"/>
      <sheetData sheetId="1" refreshError="1"/>
      <sheetData sheetId="2" refreshError="1"/>
      <sheetData sheetId="3" refreshError="1"/>
      <sheetData sheetId="4" refreshError="1"/>
      <sheetData sheetId="5" refreshError="1"/>
      <sheetData sheetId="6"/>
      <sheetData sheetId="7"/>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OI-ResultSummary-Scenarios"/>
      <sheetName val="Cash Flow Model"/>
      <sheetName val="As Is Parameters &amp; Assumptions"/>
      <sheetName val="Benefit Assumptions"/>
      <sheetName val="Investment"/>
      <sheetName val="CaseVolumeForecast"/>
      <sheetName val="Historical Cases vs. Revenue"/>
      <sheetName val="Cases vs. Trailing Quarters"/>
      <sheetName val="Summary-CashFlows"/>
      <sheetName val="Summary-Headcount"/>
      <sheetName val="Summary-LaborCoststoRevenue"/>
      <sheetName val="Tornado"/>
      <sheetName val="Input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Summary"/>
      <sheetName val="Summary By UCC"/>
      <sheetName val="Electric Summary"/>
      <sheetName val="Electric Summary Proposed Only"/>
      <sheetName val="Electric Summary Present Multi"/>
      <sheetName val="ElecSumPresM"/>
      <sheetName val="Electric Summary Proposed Multi"/>
      <sheetName val="ElecSumPropM"/>
      <sheetName val="Gas Summary"/>
      <sheetName val="Gas Summary Proposed Only"/>
      <sheetName val="Gas Summary Present Multi"/>
      <sheetName val="GasSumPresM"/>
      <sheetName val="Gas Summary Proposed Multi"/>
      <sheetName val="GasSumPropM"/>
      <sheetName val="Expense Summary"/>
      <sheetName val="Labor Summary"/>
      <sheetName val="Non-Labor Summary"/>
      <sheetName val="Other Summary"/>
      <sheetName val="Franchise Fees &amp; Uncollectibles"/>
      <sheetName val="Taxes Other Than Income"/>
      <sheetName val="Income Tax Summary"/>
      <sheetName val="Income Tax For Electric Summary"/>
      <sheetName val="Income Tax - Electric Proposed"/>
      <sheetName val="Income Tax Electric Present M"/>
      <sheetName val="IncTaxElecPresM"/>
      <sheetName val="Income Tax Electric Proposed M"/>
      <sheetName val="IncTaxElecPropM"/>
      <sheetName val="Income Tax For Gas Summary"/>
      <sheetName val="Income Tax - Gas Proposed"/>
      <sheetName val="Income Tax Gas Present M"/>
      <sheetName val="IncTaxGasPresM"/>
      <sheetName val="Income Tax Gas Proposed M"/>
      <sheetName val="IncTaxGasPropM"/>
      <sheetName val="Electric Rate Base"/>
      <sheetName val="Gas Rate Base"/>
      <sheetName val="Working Cash Capital"/>
      <sheetName val="Electric Average Lag"/>
      <sheetName val="Gas Average Lag"/>
      <sheetName val="Net To Gross Multiplier"/>
      <sheetName val="Cost Of Capital"/>
      <sheetName val="Revenue Summary"/>
      <sheetName val="Intersection"/>
      <sheetName val="Plant"/>
      <sheetName val="BW Report Asset List (SAP-2)"/>
      <sheetName val="Depreciation"/>
      <sheetName val="Table_of_Contents"/>
      <sheetName val="Summary_By_UCC"/>
      <sheetName val="Electric_Summary"/>
      <sheetName val="Electric_Summary_Proposed_Only"/>
      <sheetName val="Electric_Summary_Present_Multi"/>
      <sheetName val="Electric_Summary_Proposed_Multi"/>
      <sheetName val="Gas_Summary"/>
      <sheetName val="Gas_Summary_Proposed_Only"/>
      <sheetName val="Gas_Summary_Present_Multi"/>
      <sheetName val="Gas_Summary_Proposed_Multi"/>
      <sheetName val="Expense_Summary"/>
      <sheetName val="Labor_Summary"/>
      <sheetName val="Non-Labor_Summary"/>
      <sheetName val="Other_Summary"/>
      <sheetName val="Franchise_Fees_&amp;_Uncollectibles"/>
      <sheetName val="Taxes_Other_Than_Income"/>
      <sheetName val="Income_Tax_Summary"/>
      <sheetName val="Income_Tax_For_Electric_Summary"/>
      <sheetName val="Income_Tax_-_Electric_Proposed"/>
      <sheetName val="Income_Tax_Electric_Present_M"/>
      <sheetName val="Income_Tax_Electric_Proposed_M"/>
      <sheetName val="Income_Tax_For_Gas_Summary"/>
      <sheetName val="Income_Tax_-_Gas_Proposed"/>
      <sheetName val="Income_Tax_Gas_Present_M"/>
      <sheetName val="Income_Tax_Gas_Proposed_M"/>
      <sheetName val="Electric_Rate_Base"/>
      <sheetName val="Gas_Rate_Base"/>
      <sheetName val="Working_Cash_Capital"/>
      <sheetName val="Electric_Average_Lag"/>
      <sheetName val="Gas_Average_Lag"/>
      <sheetName val="Net_To_Gross_Multiplier"/>
      <sheetName val="Cost_Of_Capital"/>
      <sheetName val="Revenue_Summary"/>
      <sheetName val="BW_Report_Asset_List_(SAP-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BW"/>
      <sheetName val="BW2"/>
      <sheetName val="Labor"/>
      <sheetName val="Keenan Labor Spend and Headcnt"/>
      <sheetName val="Contract CM"/>
      <sheetName val="Contract YTD"/>
      <sheetName val="Summary"/>
      <sheetName val="Headcount by Class"/>
      <sheetName val="Keenan Labor"/>
      <sheetName val="Keenan Headcount by Class"/>
      <sheetName val="Intersection"/>
    </sheetNames>
    <sheetDataSet>
      <sheetData sheetId="0" refreshError="1"/>
      <sheetData sheetId="1" refreshError="1"/>
      <sheetData sheetId="2"/>
      <sheetData sheetId="3"/>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6 Status"/>
      <sheetName val="SAPBEXqueries"/>
      <sheetName val="SAPBEXfilters"/>
      <sheetName val="PRJ002"/>
      <sheetName val="XRefPersInChg"/>
    </sheetNames>
    <sheetDataSet>
      <sheetData sheetId="0"/>
      <sheetData sheetId="1"/>
      <sheetData sheetId="2"/>
      <sheetData sheetId="3"/>
      <sheetData sheetId="4">
        <row r="5">
          <cell r="A5" t="str">
            <v>Aaron Patane</v>
          </cell>
          <cell r="B5" t="str">
            <v>AVP4</v>
          </cell>
        </row>
        <row r="6">
          <cell r="A6" t="str">
            <v>Alex Hom</v>
          </cell>
          <cell r="B6" t="str">
            <v>AxHp</v>
          </cell>
        </row>
        <row r="7">
          <cell r="A7" t="str">
            <v>Alexander Hom</v>
          </cell>
          <cell r="B7" t="str">
            <v>AxHp</v>
          </cell>
        </row>
        <row r="8">
          <cell r="A8" t="str">
            <v>Alexis Herrera</v>
          </cell>
          <cell r="B8" t="str">
            <v>A1L6</v>
          </cell>
        </row>
        <row r="9">
          <cell r="A9" t="str">
            <v>Allen Fong</v>
          </cell>
          <cell r="B9" t="str">
            <v>ACF4</v>
          </cell>
        </row>
        <row r="10">
          <cell r="A10" t="str">
            <v>Angie Kim</v>
          </cell>
          <cell r="B10" t="str">
            <v>AHC5</v>
          </cell>
        </row>
        <row r="11">
          <cell r="A11" t="str">
            <v>Brenda Carretero</v>
          </cell>
          <cell r="B11" t="str">
            <v>B1C9</v>
          </cell>
        </row>
        <row r="12">
          <cell r="A12" t="str">
            <v>Brian Ritchie</v>
          </cell>
          <cell r="B12" t="str">
            <v>BER5</v>
          </cell>
        </row>
        <row r="13">
          <cell r="A13" t="str">
            <v>Brian Tonegato</v>
          </cell>
          <cell r="B13" t="str">
            <v>BJTA</v>
          </cell>
        </row>
        <row r="14">
          <cell r="A14" t="str">
            <v>Dan Gerpheide</v>
          </cell>
          <cell r="B14" t="str">
            <v>DSGb</v>
          </cell>
        </row>
        <row r="15">
          <cell r="A15" t="str">
            <v>Daniel Chung</v>
          </cell>
          <cell r="B15" t="str">
            <v>DRCf</v>
          </cell>
        </row>
        <row r="16">
          <cell r="A16" t="str">
            <v>Daniel Dresser</v>
          </cell>
          <cell r="B16" t="str">
            <v>D2DU</v>
          </cell>
        </row>
        <row r="17">
          <cell r="A17" t="str">
            <v>David Phillips</v>
          </cell>
          <cell r="B17" t="str">
            <v>DWPH</v>
          </cell>
        </row>
        <row r="18">
          <cell r="A18" t="str">
            <v>David Wong</v>
          </cell>
          <cell r="B18" t="str">
            <v>DLWT</v>
          </cell>
        </row>
        <row r="19">
          <cell r="A19" t="str">
            <v>Denise Barragan</v>
          </cell>
          <cell r="B19" t="str">
            <v>DAHQ</v>
          </cell>
        </row>
        <row r="20">
          <cell r="A20" t="str">
            <v>Donald Hellier</v>
          </cell>
          <cell r="B20" t="str">
            <v>DJH8</v>
          </cell>
        </row>
        <row r="21">
          <cell r="A21" t="str">
            <v>Donna Pontrello</v>
          </cell>
          <cell r="B21" t="str">
            <v>D2PK</v>
          </cell>
        </row>
        <row r="22">
          <cell r="A22" t="str">
            <v>Jacqueline Henry-Lar</v>
          </cell>
          <cell r="B22" t="str">
            <v>JKH3</v>
          </cell>
        </row>
        <row r="23">
          <cell r="A23" t="str">
            <v>Jaime Pantoja-Martin</v>
          </cell>
          <cell r="B23" t="str">
            <v>J1Pe</v>
          </cell>
        </row>
        <row r="24">
          <cell r="A24" t="str">
            <v>Josh Hinkey</v>
          </cell>
          <cell r="B24" t="str">
            <v>JZHC</v>
          </cell>
        </row>
        <row r="25">
          <cell r="A25" t="str">
            <v>Justin Stabe</v>
          </cell>
          <cell r="B25" t="str">
            <v>J91F</v>
          </cell>
        </row>
        <row r="26">
          <cell r="A26" t="str">
            <v>Kathy Pace</v>
          </cell>
          <cell r="B26" t="str">
            <v>KAPH</v>
          </cell>
        </row>
        <row r="27">
          <cell r="A27" t="str">
            <v>Keith Basque</v>
          </cell>
          <cell r="B27" t="str">
            <v>KJBM</v>
          </cell>
        </row>
        <row r="28">
          <cell r="A28" t="str">
            <v>Kenneth Brem</v>
          </cell>
          <cell r="B28" t="str">
            <v>KWB6</v>
          </cell>
        </row>
        <row r="29">
          <cell r="A29" t="str">
            <v>Kenneth Forward</v>
          </cell>
          <cell r="B29" t="str">
            <v>KTF3</v>
          </cell>
        </row>
        <row r="30">
          <cell r="A30" t="str">
            <v>Linda Swartz</v>
          </cell>
          <cell r="B30" t="str">
            <v>LLM0</v>
          </cell>
        </row>
        <row r="31">
          <cell r="A31" t="str">
            <v>Lizette Burtis</v>
          </cell>
          <cell r="B31" t="str">
            <v>L2B9</v>
          </cell>
        </row>
        <row r="32">
          <cell r="A32" t="str">
            <v>Lizette Burtis</v>
          </cell>
          <cell r="B32" t="str">
            <v>L2B9</v>
          </cell>
        </row>
        <row r="33">
          <cell r="A33" t="str">
            <v>Mark Abrams</v>
          </cell>
          <cell r="B33" t="str">
            <v>MBA4</v>
          </cell>
        </row>
        <row r="34">
          <cell r="A34" t="str">
            <v>Matthew Herron</v>
          </cell>
          <cell r="B34" t="str">
            <v>M2Hm</v>
          </cell>
        </row>
        <row r="35">
          <cell r="A35" t="str">
            <v>Michelle Myles</v>
          </cell>
          <cell r="B35" t="str">
            <v>MLMW</v>
          </cell>
        </row>
        <row r="36">
          <cell r="A36" t="str">
            <v>Mohinder Singh</v>
          </cell>
          <cell r="B36" t="str">
            <v>m3se</v>
          </cell>
        </row>
        <row r="37">
          <cell r="A37" t="str">
            <v>Richard Garvey</v>
          </cell>
          <cell r="B37" t="str">
            <v>S1Gp</v>
          </cell>
        </row>
        <row r="38">
          <cell r="A38" t="str">
            <v>Rick Cowin</v>
          </cell>
          <cell r="B38" t="str">
            <v>RWC7</v>
          </cell>
        </row>
        <row r="39">
          <cell r="A39" t="str">
            <v>Sharon Kennedy</v>
          </cell>
          <cell r="B39" t="str">
            <v>SLKd</v>
          </cell>
        </row>
        <row r="40">
          <cell r="A40" t="str">
            <v>Steve Barrow</v>
          </cell>
          <cell r="B40" t="str">
            <v>SGBa</v>
          </cell>
        </row>
        <row r="41">
          <cell r="A41" t="str">
            <v>Steve Chu</v>
          </cell>
          <cell r="B41" t="str">
            <v>S4Cv</v>
          </cell>
        </row>
        <row r="42">
          <cell r="A42" t="str">
            <v>Tony Chan</v>
          </cell>
          <cell r="B42" t="str">
            <v>A1Co</v>
          </cell>
        </row>
        <row r="43">
          <cell r="A43" t="str">
            <v>Tracy O'Keefe</v>
          </cell>
          <cell r="B43" t="str">
            <v>TJO9</v>
          </cell>
        </row>
        <row r="44">
          <cell r="A44" t="str">
            <v>William Kennedy</v>
          </cell>
          <cell r="B44" t="str">
            <v>WRK1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 Keys"/>
      <sheetName val="Detailed Project Information"/>
      <sheetName val="Allocation Factor &amp;Meter Totals"/>
      <sheetName val="Eligible&amp;Ineligible Communities"/>
      <sheetName val="Historical Project Level Data"/>
      <sheetName val="Historical Community Level Data"/>
      <sheetName val="2016 Allocations and Borrowing"/>
      <sheetName val="2017 Allocations and Borrowing"/>
      <sheetName val="2018 Allocations and Borrowing"/>
      <sheetName val="2019 Allocations and Borrowing"/>
      <sheetName val="2020 Allocations and Borrowing"/>
      <sheetName val="Annual Spending"/>
      <sheetName val="Trading History"/>
      <sheetName val="Credits Redeemed"/>
      <sheetName val="Cost to Residential Customers"/>
      <sheetName val="SaturationCompletionbyCommun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put-Output"/>
      <sheetName val="Scenarios"/>
      <sheetName val="Assumptions"/>
      <sheetName val="Bain Valuation"/>
      <sheetName val="Bain WACC "/>
      <sheetName val="Forecast financials"/>
      <sheetName val="SUMMARY"/>
      <sheetName val="CORP IS"/>
      <sheetName val="CORP BS"/>
      <sheetName val="CORP INDIR CF"/>
      <sheetName val="RATIOS"/>
      <sheetName val="UTIL IS"/>
      <sheetName val="UTIL BS"/>
      <sheetName val="UTIL DIR CF"/>
      <sheetName val="Imp IS"/>
      <sheetName val="Imp BS"/>
      <sheetName val="Imp DIR CF"/>
      <sheetName val="Key Stats"/>
      <sheetName val="Inc St"/>
      <sheetName val="Bal Sheet"/>
      <sheetName val="Dir CF"/>
      <sheetName val="Indir CF"/>
      <sheetName val="Other"/>
      <sheetName val="Scratch"/>
      <sheetName val="Sheet1"/>
      <sheetName val="Credit rating"/>
      <sheetName val="Rating BS"/>
      <sheetName val="Rating IS"/>
      <sheetName val="Deferrals"/>
      <sheetName val="Rating CF"/>
      <sheetName val="Indirect CF"/>
      <sheetName val="WACC Assumptions"/>
      <sheetName val="WACC Rate of Return - Inc STD"/>
      <sheetName val="WACC Rate of Return-exc STD"/>
      <sheetName val="WACC Trust Preferred Secs"/>
      <sheetName val="WACC Capital Leases"/>
      <sheetName val="WACC Total Debt Capital"/>
      <sheetName val="Data_Sheet"/>
      <sheetName val="Dashboard_May"/>
      <sheetName val="Drop-down lists"/>
      <sheetName val="Other Input"/>
      <sheetName val="Notes"/>
      <sheetName val="LatestUpdates"/>
      <sheetName val="LookupTables"/>
      <sheetName val="16-17_S2"/>
      <sheetName val="WO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 sheetId="40" refreshError="1"/>
      <sheetData sheetId="41"/>
      <sheetData sheetId="42"/>
      <sheetData sheetId="43"/>
      <sheetData sheetId="44"/>
      <sheetData sheetId="45"/>
      <sheetData sheetId="4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Report"/>
      <sheetName val="OMEN by ISTS Org"/>
      <sheetName val="Highlight Details"/>
      <sheetName val="OMEN Metric"/>
      <sheetName val="Highlights Metric"/>
      <sheetName val="Summary Expenditures by Org"/>
      <sheetName val="ISTS Dashboard"/>
      <sheetName val="BT"/>
      <sheetName val="AMI"/>
      <sheetName val="ITWR Graphs"/>
      <sheetName val="OMEN Summary"/>
      <sheetName val="Links"/>
      <sheetName val="ITWRs As of 9 19"/>
      <sheetName val="Plan by Month"/>
      <sheetName val="Budget Reallocation"/>
      <sheetName val="Cost Element Cross Ref"/>
      <sheetName val="Credit ratin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fossil decomm"/>
      <sheetName val="in-core nuc fuel"/>
      <sheetName val="res&amp;dep(UCC) before allocs"/>
      <sheetName val="res&amp;dep(UCC) new not used"/>
      <sheetName val="res&amp;dep(UCC)"/>
      <sheetName val="TY res&amp;dep(UCC)"/>
      <sheetName val="input to tax"/>
      <sheetName val="prop tx data"/>
      <sheetName val="dep(func)"/>
      <sheetName val="res(func)"/>
      <sheetName val="factors_ret-rem-sal"/>
      <sheetName val="bk rates"/>
      <sheetName val="bk rates ETP 2005"/>
      <sheetName val="cust adv"/>
      <sheetName val="matl &amp; supp"/>
      <sheetName val="AuditLog"/>
      <sheetName val="dep&amp;res(UCC)_EstYr1"/>
      <sheetName val="dep&amp;res(UCC)_EstYr2"/>
      <sheetName val="dep&amp;res(UCC)_EstYr3"/>
      <sheetName val="dep&amp;res(UCC)_EstYr4"/>
      <sheetName val="dep&amp;res(UCC)_EstYr5"/>
      <sheetName val="dep&amp;res(UCC)_EstYr6"/>
      <sheetName val="dep&amp;res(UCC)_EstYr7"/>
      <sheetName val="reg asset-gen"/>
      <sheetName val="dep(func) summary"/>
      <sheetName val="res(func) summary"/>
      <sheetName val="Ratebase_29Boxid"/>
      <sheetName val="Parameters"/>
      <sheetName val="ISTS Dashboard"/>
      <sheetName val="summ-res&amp;d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FTE Month"/>
      <sheetName val="FTE-Job Class"/>
      <sheetName val="FTE Name"/>
      <sheetName val="BW"/>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5CC23-A34E-4E85-83AB-62C6E9921E06}">
  <dimension ref="B1:O15"/>
  <sheetViews>
    <sheetView showGridLines="0" tabSelected="1" zoomScaleNormal="100" workbookViewId="0">
      <selection activeCell="L8" sqref="L8"/>
    </sheetView>
  </sheetViews>
  <sheetFormatPr defaultColWidth="8.85546875" defaultRowHeight="15" x14ac:dyDescent="0.25"/>
  <cols>
    <col min="1" max="1" width="2.5703125" style="1" customWidth="1"/>
    <col min="2" max="2" width="24.5703125" style="1" customWidth="1"/>
    <col min="3" max="3" width="16.140625" style="1" customWidth="1"/>
    <col min="4" max="4" width="13.7109375" style="1" customWidth="1"/>
    <col min="5" max="5" width="29.7109375" style="1" customWidth="1"/>
    <col min="6" max="6" width="18.42578125" style="1" customWidth="1"/>
    <col min="7" max="7" width="15.5703125" style="1" customWidth="1"/>
    <col min="8" max="8" width="5" style="1" customWidth="1"/>
    <col min="9" max="9" width="12.7109375" style="1" customWidth="1"/>
    <col min="10" max="16384" width="8.85546875" style="1"/>
  </cols>
  <sheetData>
    <row r="1" spans="2:15" x14ac:dyDescent="0.25">
      <c r="B1" s="50"/>
    </row>
    <row r="2" spans="2:15" ht="15.75" x14ac:dyDescent="0.25">
      <c r="B2" s="50"/>
      <c r="C2" s="2" t="s">
        <v>0</v>
      </c>
      <c r="D2" s="2"/>
      <c r="E2" s="2"/>
      <c r="F2" s="2"/>
      <c r="G2" s="2"/>
    </row>
    <row r="3" spans="2:15" ht="42.6" customHeight="1" x14ac:dyDescent="0.4">
      <c r="B3" s="50"/>
      <c r="C3" s="3" t="s">
        <v>1</v>
      </c>
      <c r="D3" s="3"/>
      <c r="E3" s="3"/>
      <c r="F3" s="3"/>
      <c r="G3" s="3"/>
    </row>
    <row r="4" spans="2:15" ht="6.6" customHeight="1" x14ac:dyDescent="0.25">
      <c r="B4" s="50"/>
    </row>
    <row r="5" spans="2:15" ht="41.45" customHeight="1" thickBot="1" x14ac:dyDescent="0.3">
      <c r="B5" s="51"/>
      <c r="C5" s="52"/>
      <c r="D5" s="52"/>
      <c r="E5" s="52"/>
      <c r="F5" s="52"/>
      <c r="G5" s="52"/>
      <c r="H5" s="52"/>
      <c r="I5" s="52"/>
      <c r="J5" s="4"/>
      <c r="K5" s="4"/>
      <c r="L5" s="4"/>
      <c r="M5" s="4"/>
      <c r="N5" s="4"/>
      <c r="O5" s="4"/>
    </row>
    <row r="6" spans="2:15" ht="12" customHeight="1" thickTop="1" thickBot="1" x14ac:dyDescent="0.3">
      <c r="B6" s="53"/>
      <c r="C6" s="53"/>
      <c r="D6" s="53"/>
      <c r="E6" s="53"/>
      <c r="F6" s="53"/>
      <c r="G6" s="53"/>
      <c r="H6" s="53"/>
      <c r="I6" s="53"/>
      <c r="J6" s="4"/>
      <c r="K6" s="4"/>
      <c r="L6" s="4"/>
      <c r="M6" s="4"/>
      <c r="N6" s="4"/>
      <c r="O6" s="4"/>
    </row>
    <row r="7" spans="2:15" ht="15.75" thickBot="1" x14ac:dyDescent="0.3">
      <c r="B7" s="54" t="s">
        <v>2</v>
      </c>
      <c r="C7" s="55"/>
      <c r="D7" s="55"/>
      <c r="E7" s="55"/>
      <c r="F7" s="55"/>
      <c r="G7" s="55"/>
      <c r="H7" s="55"/>
      <c r="I7" s="56"/>
    </row>
    <row r="8" spans="2:15" s="5" customFormat="1" ht="344.25" customHeight="1" thickBot="1" x14ac:dyDescent="0.3">
      <c r="B8" s="57" t="s">
        <v>3</v>
      </c>
      <c r="C8" s="58"/>
      <c r="D8" s="58"/>
      <c r="E8" s="58"/>
      <c r="F8" s="58"/>
      <c r="G8" s="58"/>
      <c r="H8" s="58"/>
      <c r="I8" s="59"/>
    </row>
    <row r="9" spans="2:15" s="5" customFormat="1" ht="15" customHeight="1" thickBot="1" x14ac:dyDescent="0.3">
      <c r="B9" s="6"/>
      <c r="C9" s="7"/>
      <c r="D9" s="7"/>
      <c r="E9" s="7"/>
      <c r="F9" s="7"/>
      <c r="G9" s="7"/>
      <c r="H9" s="7"/>
      <c r="I9" s="7"/>
    </row>
    <row r="10" spans="2:15" ht="15" customHeight="1" x14ac:dyDescent="0.25">
      <c r="B10" s="60" t="s">
        <v>4</v>
      </c>
      <c r="C10" s="61"/>
      <c r="D10" s="61"/>
      <c r="E10" s="61"/>
      <c r="F10" s="61"/>
      <c r="G10" s="61"/>
      <c r="H10" s="61"/>
      <c r="I10" s="62"/>
    </row>
    <row r="11" spans="2:15" ht="129" customHeight="1" x14ac:dyDescent="0.25">
      <c r="B11" s="45" t="s">
        <v>5</v>
      </c>
      <c r="C11" s="45"/>
      <c r="D11" s="45"/>
      <c r="E11" s="45"/>
      <c r="F11" s="45"/>
      <c r="G11" s="45"/>
      <c r="H11" s="45"/>
      <c r="I11" s="45"/>
    </row>
    <row r="12" spans="2:15" x14ac:dyDescent="0.25">
      <c r="B12" s="46"/>
      <c r="C12" s="46"/>
      <c r="D12" s="46"/>
      <c r="E12" s="46"/>
      <c r="F12" s="46"/>
      <c r="G12" s="46"/>
      <c r="H12" s="46"/>
      <c r="I12" s="46"/>
    </row>
    <row r="13" spans="2:15" ht="13.5" customHeight="1" x14ac:dyDescent="0.25">
      <c r="B13" s="47"/>
      <c r="C13" s="48"/>
      <c r="D13" s="48"/>
      <c r="E13" s="48"/>
      <c r="F13" s="48"/>
      <c r="G13" s="48"/>
      <c r="H13" s="48"/>
      <c r="I13" s="49"/>
      <c r="K13" s="8"/>
    </row>
    <row r="14" spans="2:15" x14ac:dyDescent="0.25">
      <c r="B14" s="47"/>
      <c r="C14" s="48"/>
      <c r="D14" s="48"/>
      <c r="E14" s="48"/>
      <c r="F14" s="48"/>
      <c r="G14" s="48"/>
      <c r="H14" s="48"/>
      <c r="I14" s="49"/>
      <c r="K14" s="8"/>
    </row>
    <row r="15" spans="2:15" ht="58.5" customHeight="1" x14ac:dyDescent="0.25">
      <c r="B15" s="8"/>
    </row>
  </sheetData>
  <sheetProtection algorithmName="SHA-512" hashValue="4DjXGDYa8uNq6SBB82RUzDXvo9GuS7tD6e7ANpOoSn5TEMEJx2Wc5i8iUt5mkxZ2BwHViE/H0eVk1zYiT//UNw==" saltValue="v9dmnlPNlOJXvkI+5VO5VQ==" spinCount="100000" sheet="1" objects="1" scenarios="1"/>
  <mergeCells count="10">
    <mergeCell ref="B11:I11"/>
    <mergeCell ref="B12:I12"/>
    <mergeCell ref="B13:I13"/>
    <mergeCell ref="B14:I14"/>
    <mergeCell ref="B1:B5"/>
    <mergeCell ref="C5:I5"/>
    <mergeCell ref="B6:I6"/>
    <mergeCell ref="B7:I7"/>
    <mergeCell ref="B8:I8"/>
    <mergeCell ref="B10:I10"/>
  </mergeCells>
  <pageMargins left="0.7" right="0.7" top="0.75" bottom="0.75" header="0.3" footer="0.3"/>
  <pageSetup orientation="portrait" r:id="rId1"/>
  <headerFooter>
    <oddFooter>&amp;C&amp;1#&amp;"Calibri"&amp;12&amp;K000000Confidential</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13953-CDCA-45CC-B3FE-5ADE83B3AFE3}">
  <sheetPr>
    <pageSetUpPr fitToPage="1"/>
  </sheetPr>
  <dimension ref="B1:AH1325"/>
  <sheetViews>
    <sheetView zoomScaleNormal="100" workbookViewId="0">
      <pane xSplit="2" ySplit="5" topLeftCell="C6" activePane="bottomRight" state="frozen"/>
      <selection pane="topRight"/>
      <selection pane="bottomLeft"/>
      <selection pane="bottomRight" activeCell="C6" sqref="C6"/>
    </sheetView>
  </sheetViews>
  <sheetFormatPr defaultRowHeight="15" x14ac:dyDescent="0.25"/>
  <cols>
    <col min="1" max="1" width="4.85546875" customWidth="1"/>
    <col min="2" max="2" width="34.28515625" customWidth="1"/>
    <col min="3" max="3" width="24.140625" customWidth="1"/>
    <col min="4" max="4" width="19.140625" customWidth="1"/>
    <col min="5" max="5" width="24.140625" customWidth="1"/>
    <col min="6" max="6" width="60.85546875" customWidth="1"/>
    <col min="7" max="7" width="80" bestFit="1" customWidth="1"/>
    <col min="8" max="8" width="183.140625" customWidth="1"/>
    <col min="9" max="9" width="11.140625" customWidth="1"/>
    <col min="10" max="10" width="19.28515625" customWidth="1"/>
    <col min="11" max="11" width="13.5703125" customWidth="1"/>
    <col min="12" max="12" width="17.42578125" bestFit="1" customWidth="1"/>
    <col min="13" max="13" width="12" customWidth="1"/>
    <col min="14" max="14" width="10.28515625" customWidth="1"/>
    <col min="15" max="15" width="14.7109375" customWidth="1"/>
    <col min="16" max="16" width="11.28515625" customWidth="1"/>
    <col min="17" max="17" width="12.5703125" customWidth="1"/>
    <col min="18" max="18" width="14.42578125" customWidth="1"/>
    <col min="19" max="19" width="16.28515625" customWidth="1"/>
    <col min="20" max="20" width="64.85546875" customWidth="1"/>
    <col min="21" max="21" width="19.85546875" customWidth="1"/>
    <col min="22" max="22" width="19.28515625" customWidth="1"/>
    <col min="23" max="23" width="17.140625" customWidth="1"/>
    <col min="24" max="24" width="13.42578125" customWidth="1"/>
    <col min="25" max="25" width="16" customWidth="1"/>
    <col min="26" max="26" width="17" customWidth="1"/>
    <col min="27" max="27" width="54.28515625" customWidth="1"/>
    <col min="28" max="28" width="19.140625" customWidth="1"/>
    <col min="29" max="29" width="16.7109375" customWidth="1"/>
    <col min="30" max="30" width="16.28515625" customWidth="1"/>
    <col min="31" max="31" width="19.85546875" customWidth="1"/>
    <col min="32" max="32" width="17.28515625" customWidth="1"/>
    <col min="33" max="33" width="20.140625" customWidth="1"/>
    <col min="34" max="34" width="46.5703125" customWidth="1"/>
  </cols>
  <sheetData>
    <row r="1" spans="2:34" ht="30" customHeight="1" x14ac:dyDescent="0.35">
      <c r="B1" s="9" t="s">
        <v>6</v>
      </c>
      <c r="C1" s="9"/>
    </row>
    <row r="2" spans="2:34" ht="21" customHeight="1" x14ac:dyDescent="0.35">
      <c r="B2" s="10" t="s">
        <v>7</v>
      </c>
      <c r="C2" s="9"/>
    </row>
    <row r="3" spans="2:34" ht="15.75" thickBot="1" x14ac:dyDescent="0.3">
      <c r="O3" s="11"/>
      <c r="W3" s="11"/>
      <c r="Z3" s="11"/>
      <c r="AD3" s="11"/>
      <c r="AF3" s="11"/>
    </row>
    <row r="4" spans="2:34" ht="15.75" thickBot="1" x14ac:dyDescent="0.3">
      <c r="B4" s="68" t="s">
        <v>8</v>
      </c>
      <c r="C4" s="69"/>
      <c r="D4" s="69"/>
      <c r="E4" s="69"/>
      <c r="F4" s="69"/>
      <c r="G4" s="69"/>
      <c r="H4" s="69"/>
      <c r="I4" s="69"/>
      <c r="J4" s="69"/>
      <c r="K4" s="69"/>
      <c r="L4" s="69"/>
      <c r="M4" s="69"/>
      <c r="N4" s="69"/>
      <c r="O4" s="69"/>
      <c r="P4" s="69"/>
      <c r="Q4" s="69"/>
      <c r="R4" s="69"/>
      <c r="S4" s="69"/>
      <c r="T4" s="69"/>
      <c r="U4" s="69"/>
      <c r="V4" s="69"/>
      <c r="W4" s="69"/>
      <c r="X4" s="69"/>
      <c r="Y4" s="69"/>
      <c r="Z4" s="63" t="s">
        <v>9</v>
      </c>
      <c r="AA4" s="63"/>
      <c r="AB4" s="63"/>
      <c r="AC4" s="63"/>
      <c r="AD4" s="64"/>
      <c r="AE4" s="65" t="s">
        <v>10</v>
      </c>
      <c r="AF4" s="66"/>
      <c r="AG4" s="66"/>
      <c r="AH4" s="67"/>
    </row>
    <row r="5" spans="2:34" s="13" customFormat="1" ht="105.75" customHeight="1" thickBot="1" x14ac:dyDescent="0.3">
      <c r="B5" s="12" t="s">
        <v>11</v>
      </c>
      <c r="C5" s="12" t="s">
        <v>12</v>
      </c>
      <c r="D5" s="12" t="s">
        <v>13</v>
      </c>
      <c r="E5" s="12" t="s">
        <v>14</v>
      </c>
      <c r="F5" s="12" t="s">
        <v>15</v>
      </c>
      <c r="G5" s="12" t="s">
        <v>16</v>
      </c>
      <c r="H5" s="12" t="s">
        <v>17</v>
      </c>
      <c r="I5" s="12" t="s">
        <v>18</v>
      </c>
      <c r="J5" s="12" t="s">
        <v>19</v>
      </c>
      <c r="K5" s="12" t="s">
        <v>20</v>
      </c>
      <c r="L5" s="12" t="s">
        <v>21</v>
      </c>
      <c r="M5" s="12" t="s">
        <v>22</v>
      </c>
      <c r="N5" s="12" t="s">
        <v>23</v>
      </c>
      <c r="O5" s="12" t="s">
        <v>24</v>
      </c>
      <c r="P5" s="12" t="s">
        <v>25</v>
      </c>
      <c r="Q5" s="12" t="s">
        <v>26</v>
      </c>
      <c r="R5" s="12" t="s">
        <v>27</v>
      </c>
      <c r="S5" s="12" t="s">
        <v>28</v>
      </c>
      <c r="T5" s="12" t="s">
        <v>29</v>
      </c>
      <c r="U5" s="12" t="s">
        <v>30</v>
      </c>
      <c r="V5" s="12" t="s">
        <v>31</v>
      </c>
      <c r="W5" s="12" t="s">
        <v>32</v>
      </c>
      <c r="X5" s="12" t="s">
        <v>33</v>
      </c>
      <c r="Y5" s="12" t="s">
        <v>34</v>
      </c>
      <c r="Z5" s="12" t="s">
        <v>35</v>
      </c>
      <c r="AA5" s="12" t="s">
        <v>36</v>
      </c>
      <c r="AB5" s="12" t="s">
        <v>37</v>
      </c>
      <c r="AC5" s="12" t="s">
        <v>38</v>
      </c>
      <c r="AD5" s="12" t="s">
        <v>39</v>
      </c>
      <c r="AE5" s="12" t="s">
        <v>40</v>
      </c>
      <c r="AF5" s="12" t="s">
        <v>41</v>
      </c>
      <c r="AG5" s="12" t="s">
        <v>42</v>
      </c>
      <c r="AH5" s="12" t="s">
        <v>43</v>
      </c>
    </row>
    <row r="6" spans="2:34" x14ac:dyDescent="0.25">
      <c r="B6" t="s">
        <v>44</v>
      </c>
      <c r="C6" t="s">
        <v>45</v>
      </c>
      <c r="D6" t="s">
        <v>46</v>
      </c>
      <c r="E6" t="s">
        <v>45</v>
      </c>
      <c r="F6" t="s">
        <v>47</v>
      </c>
      <c r="G6" t="s">
        <v>48</v>
      </c>
      <c r="H6" t="s">
        <v>49</v>
      </c>
      <c r="I6" t="s">
        <v>50</v>
      </c>
      <c r="J6" t="s">
        <v>51</v>
      </c>
      <c r="K6" t="s">
        <v>52</v>
      </c>
      <c r="L6" t="s">
        <v>53</v>
      </c>
      <c r="M6" s="14">
        <v>43992</v>
      </c>
      <c r="N6" t="s">
        <v>54</v>
      </c>
      <c r="O6" s="15">
        <v>186</v>
      </c>
      <c r="P6" t="s">
        <v>55</v>
      </c>
      <c r="Q6" s="16">
        <v>528738.35</v>
      </c>
      <c r="R6" t="s">
        <v>54</v>
      </c>
      <c r="S6" s="16">
        <v>4737.7988172043006</v>
      </c>
      <c r="T6" t="s">
        <v>56</v>
      </c>
      <c r="U6" s="17">
        <v>1798.28053491747</v>
      </c>
      <c r="V6" s="17">
        <v>1279.3099866038065</v>
      </c>
      <c r="W6" s="18">
        <v>0</v>
      </c>
      <c r="X6" s="16">
        <v>528738.348</v>
      </c>
      <c r="Y6" s="16">
        <v>8282.6819999999989</v>
      </c>
      <c r="Z6" s="18" t="s">
        <v>57</v>
      </c>
      <c r="AA6" t="s">
        <v>58</v>
      </c>
      <c r="AB6" t="s">
        <v>57</v>
      </c>
      <c r="AC6" t="s">
        <v>59</v>
      </c>
      <c r="AD6" t="s">
        <v>57</v>
      </c>
      <c r="AE6" t="s">
        <v>60</v>
      </c>
      <c r="AF6" s="18">
        <v>6</v>
      </c>
      <c r="AG6" s="16" t="s">
        <v>59</v>
      </c>
      <c r="AH6" s="19" t="s">
        <v>59</v>
      </c>
    </row>
    <row r="7" spans="2:34" x14ac:dyDescent="0.25">
      <c r="B7" t="s">
        <v>45</v>
      </c>
      <c r="C7" t="s">
        <v>44</v>
      </c>
      <c r="D7" t="s">
        <v>46</v>
      </c>
      <c r="E7" t="s">
        <v>45</v>
      </c>
      <c r="F7" t="s">
        <v>47</v>
      </c>
      <c r="G7" t="s">
        <v>48</v>
      </c>
      <c r="H7" t="s">
        <v>49</v>
      </c>
      <c r="I7" t="s">
        <v>50</v>
      </c>
      <c r="J7" t="s">
        <v>51</v>
      </c>
      <c r="K7" t="s">
        <v>52</v>
      </c>
      <c r="L7" t="s">
        <v>53</v>
      </c>
      <c r="M7" s="14">
        <v>43992</v>
      </c>
      <c r="N7" t="s">
        <v>54</v>
      </c>
      <c r="O7" s="15" t="s">
        <v>61</v>
      </c>
      <c r="P7" t="s">
        <v>55</v>
      </c>
      <c r="Q7" s="16">
        <v>352492.23</v>
      </c>
      <c r="R7" t="s">
        <v>54</v>
      </c>
      <c r="S7" s="16" t="s">
        <v>61</v>
      </c>
      <c r="T7" t="s">
        <v>61</v>
      </c>
      <c r="U7" s="17" t="s">
        <v>61</v>
      </c>
      <c r="V7" s="17" t="s">
        <v>61</v>
      </c>
      <c r="W7" s="18" t="s">
        <v>61</v>
      </c>
      <c r="X7" s="16">
        <v>352492.23200000002</v>
      </c>
      <c r="Y7" s="16">
        <v>5521.7880000000005</v>
      </c>
      <c r="Z7" s="18" t="s">
        <v>57</v>
      </c>
      <c r="AA7" t="s">
        <v>58</v>
      </c>
      <c r="AB7" t="s">
        <v>57</v>
      </c>
      <c r="AC7" t="s">
        <v>59</v>
      </c>
      <c r="AD7" t="s">
        <v>57</v>
      </c>
      <c r="AE7" t="s">
        <v>60</v>
      </c>
      <c r="AF7" s="18" t="s">
        <v>61</v>
      </c>
      <c r="AG7" s="16" t="s">
        <v>59</v>
      </c>
      <c r="AH7" s="19" t="s">
        <v>59</v>
      </c>
    </row>
    <row r="8" spans="2:34" x14ac:dyDescent="0.25">
      <c r="B8" t="s">
        <v>62</v>
      </c>
      <c r="C8" t="s">
        <v>63</v>
      </c>
      <c r="D8" t="s">
        <v>64</v>
      </c>
      <c r="E8" t="s">
        <v>65</v>
      </c>
      <c r="F8" t="s">
        <v>66</v>
      </c>
      <c r="G8" t="s">
        <v>67</v>
      </c>
      <c r="H8" t="s">
        <v>68</v>
      </c>
      <c r="I8" t="s">
        <v>50</v>
      </c>
      <c r="J8" t="s">
        <v>51</v>
      </c>
      <c r="K8" t="s">
        <v>52</v>
      </c>
      <c r="L8" t="s">
        <v>53</v>
      </c>
      <c r="M8" s="14">
        <v>43854</v>
      </c>
      <c r="N8" t="s">
        <v>54</v>
      </c>
      <c r="O8" s="15">
        <v>10245</v>
      </c>
      <c r="P8" t="s">
        <v>55</v>
      </c>
      <c r="Q8" s="16">
        <v>5124510.54</v>
      </c>
      <c r="R8" t="s">
        <v>54</v>
      </c>
      <c r="S8" s="16">
        <v>500.19624597364566</v>
      </c>
      <c r="T8" t="s">
        <v>69</v>
      </c>
      <c r="U8" s="17">
        <v>4901.37261939575</v>
      </c>
      <c r="V8" s="17">
        <v>11348.060688199503</v>
      </c>
      <c r="W8" s="18">
        <v>29</v>
      </c>
      <c r="X8" s="16">
        <v>5141866.54</v>
      </c>
      <c r="Y8" s="16">
        <v>0</v>
      </c>
      <c r="Z8" s="18" t="s">
        <v>70</v>
      </c>
      <c r="AA8" t="s">
        <v>71</v>
      </c>
      <c r="AB8" t="s">
        <v>70</v>
      </c>
      <c r="AC8" t="s">
        <v>59</v>
      </c>
      <c r="AD8" t="s">
        <v>57</v>
      </c>
      <c r="AE8" t="s">
        <v>60</v>
      </c>
      <c r="AF8" s="18">
        <v>36</v>
      </c>
      <c r="AG8" s="16" t="s">
        <v>59</v>
      </c>
      <c r="AH8" s="19" t="s">
        <v>59</v>
      </c>
    </row>
    <row r="9" spans="2:34" x14ac:dyDescent="0.25">
      <c r="B9" t="s">
        <v>72</v>
      </c>
      <c r="C9" t="s">
        <v>63</v>
      </c>
      <c r="D9" t="s">
        <v>73</v>
      </c>
      <c r="E9" t="s">
        <v>72</v>
      </c>
      <c r="F9" t="s">
        <v>74</v>
      </c>
      <c r="G9" t="s">
        <v>75</v>
      </c>
      <c r="H9" t="s">
        <v>76</v>
      </c>
      <c r="I9" t="s">
        <v>50</v>
      </c>
      <c r="J9" t="s">
        <v>51</v>
      </c>
      <c r="K9" t="s">
        <v>52</v>
      </c>
      <c r="L9" t="s">
        <v>53</v>
      </c>
      <c r="M9" s="14">
        <v>43861</v>
      </c>
      <c r="N9" t="s">
        <v>54</v>
      </c>
      <c r="O9" s="15">
        <v>8005</v>
      </c>
      <c r="P9" t="s">
        <v>55</v>
      </c>
      <c r="Q9" s="16">
        <v>3939197.67</v>
      </c>
      <c r="R9" t="s">
        <v>54</v>
      </c>
      <c r="S9" s="16">
        <v>492.0921511555278</v>
      </c>
      <c r="T9" t="s">
        <v>69</v>
      </c>
      <c r="U9" s="17">
        <v>2894.5155079081901</v>
      </c>
      <c r="V9" s="17">
        <v>6826.1171567910314</v>
      </c>
      <c r="W9" s="18">
        <v>47</v>
      </c>
      <c r="X9" s="16">
        <v>3861811.67</v>
      </c>
      <c r="Y9" s="16">
        <v>0</v>
      </c>
      <c r="Z9" s="18" t="s">
        <v>70</v>
      </c>
      <c r="AA9" t="s">
        <v>58</v>
      </c>
      <c r="AB9" t="s">
        <v>57</v>
      </c>
      <c r="AC9" t="s">
        <v>57</v>
      </c>
      <c r="AD9" t="s">
        <v>57</v>
      </c>
      <c r="AE9" t="s">
        <v>77</v>
      </c>
      <c r="AF9" s="18">
        <v>45</v>
      </c>
      <c r="AG9" s="16" t="s">
        <v>59</v>
      </c>
      <c r="AH9" s="19" t="s">
        <v>59</v>
      </c>
    </row>
    <row r="10" spans="2:34" x14ac:dyDescent="0.25">
      <c r="B10" t="s">
        <v>78</v>
      </c>
      <c r="C10" t="s">
        <v>63</v>
      </c>
      <c r="D10" t="s">
        <v>79</v>
      </c>
      <c r="E10" t="s">
        <v>65</v>
      </c>
      <c r="F10" t="s">
        <v>80</v>
      </c>
      <c r="G10" t="s">
        <v>81</v>
      </c>
      <c r="H10" t="s">
        <v>82</v>
      </c>
      <c r="I10" t="s">
        <v>50</v>
      </c>
      <c r="J10" t="s">
        <v>51</v>
      </c>
      <c r="K10" t="s">
        <v>52</v>
      </c>
      <c r="L10" t="s">
        <v>83</v>
      </c>
      <c r="M10" s="14">
        <v>44055</v>
      </c>
      <c r="N10" t="s">
        <v>54</v>
      </c>
      <c r="O10" s="15">
        <v>2291</v>
      </c>
      <c r="P10" t="s">
        <v>55</v>
      </c>
      <c r="Q10" s="16">
        <v>1970980.55</v>
      </c>
      <c r="R10" t="s">
        <v>84</v>
      </c>
      <c r="S10" s="16">
        <v>860.31451331296375</v>
      </c>
      <c r="T10" t="s">
        <v>69</v>
      </c>
      <c r="U10" s="17">
        <v>954.63461230096004</v>
      </c>
      <c r="V10" s="17">
        <v>2705.2254552456661</v>
      </c>
      <c r="W10" s="18">
        <v>8</v>
      </c>
      <c r="X10" s="16">
        <v>1933479.55</v>
      </c>
      <c r="Y10" s="16">
        <v>543.95000000000005</v>
      </c>
      <c r="Z10" s="18" t="s">
        <v>70</v>
      </c>
      <c r="AA10" t="s">
        <v>71</v>
      </c>
      <c r="AB10" t="s">
        <v>57</v>
      </c>
      <c r="AC10" t="s">
        <v>59</v>
      </c>
      <c r="AD10" t="s">
        <v>57</v>
      </c>
      <c r="AE10" t="s">
        <v>85</v>
      </c>
      <c r="AF10" s="18">
        <v>14</v>
      </c>
      <c r="AG10" s="16" t="s">
        <v>59</v>
      </c>
      <c r="AH10" s="19" t="s">
        <v>59</v>
      </c>
    </row>
    <row r="11" spans="2:34" x14ac:dyDescent="0.25">
      <c r="B11" t="s">
        <v>44</v>
      </c>
      <c r="C11" t="s">
        <v>63</v>
      </c>
      <c r="D11" t="s">
        <v>46</v>
      </c>
      <c r="E11" t="s">
        <v>86</v>
      </c>
      <c r="F11" t="s">
        <v>87</v>
      </c>
      <c r="G11" t="s">
        <v>88</v>
      </c>
      <c r="H11" t="s">
        <v>89</v>
      </c>
      <c r="I11" t="s">
        <v>50</v>
      </c>
      <c r="J11" t="s">
        <v>51</v>
      </c>
      <c r="K11" t="s">
        <v>52</v>
      </c>
      <c r="L11" t="s">
        <v>83</v>
      </c>
      <c r="M11" s="14">
        <v>44182</v>
      </c>
      <c r="N11" t="s">
        <v>54</v>
      </c>
      <c r="O11" s="15">
        <v>5946</v>
      </c>
      <c r="P11" t="s">
        <v>55</v>
      </c>
      <c r="Q11" s="16">
        <v>3479161.22</v>
      </c>
      <c r="R11" t="s">
        <v>84</v>
      </c>
      <c r="S11" s="16">
        <v>585.12634039690556</v>
      </c>
      <c r="T11" t="s">
        <v>69</v>
      </c>
      <c r="U11" s="17">
        <v>3305.6959880729601</v>
      </c>
      <c r="V11" s="17">
        <v>6754.9724492719643</v>
      </c>
      <c r="W11" s="18">
        <v>6</v>
      </c>
      <c r="X11" s="16">
        <v>3465380.22</v>
      </c>
      <c r="Y11" s="16">
        <v>0</v>
      </c>
      <c r="Z11" s="18" t="s">
        <v>70</v>
      </c>
      <c r="AA11" t="s">
        <v>71</v>
      </c>
      <c r="AB11" t="s">
        <v>57</v>
      </c>
      <c r="AC11" t="s">
        <v>59</v>
      </c>
      <c r="AD11" t="s">
        <v>57</v>
      </c>
      <c r="AE11" t="s">
        <v>60</v>
      </c>
      <c r="AF11" s="18">
        <v>9</v>
      </c>
      <c r="AG11" s="16" t="s">
        <v>59</v>
      </c>
      <c r="AH11" s="19" t="s">
        <v>59</v>
      </c>
    </row>
    <row r="12" spans="2:34" x14ac:dyDescent="0.25">
      <c r="B12" t="s">
        <v>90</v>
      </c>
      <c r="C12" t="s">
        <v>63</v>
      </c>
      <c r="D12" t="s">
        <v>91</v>
      </c>
      <c r="E12" t="s">
        <v>65</v>
      </c>
      <c r="F12" t="s">
        <v>92</v>
      </c>
      <c r="G12" t="s">
        <v>93</v>
      </c>
      <c r="H12" t="s">
        <v>94</v>
      </c>
      <c r="I12" t="s">
        <v>50</v>
      </c>
      <c r="J12" t="s">
        <v>51</v>
      </c>
      <c r="K12" t="s">
        <v>52</v>
      </c>
      <c r="L12" t="s">
        <v>83</v>
      </c>
      <c r="M12" s="14">
        <v>43896</v>
      </c>
      <c r="N12" t="s">
        <v>54</v>
      </c>
      <c r="O12" s="15">
        <v>4620</v>
      </c>
      <c r="P12" t="s">
        <v>55</v>
      </c>
      <c r="Q12" s="16">
        <v>4542867.99</v>
      </c>
      <c r="R12" t="s">
        <v>84</v>
      </c>
      <c r="S12" s="16">
        <v>983.30475974025978</v>
      </c>
      <c r="T12" t="s">
        <v>69</v>
      </c>
      <c r="U12" s="17">
        <v>2098.8741552282081</v>
      </c>
      <c r="V12" s="17">
        <v>5519.7847951791337</v>
      </c>
      <c r="W12" s="18">
        <v>3</v>
      </c>
      <c r="X12" s="16">
        <v>4554005.99</v>
      </c>
      <c r="Y12" s="16">
        <v>0</v>
      </c>
      <c r="Z12" s="18" t="s">
        <v>70</v>
      </c>
      <c r="AA12" t="s">
        <v>58</v>
      </c>
      <c r="AB12" t="s">
        <v>57</v>
      </c>
      <c r="AC12" t="s">
        <v>59</v>
      </c>
      <c r="AD12" t="s">
        <v>57</v>
      </c>
      <c r="AE12" t="s">
        <v>60</v>
      </c>
      <c r="AF12" s="18">
        <v>13</v>
      </c>
      <c r="AG12" s="16" t="s">
        <v>59</v>
      </c>
      <c r="AH12" s="19" t="s">
        <v>59</v>
      </c>
    </row>
    <row r="13" spans="2:34" x14ac:dyDescent="0.25">
      <c r="B13" t="s">
        <v>95</v>
      </c>
      <c r="C13" t="s">
        <v>63</v>
      </c>
      <c r="D13" t="s">
        <v>96</v>
      </c>
      <c r="E13" t="s">
        <v>95</v>
      </c>
      <c r="F13" t="s">
        <v>97</v>
      </c>
      <c r="G13" t="s">
        <v>98</v>
      </c>
      <c r="H13" t="s">
        <v>99</v>
      </c>
      <c r="I13" t="s">
        <v>50</v>
      </c>
      <c r="J13" t="s">
        <v>51</v>
      </c>
      <c r="K13" t="s">
        <v>52</v>
      </c>
      <c r="L13" t="s">
        <v>53</v>
      </c>
      <c r="M13" s="14">
        <v>44040</v>
      </c>
      <c r="N13" t="s">
        <v>54</v>
      </c>
      <c r="O13" s="15">
        <v>9140</v>
      </c>
      <c r="P13" t="s">
        <v>55</v>
      </c>
      <c r="Q13" s="16">
        <v>8368718.6299999999</v>
      </c>
      <c r="R13" t="s">
        <v>54</v>
      </c>
      <c r="S13" s="16">
        <v>915.61472975929973</v>
      </c>
      <c r="T13" t="s">
        <v>69</v>
      </c>
      <c r="U13" s="17">
        <v>5734.3214303342602</v>
      </c>
      <c r="V13" s="17">
        <v>10265.848193430031</v>
      </c>
      <c r="W13" s="18">
        <v>106</v>
      </c>
      <c r="X13" s="16">
        <v>8292356.6299999999</v>
      </c>
      <c r="Y13" s="16">
        <v>0</v>
      </c>
      <c r="Z13" s="18" t="s">
        <v>70</v>
      </c>
      <c r="AA13" t="s">
        <v>58</v>
      </c>
      <c r="AB13" t="s">
        <v>57</v>
      </c>
      <c r="AC13" t="s">
        <v>57</v>
      </c>
      <c r="AD13" t="s">
        <v>57</v>
      </c>
      <c r="AE13" t="s">
        <v>60</v>
      </c>
      <c r="AF13" s="18">
        <v>0</v>
      </c>
      <c r="AG13" s="16" t="s">
        <v>59</v>
      </c>
      <c r="AH13" s="19" t="s">
        <v>59</v>
      </c>
    </row>
    <row r="14" spans="2:34" x14ac:dyDescent="0.25">
      <c r="B14" t="s">
        <v>100</v>
      </c>
      <c r="C14" t="s">
        <v>63</v>
      </c>
      <c r="D14" t="s">
        <v>101</v>
      </c>
      <c r="E14" t="s">
        <v>100</v>
      </c>
      <c r="F14" t="s">
        <v>102</v>
      </c>
      <c r="G14" t="s">
        <v>103</v>
      </c>
      <c r="H14" t="s">
        <v>104</v>
      </c>
      <c r="I14" t="s">
        <v>50</v>
      </c>
      <c r="J14" t="s">
        <v>51</v>
      </c>
      <c r="K14" t="s">
        <v>52</v>
      </c>
      <c r="L14" t="s">
        <v>83</v>
      </c>
      <c r="M14" s="14">
        <v>44092</v>
      </c>
      <c r="N14" t="s">
        <v>54</v>
      </c>
      <c r="O14" s="15">
        <v>8470</v>
      </c>
      <c r="P14" t="s">
        <v>55</v>
      </c>
      <c r="Q14" s="16">
        <v>2741393.96</v>
      </c>
      <c r="R14" t="s">
        <v>84</v>
      </c>
      <c r="S14" s="16">
        <v>323.65926328217239</v>
      </c>
      <c r="T14" t="s">
        <v>69</v>
      </c>
      <c r="U14" s="17">
        <v>5323.3766996660597</v>
      </c>
      <c r="V14" s="17">
        <v>4548.4480240261973</v>
      </c>
      <c r="W14" s="18">
        <v>21</v>
      </c>
      <c r="X14" s="16">
        <v>2824246.96</v>
      </c>
      <c r="Y14" s="16">
        <v>0</v>
      </c>
      <c r="Z14" s="18" t="s">
        <v>70</v>
      </c>
      <c r="AA14" t="s">
        <v>58</v>
      </c>
      <c r="AB14" t="s">
        <v>70</v>
      </c>
      <c r="AC14" t="s">
        <v>59</v>
      </c>
      <c r="AD14" t="s">
        <v>57</v>
      </c>
      <c r="AE14" t="s">
        <v>85</v>
      </c>
      <c r="AF14" s="18">
        <v>25</v>
      </c>
      <c r="AG14" s="16" t="s">
        <v>59</v>
      </c>
      <c r="AH14" s="19" t="s">
        <v>59</v>
      </c>
    </row>
    <row r="15" spans="2:34" x14ac:dyDescent="0.25">
      <c r="B15" t="s">
        <v>105</v>
      </c>
      <c r="C15" t="s">
        <v>63</v>
      </c>
      <c r="D15" t="s">
        <v>106</v>
      </c>
      <c r="E15" t="s">
        <v>65</v>
      </c>
      <c r="F15" t="s">
        <v>107</v>
      </c>
      <c r="G15" t="s">
        <v>108</v>
      </c>
      <c r="H15" t="s">
        <v>109</v>
      </c>
      <c r="I15" t="s">
        <v>50</v>
      </c>
      <c r="J15" t="s">
        <v>51</v>
      </c>
      <c r="K15" t="s">
        <v>52</v>
      </c>
      <c r="L15" t="s">
        <v>83</v>
      </c>
      <c r="M15" s="14">
        <v>44169</v>
      </c>
      <c r="N15" t="s">
        <v>54</v>
      </c>
      <c r="O15" s="15">
        <v>14347</v>
      </c>
      <c r="P15" t="s">
        <v>55</v>
      </c>
      <c r="Q15" s="16">
        <v>6726105.0099999998</v>
      </c>
      <c r="R15" t="s">
        <v>84</v>
      </c>
      <c r="S15" s="16">
        <v>468.81612950442599</v>
      </c>
      <c r="T15" t="s">
        <v>69</v>
      </c>
      <c r="U15" s="17">
        <v>8342.5151028001492</v>
      </c>
      <c r="V15" s="17">
        <v>17755.276543521199</v>
      </c>
      <c r="W15" s="18">
        <v>55</v>
      </c>
      <c r="X15" s="16">
        <v>6565674.0099999998</v>
      </c>
      <c r="Y15" s="16">
        <v>8800</v>
      </c>
      <c r="Z15" s="18" t="s">
        <v>70</v>
      </c>
      <c r="AA15" t="s">
        <v>71</v>
      </c>
      <c r="AB15" t="s">
        <v>57</v>
      </c>
      <c r="AC15" t="s">
        <v>57</v>
      </c>
      <c r="AD15" t="s">
        <v>57</v>
      </c>
      <c r="AE15" t="s">
        <v>85</v>
      </c>
      <c r="AF15" s="18">
        <v>58</v>
      </c>
      <c r="AG15" s="16" t="s">
        <v>59</v>
      </c>
      <c r="AH15" s="19" t="s">
        <v>59</v>
      </c>
    </row>
    <row r="16" spans="2:34" x14ac:dyDescent="0.25">
      <c r="B16" t="s">
        <v>110</v>
      </c>
      <c r="C16" t="s">
        <v>63</v>
      </c>
      <c r="D16" t="s">
        <v>111</v>
      </c>
      <c r="E16" t="s">
        <v>110</v>
      </c>
      <c r="F16" t="s">
        <v>112</v>
      </c>
      <c r="G16" t="s">
        <v>113</v>
      </c>
      <c r="H16" t="s">
        <v>114</v>
      </c>
      <c r="I16" t="s">
        <v>50</v>
      </c>
      <c r="J16" t="s">
        <v>51</v>
      </c>
      <c r="K16" t="s">
        <v>52</v>
      </c>
      <c r="L16" t="s">
        <v>83</v>
      </c>
      <c r="M16" s="14">
        <v>43922</v>
      </c>
      <c r="N16" t="s">
        <v>54</v>
      </c>
      <c r="O16" s="15">
        <v>14381</v>
      </c>
      <c r="P16" t="s">
        <v>55</v>
      </c>
      <c r="Q16" s="16">
        <v>3955906.84</v>
      </c>
      <c r="R16" t="s">
        <v>84</v>
      </c>
      <c r="S16" s="16">
        <v>275.07870384535147</v>
      </c>
      <c r="T16" t="s">
        <v>69</v>
      </c>
      <c r="U16" s="17">
        <v>3257.0878631645201</v>
      </c>
      <c r="V16" s="17">
        <v>9830.7782279753355</v>
      </c>
      <c r="W16" s="18">
        <v>112</v>
      </c>
      <c r="X16" s="16">
        <v>4129714.84</v>
      </c>
      <c r="Y16" s="16">
        <v>-14095.449999999999</v>
      </c>
      <c r="Z16" s="18" t="s">
        <v>70</v>
      </c>
      <c r="AA16" t="s">
        <v>115</v>
      </c>
      <c r="AB16" t="s">
        <v>57</v>
      </c>
      <c r="AC16" t="s">
        <v>57</v>
      </c>
      <c r="AD16" t="s">
        <v>57</v>
      </c>
      <c r="AE16" t="s">
        <v>77</v>
      </c>
      <c r="AF16" s="18">
        <v>55</v>
      </c>
      <c r="AG16" s="16" t="s">
        <v>59</v>
      </c>
      <c r="AH16" s="19" t="s">
        <v>59</v>
      </c>
    </row>
    <row r="17" spans="2:34" x14ac:dyDescent="0.25">
      <c r="B17" t="s">
        <v>116</v>
      </c>
      <c r="C17" t="s">
        <v>63</v>
      </c>
      <c r="D17" t="s">
        <v>79</v>
      </c>
      <c r="E17" t="s">
        <v>116</v>
      </c>
      <c r="F17" t="s">
        <v>117</v>
      </c>
      <c r="G17" t="s">
        <v>118</v>
      </c>
      <c r="H17" t="s">
        <v>119</v>
      </c>
      <c r="I17" t="s">
        <v>50</v>
      </c>
      <c r="J17" t="s">
        <v>51</v>
      </c>
      <c r="K17" t="s">
        <v>52</v>
      </c>
      <c r="L17" t="s">
        <v>83</v>
      </c>
      <c r="M17" s="14">
        <v>43959</v>
      </c>
      <c r="N17" t="s">
        <v>54</v>
      </c>
      <c r="O17" s="15">
        <v>9125</v>
      </c>
      <c r="P17" t="s">
        <v>55</v>
      </c>
      <c r="Q17" s="16">
        <v>4832399.04</v>
      </c>
      <c r="R17" t="s">
        <v>84</v>
      </c>
      <c r="S17" s="16">
        <v>529.57797698630134</v>
      </c>
      <c r="T17" t="s">
        <v>69</v>
      </c>
      <c r="U17" s="17">
        <v>6367.3360026955197</v>
      </c>
      <c r="V17" s="17">
        <v>11913.007631849483</v>
      </c>
      <c r="W17" s="18">
        <v>58</v>
      </c>
      <c r="X17" s="16">
        <v>5737324.0499999998</v>
      </c>
      <c r="Y17" s="16">
        <v>-6538.62</v>
      </c>
      <c r="Z17" s="18" t="s">
        <v>70</v>
      </c>
      <c r="AA17" t="s">
        <v>58</v>
      </c>
      <c r="AB17" t="s">
        <v>57</v>
      </c>
      <c r="AC17" t="s">
        <v>59</v>
      </c>
      <c r="AD17" t="s">
        <v>57</v>
      </c>
      <c r="AE17" t="s">
        <v>77</v>
      </c>
      <c r="AF17" s="18">
        <v>65</v>
      </c>
      <c r="AG17" s="16" t="s">
        <v>59</v>
      </c>
      <c r="AH17" s="19" t="s">
        <v>59</v>
      </c>
    </row>
    <row r="18" spans="2:34" x14ac:dyDescent="0.25">
      <c r="B18" t="s">
        <v>120</v>
      </c>
      <c r="C18" t="s">
        <v>63</v>
      </c>
      <c r="D18" t="s">
        <v>46</v>
      </c>
      <c r="E18" t="s">
        <v>120</v>
      </c>
      <c r="F18" t="s">
        <v>121</v>
      </c>
      <c r="G18" t="s">
        <v>122</v>
      </c>
      <c r="H18" t="s">
        <v>123</v>
      </c>
      <c r="I18" t="s">
        <v>50</v>
      </c>
      <c r="J18" t="s">
        <v>51</v>
      </c>
      <c r="K18" t="s">
        <v>52</v>
      </c>
      <c r="L18" t="s">
        <v>83</v>
      </c>
      <c r="M18" s="14">
        <v>44469</v>
      </c>
      <c r="N18" t="s">
        <v>54</v>
      </c>
      <c r="O18" s="15">
        <v>5330</v>
      </c>
      <c r="P18" t="s">
        <v>55</v>
      </c>
      <c r="Q18" s="16">
        <v>5076499.33</v>
      </c>
      <c r="R18" t="s">
        <v>84</v>
      </c>
      <c r="S18" s="16">
        <v>952.43889868667918</v>
      </c>
      <c r="T18" t="s">
        <v>69</v>
      </c>
      <c r="U18" s="17">
        <v>3250.32511988642</v>
      </c>
      <c r="V18" s="17">
        <v>6201.1900241349222</v>
      </c>
      <c r="W18" s="18">
        <v>5</v>
      </c>
      <c r="X18" s="16">
        <v>5039484.4400000004</v>
      </c>
      <c r="Y18" s="16">
        <v>517884.11000000004</v>
      </c>
      <c r="Z18" s="18" t="s">
        <v>70</v>
      </c>
      <c r="AA18" t="s">
        <v>58</v>
      </c>
      <c r="AB18" t="s">
        <v>57</v>
      </c>
      <c r="AC18" t="s">
        <v>57</v>
      </c>
      <c r="AD18" t="s">
        <v>57</v>
      </c>
      <c r="AE18" t="s">
        <v>60</v>
      </c>
      <c r="AF18" s="18">
        <v>20</v>
      </c>
      <c r="AG18" s="16">
        <v>0</v>
      </c>
      <c r="AH18" s="19" t="s">
        <v>124</v>
      </c>
    </row>
    <row r="19" spans="2:34" x14ac:dyDescent="0.25">
      <c r="B19" t="s">
        <v>125</v>
      </c>
      <c r="C19" t="s">
        <v>63</v>
      </c>
      <c r="D19" t="s">
        <v>126</v>
      </c>
      <c r="E19" t="s">
        <v>65</v>
      </c>
      <c r="F19" t="s">
        <v>127</v>
      </c>
      <c r="G19" t="s">
        <v>128</v>
      </c>
      <c r="H19" t="s">
        <v>129</v>
      </c>
      <c r="I19" t="s">
        <v>50</v>
      </c>
      <c r="J19" t="s">
        <v>51</v>
      </c>
      <c r="K19" t="s">
        <v>52</v>
      </c>
      <c r="L19" t="s">
        <v>83</v>
      </c>
      <c r="M19" s="14">
        <v>44473</v>
      </c>
      <c r="N19" t="s">
        <v>54</v>
      </c>
      <c r="O19" s="15">
        <v>11212</v>
      </c>
      <c r="P19" t="s">
        <v>55</v>
      </c>
      <c r="Q19" s="16">
        <v>9142659.5</v>
      </c>
      <c r="R19" t="s">
        <v>84</v>
      </c>
      <c r="S19" s="16">
        <v>815.43520335354981</v>
      </c>
      <c r="T19" t="s">
        <v>69</v>
      </c>
      <c r="U19" s="17">
        <v>6814.4015538507501</v>
      </c>
      <c r="V19" s="17">
        <v>11476.036186938814</v>
      </c>
      <c r="W19" s="18">
        <v>40</v>
      </c>
      <c r="X19" s="16">
        <v>9054694.5</v>
      </c>
      <c r="Y19" s="16">
        <v>146098.30000000005</v>
      </c>
      <c r="Z19" s="18" t="s">
        <v>70</v>
      </c>
      <c r="AA19" t="s">
        <v>58</v>
      </c>
      <c r="AB19" t="s">
        <v>70</v>
      </c>
      <c r="AC19" t="s">
        <v>59</v>
      </c>
      <c r="AD19" t="s">
        <v>57</v>
      </c>
      <c r="AE19" t="s">
        <v>60</v>
      </c>
      <c r="AF19" s="18">
        <v>50</v>
      </c>
      <c r="AG19" s="16">
        <v>0</v>
      </c>
      <c r="AH19" s="19" t="s">
        <v>124</v>
      </c>
    </row>
    <row r="20" spans="2:34" x14ac:dyDescent="0.25">
      <c r="B20" t="s">
        <v>130</v>
      </c>
      <c r="C20" t="s">
        <v>63</v>
      </c>
      <c r="D20" t="s">
        <v>111</v>
      </c>
      <c r="E20" t="s">
        <v>130</v>
      </c>
      <c r="F20" t="s">
        <v>131</v>
      </c>
      <c r="G20" t="s">
        <v>132</v>
      </c>
      <c r="H20" t="s">
        <v>133</v>
      </c>
      <c r="I20" t="s">
        <v>50</v>
      </c>
      <c r="J20" t="s">
        <v>51</v>
      </c>
      <c r="K20" t="s">
        <v>52</v>
      </c>
      <c r="L20" t="s">
        <v>83</v>
      </c>
      <c r="M20" s="14">
        <v>44371</v>
      </c>
      <c r="N20" t="s">
        <v>54</v>
      </c>
      <c r="O20" s="15">
        <v>6795</v>
      </c>
      <c r="P20" t="s">
        <v>55</v>
      </c>
      <c r="Q20" s="16">
        <v>5238108.6399999997</v>
      </c>
      <c r="R20" t="s">
        <v>84</v>
      </c>
      <c r="S20" s="16">
        <v>770.87691537895512</v>
      </c>
      <c r="T20" t="s">
        <v>69</v>
      </c>
      <c r="U20" s="17">
        <v>7261.6933783595296</v>
      </c>
      <c r="V20" s="17">
        <v>11396.829442384387</v>
      </c>
      <c r="W20" s="18">
        <v>9</v>
      </c>
      <c r="X20" s="16">
        <v>5265312.6399999997</v>
      </c>
      <c r="Y20" s="16">
        <v>81028.399999999994</v>
      </c>
      <c r="Z20" s="18" t="s">
        <v>70</v>
      </c>
      <c r="AA20" t="s">
        <v>58</v>
      </c>
      <c r="AB20" t="s">
        <v>57</v>
      </c>
      <c r="AC20" t="s">
        <v>57</v>
      </c>
      <c r="AD20" t="s">
        <v>57</v>
      </c>
      <c r="AE20" t="s">
        <v>60</v>
      </c>
      <c r="AF20" s="18">
        <v>44</v>
      </c>
      <c r="AG20" s="16">
        <v>0</v>
      </c>
      <c r="AH20" s="19" t="s">
        <v>124</v>
      </c>
    </row>
    <row r="21" spans="2:34" x14ac:dyDescent="0.25">
      <c r="B21" t="s">
        <v>134</v>
      </c>
      <c r="C21" t="s">
        <v>63</v>
      </c>
      <c r="D21" t="s">
        <v>73</v>
      </c>
      <c r="E21" t="s">
        <v>134</v>
      </c>
      <c r="F21" t="s">
        <v>135</v>
      </c>
      <c r="G21" t="s">
        <v>136</v>
      </c>
      <c r="H21" t="s">
        <v>137</v>
      </c>
      <c r="I21" t="s">
        <v>50</v>
      </c>
      <c r="J21" t="s">
        <v>51</v>
      </c>
      <c r="K21" t="s">
        <v>52</v>
      </c>
      <c r="L21" t="s">
        <v>83</v>
      </c>
      <c r="M21" s="14">
        <v>44417</v>
      </c>
      <c r="N21" t="s">
        <v>54</v>
      </c>
      <c r="O21" s="15">
        <v>8773</v>
      </c>
      <c r="P21" t="s">
        <v>55</v>
      </c>
      <c r="Q21" s="16">
        <v>7883983.4400000004</v>
      </c>
      <c r="R21" t="s">
        <v>84</v>
      </c>
      <c r="S21" s="16">
        <v>898.66447509403861</v>
      </c>
      <c r="T21" t="s">
        <v>69</v>
      </c>
      <c r="U21" s="17">
        <v>3895.4260885609501</v>
      </c>
      <c r="V21" s="17">
        <v>12547.218439076123</v>
      </c>
      <c r="W21" s="18">
        <v>38</v>
      </c>
      <c r="X21" s="16">
        <v>7679955.2599999998</v>
      </c>
      <c r="Y21" s="16">
        <v>281073.4599999999</v>
      </c>
      <c r="Z21" s="18" t="s">
        <v>70</v>
      </c>
      <c r="AA21" t="s">
        <v>58</v>
      </c>
      <c r="AB21" t="s">
        <v>57</v>
      </c>
      <c r="AC21" t="s">
        <v>57</v>
      </c>
      <c r="AD21" t="s">
        <v>70</v>
      </c>
      <c r="AE21" t="s">
        <v>77</v>
      </c>
      <c r="AF21" s="18">
        <v>56</v>
      </c>
      <c r="AG21" s="16">
        <v>0</v>
      </c>
      <c r="AH21" s="19" t="s">
        <v>124</v>
      </c>
    </row>
    <row r="22" spans="2:34" x14ac:dyDescent="0.25">
      <c r="B22" t="s">
        <v>138</v>
      </c>
      <c r="C22" t="s">
        <v>63</v>
      </c>
      <c r="D22" t="s">
        <v>139</v>
      </c>
      <c r="E22" t="s">
        <v>65</v>
      </c>
      <c r="F22" t="s">
        <v>140</v>
      </c>
      <c r="G22" t="s">
        <v>141</v>
      </c>
      <c r="H22" t="s">
        <v>142</v>
      </c>
      <c r="I22" t="s">
        <v>50</v>
      </c>
      <c r="J22" t="s">
        <v>51</v>
      </c>
      <c r="K22" t="s">
        <v>52</v>
      </c>
      <c r="L22" t="s">
        <v>83</v>
      </c>
      <c r="M22" s="14">
        <v>44416</v>
      </c>
      <c r="N22" t="s">
        <v>54</v>
      </c>
      <c r="O22" s="15">
        <v>9886</v>
      </c>
      <c r="P22" t="s">
        <v>55</v>
      </c>
      <c r="Q22" s="16">
        <v>6775926.46</v>
      </c>
      <c r="R22" t="s">
        <v>84</v>
      </c>
      <c r="S22" s="16">
        <v>685.40627756423225</v>
      </c>
      <c r="T22" t="s">
        <v>69</v>
      </c>
      <c r="U22" s="17">
        <v>6030.3407521765803</v>
      </c>
      <c r="V22" s="17">
        <v>14306.83544662555</v>
      </c>
      <c r="W22" s="18">
        <v>1</v>
      </c>
      <c r="X22" s="16">
        <v>6720830.46</v>
      </c>
      <c r="Y22" s="16">
        <v>9742.369999999999</v>
      </c>
      <c r="Z22" s="18" t="s">
        <v>70</v>
      </c>
      <c r="AA22" t="s">
        <v>58</v>
      </c>
      <c r="AB22" t="s">
        <v>57</v>
      </c>
      <c r="AC22" t="s">
        <v>57</v>
      </c>
      <c r="AD22" t="s">
        <v>57</v>
      </c>
      <c r="AE22" t="s">
        <v>60</v>
      </c>
      <c r="AF22" s="18">
        <v>32</v>
      </c>
      <c r="AG22" s="16">
        <v>0</v>
      </c>
      <c r="AH22" s="19" t="s">
        <v>124</v>
      </c>
    </row>
    <row r="23" spans="2:34" x14ac:dyDescent="0.25">
      <c r="B23" t="s">
        <v>143</v>
      </c>
      <c r="C23" t="s">
        <v>63</v>
      </c>
      <c r="D23" t="s">
        <v>126</v>
      </c>
      <c r="E23" t="s">
        <v>143</v>
      </c>
      <c r="F23" t="s">
        <v>144</v>
      </c>
      <c r="G23" t="s">
        <v>145</v>
      </c>
      <c r="H23" t="s">
        <v>146</v>
      </c>
      <c r="I23" t="s">
        <v>50</v>
      </c>
      <c r="J23" t="s">
        <v>51</v>
      </c>
      <c r="K23" t="s">
        <v>52</v>
      </c>
      <c r="L23" t="s">
        <v>83</v>
      </c>
      <c r="M23" s="14">
        <v>44301</v>
      </c>
      <c r="N23" t="s">
        <v>54</v>
      </c>
      <c r="O23" s="15">
        <v>4140</v>
      </c>
      <c r="P23" t="s">
        <v>55</v>
      </c>
      <c r="Q23" s="16">
        <v>3714973.5</v>
      </c>
      <c r="R23" t="s">
        <v>84</v>
      </c>
      <c r="S23" s="16">
        <v>897.3365942028986</v>
      </c>
      <c r="T23" t="s">
        <v>69</v>
      </c>
      <c r="U23" s="17">
        <v>1879.3454521994099</v>
      </c>
      <c r="V23" s="17">
        <v>4501.5192726290106</v>
      </c>
      <c r="W23" s="18">
        <v>88</v>
      </c>
      <c r="X23" s="16">
        <v>3683152.5</v>
      </c>
      <c r="Y23" s="16">
        <v>3500.7799999999997</v>
      </c>
      <c r="Z23" s="18" t="s">
        <v>70</v>
      </c>
      <c r="AA23" t="s">
        <v>58</v>
      </c>
      <c r="AB23" t="s">
        <v>57</v>
      </c>
      <c r="AC23" t="s">
        <v>59</v>
      </c>
      <c r="AD23" t="s">
        <v>57</v>
      </c>
      <c r="AE23" t="s">
        <v>60</v>
      </c>
      <c r="AF23" s="18">
        <v>13</v>
      </c>
      <c r="AG23" s="16">
        <v>0</v>
      </c>
      <c r="AH23" s="19" t="s">
        <v>124</v>
      </c>
    </row>
    <row r="24" spans="2:34" x14ac:dyDescent="0.25">
      <c r="B24" t="s">
        <v>147</v>
      </c>
      <c r="C24" t="s">
        <v>63</v>
      </c>
      <c r="D24" t="s">
        <v>148</v>
      </c>
      <c r="E24" t="s">
        <v>147</v>
      </c>
      <c r="F24" t="s">
        <v>149</v>
      </c>
      <c r="G24" t="s">
        <v>150</v>
      </c>
      <c r="H24" t="s">
        <v>151</v>
      </c>
      <c r="I24" t="s">
        <v>50</v>
      </c>
      <c r="J24" t="s">
        <v>51</v>
      </c>
      <c r="K24" t="s">
        <v>52</v>
      </c>
      <c r="L24" t="s">
        <v>83</v>
      </c>
      <c r="M24" s="14">
        <v>44251</v>
      </c>
      <c r="N24" t="s">
        <v>54</v>
      </c>
      <c r="O24" s="15">
        <v>2270</v>
      </c>
      <c r="P24" t="s">
        <v>55</v>
      </c>
      <c r="Q24" s="16">
        <v>1919094.67</v>
      </c>
      <c r="R24" t="s">
        <v>84</v>
      </c>
      <c r="S24" s="16">
        <v>845.41615418502204</v>
      </c>
      <c r="T24" t="s">
        <v>69</v>
      </c>
      <c r="U24" s="17">
        <v>2109.4969443617501</v>
      </c>
      <c r="V24" s="17">
        <v>2927.0171138909509</v>
      </c>
      <c r="W24" s="18">
        <v>0</v>
      </c>
      <c r="X24" s="16">
        <v>1916841.67</v>
      </c>
      <c r="Y24" s="16">
        <v>54964.089999999989</v>
      </c>
      <c r="Z24" s="18" t="s">
        <v>70</v>
      </c>
      <c r="AA24" t="s">
        <v>58</v>
      </c>
      <c r="AB24" t="s">
        <v>57</v>
      </c>
      <c r="AC24" t="s">
        <v>57</v>
      </c>
      <c r="AD24" t="s">
        <v>57</v>
      </c>
      <c r="AE24" t="s">
        <v>60</v>
      </c>
      <c r="AF24" s="18">
        <v>9</v>
      </c>
      <c r="AG24" s="16">
        <v>0</v>
      </c>
      <c r="AH24" s="19" t="s">
        <v>124</v>
      </c>
    </row>
    <row r="25" spans="2:34" x14ac:dyDescent="0.25">
      <c r="B25" t="s">
        <v>152</v>
      </c>
      <c r="C25" t="s">
        <v>153</v>
      </c>
      <c r="D25" t="s">
        <v>148</v>
      </c>
      <c r="E25" t="s">
        <v>152</v>
      </c>
      <c r="F25" t="s">
        <v>154</v>
      </c>
      <c r="G25" t="s">
        <v>155</v>
      </c>
      <c r="H25" t="s">
        <v>156</v>
      </c>
      <c r="I25" t="s">
        <v>50</v>
      </c>
      <c r="J25" t="s">
        <v>51</v>
      </c>
      <c r="K25" t="s">
        <v>52</v>
      </c>
      <c r="L25" t="s">
        <v>83</v>
      </c>
      <c r="M25" s="14">
        <v>44355</v>
      </c>
      <c r="N25" t="s">
        <v>54</v>
      </c>
      <c r="O25" s="15">
        <v>9444</v>
      </c>
      <c r="P25" t="s">
        <v>55</v>
      </c>
      <c r="Q25" s="16">
        <v>5139134.87</v>
      </c>
      <c r="R25" t="s">
        <v>84</v>
      </c>
      <c r="S25" s="16">
        <v>618.37420478610761</v>
      </c>
      <c r="T25" t="s">
        <v>69</v>
      </c>
      <c r="U25" s="17">
        <v>7143.9638884616197</v>
      </c>
      <c r="V25" s="17">
        <v>10252.192278498582</v>
      </c>
      <c r="W25" s="18">
        <v>19</v>
      </c>
      <c r="X25" s="16">
        <v>5094525.03</v>
      </c>
      <c r="Y25" s="16">
        <v>4040.1415999999999</v>
      </c>
      <c r="Z25" s="18" t="s">
        <v>70</v>
      </c>
      <c r="AA25" t="s">
        <v>58</v>
      </c>
      <c r="AB25" t="s">
        <v>57</v>
      </c>
      <c r="AC25" t="s">
        <v>57</v>
      </c>
      <c r="AD25" t="s">
        <v>57</v>
      </c>
      <c r="AE25" t="s">
        <v>60</v>
      </c>
      <c r="AF25" s="18">
        <v>52</v>
      </c>
      <c r="AG25" s="16">
        <v>0</v>
      </c>
      <c r="AH25" s="19" t="s">
        <v>124</v>
      </c>
    </row>
    <row r="26" spans="2:34" x14ac:dyDescent="0.25">
      <c r="B26" t="s">
        <v>153</v>
      </c>
      <c r="C26" t="s">
        <v>152</v>
      </c>
      <c r="D26" t="s">
        <v>148</v>
      </c>
      <c r="E26" t="s">
        <v>152</v>
      </c>
      <c r="F26" t="s">
        <v>154</v>
      </c>
      <c r="G26" t="s">
        <v>155</v>
      </c>
      <c r="H26" t="s">
        <v>156</v>
      </c>
      <c r="I26" t="s">
        <v>50</v>
      </c>
      <c r="J26" t="s">
        <v>51</v>
      </c>
      <c r="K26" t="s">
        <v>52</v>
      </c>
      <c r="L26" t="s">
        <v>83</v>
      </c>
      <c r="M26" s="14">
        <v>44355</v>
      </c>
      <c r="N26" t="s">
        <v>54</v>
      </c>
      <c r="O26" s="15" t="s">
        <v>61</v>
      </c>
      <c r="P26" t="s">
        <v>55</v>
      </c>
      <c r="Q26" s="16">
        <v>700791.12</v>
      </c>
      <c r="R26" t="s">
        <v>84</v>
      </c>
      <c r="S26" s="16" t="s">
        <v>61</v>
      </c>
      <c r="T26" t="s">
        <v>61</v>
      </c>
      <c r="U26" s="17" t="s">
        <v>61</v>
      </c>
      <c r="V26" s="17" t="s">
        <v>61</v>
      </c>
      <c r="W26" s="18" t="s">
        <v>61</v>
      </c>
      <c r="X26" s="16">
        <v>694707.96</v>
      </c>
      <c r="Y26" s="16">
        <v>550.9283999999999</v>
      </c>
      <c r="Z26" s="18" t="s">
        <v>70</v>
      </c>
      <c r="AA26" t="s">
        <v>58</v>
      </c>
      <c r="AB26" t="s">
        <v>57</v>
      </c>
      <c r="AC26" t="s">
        <v>57</v>
      </c>
      <c r="AD26" t="s">
        <v>57</v>
      </c>
      <c r="AE26" t="s">
        <v>60</v>
      </c>
      <c r="AF26" s="18" t="s">
        <v>61</v>
      </c>
      <c r="AG26" s="16">
        <v>0</v>
      </c>
      <c r="AH26" s="19" t="s">
        <v>124</v>
      </c>
    </row>
    <row r="27" spans="2:34" x14ac:dyDescent="0.25">
      <c r="B27" t="s">
        <v>157</v>
      </c>
      <c r="C27" t="s">
        <v>63</v>
      </c>
      <c r="D27" t="s">
        <v>91</v>
      </c>
      <c r="E27" t="s">
        <v>157</v>
      </c>
      <c r="F27" t="s">
        <v>158</v>
      </c>
      <c r="G27" t="s">
        <v>159</v>
      </c>
      <c r="H27" t="s">
        <v>160</v>
      </c>
      <c r="I27" t="s">
        <v>50</v>
      </c>
      <c r="J27" t="s">
        <v>51</v>
      </c>
      <c r="K27" t="s">
        <v>52</v>
      </c>
      <c r="L27" t="s">
        <v>161</v>
      </c>
      <c r="M27" s="14">
        <v>45502</v>
      </c>
      <c r="N27" t="s">
        <v>162</v>
      </c>
      <c r="O27" s="15" t="s">
        <v>59</v>
      </c>
      <c r="P27" t="s">
        <v>55</v>
      </c>
      <c r="Q27" s="16">
        <v>6554955.5800000001</v>
      </c>
      <c r="R27" t="s">
        <v>84</v>
      </c>
      <c r="S27" s="16" t="s">
        <v>59</v>
      </c>
      <c r="T27" t="s">
        <v>59</v>
      </c>
      <c r="U27" s="17" t="s">
        <v>59</v>
      </c>
      <c r="V27" s="17" t="s">
        <v>59</v>
      </c>
      <c r="W27" s="18" t="s">
        <v>59</v>
      </c>
      <c r="X27" s="16">
        <v>667738.56000000006</v>
      </c>
      <c r="Y27" s="16">
        <v>45830.219999999994</v>
      </c>
      <c r="Z27" s="18" t="s">
        <v>59</v>
      </c>
      <c r="AA27" t="s">
        <v>58</v>
      </c>
      <c r="AB27" t="s">
        <v>57</v>
      </c>
      <c r="AC27" t="s">
        <v>59</v>
      </c>
      <c r="AD27" t="s">
        <v>59</v>
      </c>
      <c r="AE27" t="s">
        <v>60</v>
      </c>
      <c r="AF27" s="18" t="s">
        <v>59</v>
      </c>
      <c r="AG27" s="16" t="s">
        <v>59</v>
      </c>
      <c r="AH27" s="19" t="s">
        <v>59</v>
      </c>
    </row>
    <row r="28" spans="2:34" x14ac:dyDescent="0.25">
      <c r="B28" t="s">
        <v>163</v>
      </c>
      <c r="C28" t="s">
        <v>63</v>
      </c>
      <c r="D28" t="s">
        <v>91</v>
      </c>
      <c r="E28" t="s">
        <v>163</v>
      </c>
      <c r="F28" t="s">
        <v>164</v>
      </c>
      <c r="G28" t="s">
        <v>165</v>
      </c>
      <c r="H28" t="s">
        <v>166</v>
      </c>
      <c r="I28" t="s">
        <v>50</v>
      </c>
      <c r="J28" t="s">
        <v>51</v>
      </c>
      <c r="K28" t="s">
        <v>52</v>
      </c>
      <c r="L28" t="s">
        <v>161</v>
      </c>
      <c r="M28" s="14">
        <v>46405</v>
      </c>
      <c r="N28" t="s">
        <v>162</v>
      </c>
      <c r="O28" s="15" t="s">
        <v>59</v>
      </c>
      <c r="P28" t="s">
        <v>55</v>
      </c>
      <c r="Q28" s="16">
        <v>18287744.68</v>
      </c>
      <c r="R28" t="s">
        <v>84</v>
      </c>
      <c r="S28" s="16" t="s">
        <v>59</v>
      </c>
      <c r="T28" t="s">
        <v>59</v>
      </c>
      <c r="U28" s="17" t="s">
        <v>59</v>
      </c>
      <c r="V28" s="17">
        <v>8837.7657777885797</v>
      </c>
      <c r="W28" s="18" t="s">
        <v>59</v>
      </c>
      <c r="X28" s="16">
        <v>2822502.08</v>
      </c>
      <c r="Y28" s="16">
        <v>551577.2300000001</v>
      </c>
      <c r="Z28" s="18" t="s">
        <v>59</v>
      </c>
      <c r="AA28" t="s">
        <v>58</v>
      </c>
      <c r="AB28" t="s">
        <v>57</v>
      </c>
      <c r="AC28" t="s">
        <v>59</v>
      </c>
      <c r="AD28" t="s">
        <v>59</v>
      </c>
      <c r="AE28" t="s">
        <v>60</v>
      </c>
      <c r="AF28" s="18" t="s">
        <v>59</v>
      </c>
      <c r="AG28" s="16" t="s">
        <v>59</v>
      </c>
      <c r="AH28" s="19" t="s">
        <v>59</v>
      </c>
    </row>
    <row r="29" spans="2:34" x14ac:dyDescent="0.25">
      <c r="B29" t="s">
        <v>167</v>
      </c>
      <c r="C29" t="s">
        <v>63</v>
      </c>
      <c r="D29" t="s">
        <v>139</v>
      </c>
      <c r="E29" t="s">
        <v>167</v>
      </c>
      <c r="F29" t="s">
        <v>168</v>
      </c>
      <c r="G29" t="s">
        <v>169</v>
      </c>
      <c r="H29" t="s">
        <v>170</v>
      </c>
      <c r="I29" t="s">
        <v>50</v>
      </c>
      <c r="J29" t="s">
        <v>51</v>
      </c>
      <c r="K29" t="s">
        <v>52</v>
      </c>
      <c r="L29" t="s">
        <v>161</v>
      </c>
      <c r="M29" s="14">
        <v>45579</v>
      </c>
      <c r="N29" t="s">
        <v>162</v>
      </c>
      <c r="O29" s="15" t="s">
        <v>59</v>
      </c>
      <c r="P29" t="s">
        <v>55</v>
      </c>
      <c r="Q29" s="16">
        <v>4373885.13</v>
      </c>
      <c r="R29" t="s">
        <v>84</v>
      </c>
      <c r="S29" s="16" t="s">
        <v>59</v>
      </c>
      <c r="T29" t="s">
        <v>59</v>
      </c>
      <c r="U29" s="17" t="s">
        <v>59</v>
      </c>
      <c r="V29" s="17" t="s">
        <v>59</v>
      </c>
      <c r="W29" s="18" t="s">
        <v>59</v>
      </c>
      <c r="X29" s="16">
        <v>167917.16</v>
      </c>
      <c r="Y29" s="16">
        <v>38870.229999999996</v>
      </c>
      <c r="Z29" s="18" t="s">
        <v>59</v>
      </c>
      <c r="AA29" t="s">
        <v>71</v>
      </c>
      <c r="AB29" t="s">
        <v>57</v>
      </c>
      <c r="AC29" t="s">
        <v>59</v>
      </c>
      <c r="AD29" t="s">
        <v>59</v>
      </c>
      <c r="AE29" t="s">
        <v>60</v>
      </c>
      <c r="AF29" s="18" t="s">
        <v>59</v>
      </c>
      <c r="AG29" s="16" t="s">
        <v>59</v>
      </c>
      <c r="AH29" s="19" t="s">
        <v>59</v>
      </c>
    </row>
    <row r="30" spans="2:34" x14ac:dyDescent="0.25">
      <c r="B30" t="s">
        <v>45</v>
      </c>
      <c r="C30" t="s">
        <v>63</v>
      </c>
      <c r="D30" t="s">
        <v>46</v>
      </c>
      <c r="E30" t="s">
        <v>45</v>
      </c>
      <c r="F30" t="s">
        <v>171</v>
      </c>
      <c r="G30" t="s">
        <v>172</v>
      </c>
      <c r="H30" t="s">
        <v>173</v>
      </c>
      <c r="I30" t="s">
        <v>50</v>
      </c>
      <c r="J30" t="s">
        <v>51</v>
      </c>
      <c r="K30" t="s">
        <v>52</v>
      </c>
      <c r="L30" t="s">
        <v>161</v>
      </c>
      <c r="M30" s="14">
        <v>45351</v>
      </c>
      <c r="N30" t="s">
        <v>162</v>
      </c>
      <c r="O30" s="15" t="s">
        <v>59</v>
      </c>
      <c r="P30" t="s">
        <v>55</v>
      </c>
      <c r="Q30" s="16">
        <v>5228428.8</v>
      </c>
      <c r="R30" t="s">
        <v>84</v>
      </c>
      <c r="S30" s="16" t="s">
        <v>59</v>
      </c>
      <c r="T30" t="s">
        <v>59</v>
      </c>
      <c r="U30" s="17" t="s">
        <v>59</v>
      </c>
      <c r="V30" s="17" t="s">
        <v>59</v>
      </c>
      <c r="W30" s="18" t="s">
        <v>59</v>
      </c>
      <c r="X30" s="16">
        <v>658294.79</v>
      </c>
      <c r="Y30" s="16">
        <v>52459.789999999994</v>
      </c>
      <c r="Z30" s="18" t="s">
        <v>59</v>
      </c>
      <c r="AA30" t="s">
        <v>58</v>
      </c>
      <c r="AB30" t="s">
        <v>57</v>
      </c>
      <c r="AC30" t="s">
        <v>59</v>
      </c>
      <c r="AD30" t="s">
        <v>59</v>
      </c>
      <c r="AE30" t="s">
        <v>60</v>
      </c>
      <c r="AF30" s="18" t="s">
        <v>59</v>
      </c>
      <c r="AG30" s="16" t="s">
        <v>59</v>
      </c>
      <c r="AH30" s="19" t="s">
        <v>59</v>
      </c>
    </row>
    <row r="31" spans="2:34" x14ac:dyDescent="0.25">
      <c r="B31" t="s">
        <v>174</v>
      </c>
      <c r="C31" t="s">
        <v>63</v>
      </c>
      <c r="D31" t="s">
        <v>175</v>
      </c>
      <c r="E31" t="s">
        <v>174</v>
      </c>
      <c r="F31" t="s">
        <v>176</v>
      </c>
      <c r="G31" t="s">
        <v>177</v>
      </c>
      <c r="H31" t="s">
        <v>178</v>
      </c>
      <c r="I31" t="s">
        <v>50</v>
      </c>
      <c r="J31" t="s">
        <v>51</v>
      </c>
      <c r="K31" t="s">
        <v>52</v>
      </c>
      <c r="L31" t="s">
        <v>161</v>
      </c>
      <c r="M31" s="14">
        <v>45467</v>
      </c>
      <c r="N31" t="s">
        <v>162</v>
      </c>
      <c r="O31" s="15" t="s">
        <v>59</v>
      </c>
      <c r="P31" t="s">
        <v>55</v>
      </c>
      <c r="Q31" s="16">
        <v>3082725.84</v>
      </c>
      <c r="R31" t="s">
        <v>84</v>
      </c>
      <c r="S31" s="16" t="s">
        <v>59</v>
      </c>
      <c r="T31" t="s">
        <v>59</v>
      </c>
      <c r="U31" s="17" t="s">
        <v>59</v>
      </c>
      <c r="V31" s="17" t="s">
        <v>59</v>
      </c>
      <c r="W31" s="18" t="s">
        <v>59</v>
      </c>
      <c r="X31" s="16">
        <v>460991.15</v>
      </c>
      <c r="Y31" s="16">
        <v>255145.04</v>
      </c>
      <c r="Z31" s="18" t="s">
        <v>59</v>
      </c>
      <c r="AA31" t="s">
        <v>58</v>
      </c>
      <c r="AB31" t="s">
        <v>57</v>
      </c>
      <c r="AC31" t="s">
        <v>59</v>
      </c>
      <c r="AD31" t="s">
        <v>59</v>
      </c>
      <c r="AE31" t="s">
        <v>60</v>
      </c>
      <c r="AF31" s="18" t="s">
        <v>59</v>
      </c>
      <c r="AG31" s="16" t="s">
        <v>59</v>
      </c>
      <c r="AH31" s="19" t="s">
        <v>59</v>
      </c>
    </row>
    <row r="32" spans="2:34" x14ac:dyDescent="0.25">
      <c r="B32" t="s">
        <v>179</v>
      </c>
      <c r="C32" t="s">
        <v>63</v>
      </c>
      <c r="D32" t="s">
        <v>180</v>
      </c>
      <c r="E32" t="s">
        <v>179</v>
      </c>
      <c r="F32" t="s">
        <v>181</v>
      </c>
      <c r="G32" t="s">
        <v>182</v>
      </c>
      <c r="H32" t="s">
        <v>183</v>
      </c>
      <c r="I32" t="s">
        <v>50</v>
      </c>
      <c r="J32" t="s">
        <v>51</v>
      </c>
      <c r="K32" t="s">
        <v>52</v>
      </c>
      <c r="L32" t="s">
        <v>161</v>
      </c>
      <c r="M32" s="14">
        <v>45460</v>
      </c>
      <c r="N32" t="s">
        <v>162</v>
      </c>
      <c r="O32" s="15" t="s">
        <v>59</v>
      </c>
      <c r="P32" t="s">
        <v>55</v>
      </c>
      <c r="Q32" s="16">
        <v>1763070.82</v>
      </c>
      <c r="R32" t="s">
        <v>84</v>
      </c>
      <c r="S32" s="16" t="s">
        <v>59</v>
      </c>
      <c r="T32" t="s">
        <v>59</v>
      </c>
      <c r="U32" s="17" t="s">
        <v>59</v>
      </c>
      <c r="V32" s="17" t="s">
        <v>59</v>
      </c>
      <c r="W32" s="18" t="s">
        <v>59</v>
      </c>
      <c r="X32" s="16">
        <v>295720.14</v>
      </c>
      <c r="Y32" s="16">
        <v>30144.71</v>
      </c>
      <c r="Z32" s="18" t="s">
        <v>59</v>
      </c>
      <c r="AA32" t="s">
        <v>71</v>
      </c>
      <c r="AB32" t="s">
        <v>57</v>
      </c>
      <c r="AC32" t="s">
        <v>59</v>
      </c>
      <c r="AD32" t="s">
        <v>59</v>
      </c>
      <c r="AE32" t="s">
        <v>60</v>
      </c>
      <c r="AF32" s="18" t="s">
        <v>59</v>
      </c>
      <c r="AG32" s="16" t="s">
        <v>59</v>
      </c>
      <c r="AH32" s="19" t="s">
        <v>59</v>
      </c>
    </row>
    <row r="33" spans="2:34" x14ac:dyDescent="0.25">
      <c r="B33" t="s">
        <v>184</v>
      </c>
      <c r="C33" t="s">
        <v>63</v>
      </c>
      <c r="D33" t="s">
        <v>46</v>
      </c>
      <c r="E33" t="s">
        <v>184</v>
      </c>
      <c r="F33" t="s">
        <v>185</v>
      </c>
      <c r="G33" t="s">
        <v>186</v>
      </c>
      <c r="H33" t="s">
        <v>187</v>
      </c>
      <c r="I33" t="s">
        <v>50</v>
      </c>
      <c r="J33" t="s">
        <v>51</v>
      </c>
      <c r="K33" t="s">
        <v>52</v>
      </c>
      <c r="L33" t="s">
        <v>188</v>
      </c>
      <c r="M33" s="14">
        <v>45184</v>
      </c>
      <c r="N33" t="s">
        <v>162</v>
      </c>
      <c r="O33" s="15" t="s">
        <v>59</v>
      </c>
      <c r="P33" t="s">
        <v>55</v>
      </c>
      <c r="Q33" s="16">
        <v>8952084.1400000006</v>
      </c>
      <c r="R33" t="s">
        <v>84</v>
      </c>
      <c r="S33" s="16" t="s">
        <v>59</v>
      </c>
      <c r="T33" t="s">
        <v>59</v>
      </c>
      <c r="U33" s="17" t="s">
        <v>59</v>
      </c>
      <c r="V33" s="17">
        <v>9570.8904911304489</v>
      </c>
      <c r="W33" s="18" t="s">
        <v>59</v>
      </c>
      <c r="X33" s="16">
        <v>2692777.04</v>
      </c>
      <c r="Y33" s="16">
        <v>1520169.4</v>
      </c>
      <c r="Z33" s="18" t="s">
        <v>70</v>
      </c>
      <c r="AA33" t="s">
        <v>58</v>
      </c>
      <c r="AB33" t="s">
        <v>57</v>
      </c>
      <c r="AC33" t="s">
        <v>57</v>
      </c>
      <c r="AD33" t="s">
        <v>57</v>
      </c>
      <c r="AE33" t="s">
        <v>60</v>
      </c>
      <c r="AF33" s="18" t="s">
        <v>59</v>
      </c>
      <c r="AG33" s="16" t="s">
        <v>59</v>
      </c>
      <c r="AH33" s="19" t="s">
        <v>59</v>
      </c>
    </row>
    <row r="34" spans="2:34" x14ac:dyDescent="0.25">
      <c r="B34" t="s">
        <v>189</v>
      </c>
      <c r="C34" t="s">
        <v>63</v>
      </c>
      <c r="D34" t="s">
        <v>190</v>
      </c>
      <c r="E34" t="s">
        <v>65</v>
      </c>
      <c r="F34" t="s">
        <v>191</v>
      </c>
      <c r="G34" t="s">
        <v>192</v>
      </c>
      <c r="H34" t="s">
        <v>193</v>
      </c>
      <c r="I34" t="s">
        <v>50</v>
      </c>
      <c r="J34" t="s">
        <v>51</v>
      </c>
      <c r="K34" t="s">
        <v>52</v>
      </c>
      <c r="L34" t="s">
        <v>83</v>
      </c>
      <c r="M34" s="14">
        <v>44652</v>
      </c>
      <c r="N34" t="s">
        <v>54</v>
      </c>
      <c r="O34" s="15">
        <v>7477</v>
      </c>
      <c r="P34" t="s">
        <v>55</v>
      </c>
      <c r="Q34" s="16">
        <v>4996584.1100000003</v>
      </c>
      <c r="R34" t="s">
        <v>84</v>
      </c>
      <c r="S34" s="16">
        <v>668.26054701083331</v>
      </c>
      <c r="T34" t="s">
        <v>69</v>
      </c>
      <c r="U34" s="17">
        <v>4894.8818207416298</v>
      </c>
      <c r="V34" s="17">
        <v>8678.2770987195618</v>
      </c>
      <c r="W34" s="18">
        <v>20</v>
      </c>
      <c r="X34" s="16">
        <v>4979853.1100000003</v>
      </c>
      <c r="Y34" s="16">
        <v>133578.63999999996</v>
      </c>
      <c r="Z34" s="18" t="s">
        <v>70</v>
      </c>
      <c r="AA34" t="s">
        <v>58</v>
      </c>
      <c r="AB34" t="s">
        <v>57</v>
      </c>
      <c r="AC34" t="s">
        <v>57</v>
      </c>
      <c r="AD34" t="s">
        <v>57</v>
      </c>
      <c r="AE34" t="s">
        <v>77</v>
      </c>
      <c r="AF34" s="18">
        <v>30</v>
      </c>
      <c r="AG34" s="16">
        <v>0</v>
      </c>
      <c r="AH34" s="19" t="s">
        <v>124</v>
      </c>
    </row>
    <row r="35" spans="2:34" x14ac:dyDescent="0.25">
      <c r="B35" t="s">
        <v>194</v>
      </c>
      <c r="C35" t="s">
        <v>63</v>
      </c>
      <c r="D35" t="s">
        <v>126</v>
      </c>
      <c r="E35" t="s">
        <v>194</v>
      </c>
      <c r="F35" t="s">
        <v>195</v>
      </c>
      <c r="G35" t="s">
        <v>196</v>
      </c>
      <c r="H35" t="s">
        <v>197</v>
      </c>
      <c r="I35" t="s">
        <v>50</v>
      </c>
      <c r="J35" t="s">
        <v>51</v>
      </c>
      <c r="K35" t="s">
        <v>52</v>
      </c>
      <c r="L35" t="s">
        <v>83</v>
      </c>
      <c r="M35" s="14">
        <v>44641</v>
      </c>
      <c r="N35" t="s">
        <v>54</v>
      </c>
      <c r="O35" s="15">
        <v>3260</v>
      </c>
      <c r="P35" t="s">
        <v>55</v>
      </c>
      <c r="Q35" s="16">
        <v>2945446.22</v>
      </c>
      <c r="R35" t="s">
        <v>84</v>
      </c>
      <c r="S35" s="16">
        <v>903.51111042944797</v>
      </c>
      <c r="T35" t="s">
        <v>69</v>
      </c>
      <c r="U35" s="17">
        <v>1605.3098466705901</v>
      </c>
      <c r="V35" s="17">
        <v>4416.3279631872992</v>
      </c>
      <c r="W35" s="18">
        <v>12</v>
      </c>
      <c r="X35" s="16">
        <v>2907511.22</v>
      </c>
      <c r="Y35" s="16">
        <v>-305.76999999998657</v>
      </c>
      <c r="Z35" s="18" t="s">
        <v>70</v>
      </c>
      <c r="AA35" t="s">
        <v>58</v>
      </c>
      <c r="AB35" t="s">
        <v>57</v>
      </c>
      <c r="AC35" t="s">
        <v>57</v>
      </c>
      <c r="AD35" t="s">
        <v>57</v>
      </c>
      <c r="AE35" t="s">
        <v>60</v>
      </c>
      <c r="AF35" s="18">
        <v>14</v>
      </c>
      <c r="AG35" s="16">
        <v>0</v>
      </c>
      <c r="AH35" s="19" t="s">
        <v>124</v>
      </c>
    </row>
    <row r="36" spans="2:34" x14ac:dyDescent="0.25">
      <c r="B36" t="s">
        <v>198</v>
      </c>
      <c r="C36" t="s">
        <v>63</v>
      </c>
      <c r="D36" t="s">
        <v>199</v>
      </c>
      <c r="E36" t="s">
        <v>198</v>
      </c>
      <c r="F36" t="s">
        <v>200</v>
      </c>
      <c r="G36" t="s">
        <v>201</v>
      </c>
      <c r="H36" t="s">
        <v>202</v>
      </c>
      <c r="I36" t="s">
        <v>50</v>
      </c>
      <c r="J36" t="s">
        <v>51</v>
      </c>
      <c r="K36" t="s">
        <v>52</v>
      </c>
      <c r="L36" t="s">
        <v>188</v>
      </c>
      <c r="M36" s="14">
        <v>45016</v>
      </c>
      <c r="N36" t="s">
        <v>162</v>
      </c>
      <c r="O36" s="15" t="s">
        <v>59</v>
      </c>
      <c r="P36" t="s">
        <v>55</v>
      </c>
      <c r="Q36" s="16">
        <v>7139974.2999999998</v>
      </c>
      <c r="R36" t="s">
        <v>84</v>
      </c>
      <c r="S36" s="16" t="s">
        <v>59</v>
      </c>
      <c r="T36" t="s">
        <v>59</v>
      </c>
      <c r="U36" s="17" t="s">
        <v>59</v>
      </c>
      <c r="V36" s="17">
        <v>7712.0958936617144</v>
      </c>
      <c r="W36" s="18" t="s">
        <v>59</v>
      </c>
      <c r="X36" s="16">
        <v>6965736.2999999998</v>
      </c>
      <c r="Y36" s="16">
        <v>1162216.33</v>
      </c>
      <c r="Z36" s="18" t="s">
        <v>57</v>
      </c>
      <c r="AA36" t="s">
        <v>71</v>
      </c>
      <c r="AB36" t="s">
        <v>70</v>
      </c>
      <c r="AC36" t="s">
        <v>59</v>
      </c>
      <c r="AD36" t="s">
        <v>57</v>
      </c>
      <c r="AE36" t="s">
        <v>60</v>
      </c>
      <c r="AF36" s="18" t="s">
        <v>59</v>
      </c>
      <c r="AG36" s="16" t="s">
        <v>59</v>
      </c>
      <c r="AH36" s="19" t="s">
        <v>59</v>
      </c>
    </row>
    <row r="37" spans="2:34" x14ac:dyDescent="0.25">
      <c r="B37" t="s">
        <v>198</v>
      </c>
      <c r="C37" t="s">
        <v>63</v>
      </c>
      <c r="D37" t="s">
        <v>199</v>
      </c>
      <c r="E37" t="s">
        <v>198</v>
      </c>
      <c r="F37" t="s">
        <v>203</v>
      </c>
      <c r="G37" t="s">
        <v>204</v>
      </c>
      <c r="H37" t="s">
        <v>205</v>
      </c>
      <c r="I37" t="s">
        <v>50</v>
      </c>
      <c r="J37" t="s">
        <v>51</v>
      </c>
      <c r="K37" t="s">
        <v>52</v>
      </c>
      <c r="L37" t="s">
        <v>188</v>
      </c>
      <c r="M37" s="14">
        <v>45016</v>
      </c>
      <c r="N37" t="s">
        <v>162</v>
      </c>
      <c r="O37" s="15" t="s">
        <v>59</v>
      </c>
      <c r="P37" t="s">
        <v>55</v>
      </c>
      <c r="Q37" s="16">
        <v>3052346.23</v>
      </c>
      <c r="R37" t="s">
        <v>84</v>
      </c>
      <c r="S37" s="16" t="s">
        <v>59</v>
      </c>
      <c r="T37" t="s">
        <v>59</v>
      </c>
      <c r="U37" s="17" t="s">
        <v>59</v>
      </c>
      <c r="V37" s="17">
        <v>2149.4709477848769</v>
      </c>
      <c r="W37" s="18" t="s">
        <v>59</v>
      </c>
      <c r="X37" s="16">
        <v>2886988.23</v>
      </c>
      <c r="Y37" s="16">
        <v>1895432.8400000003</v>
      </c>
      <c r="Z37" s="18" t="s">
        <v>57</v>
      </c>
      <c r="AA37" t="s">
        <v>71</v>
      </c>
      <c r="AB37" t="s">
        <v>70</v>
      </c>
      <c r="AC37" t="s">
        <v>59</v>
      </c>
      <c r="AD37" t="s">
        <v>57</v>
      </c>
      <c r="AE37" t="s">
        <v>60</v>
      </c>
      <c r="AF37" s="18" t="s">
        <v>59</v>
      </c>
      <c r="AG37" s="16" t="s">
        <v>59</v>
      </c>
      <c r="AH37" s="19" t="s">
        <v>59</v>
      </c>
    </row>
    <row r="38" spans="2:34" x14ac:dyDescent="0.25">
      <c r="B38" t="s">
        <v>206</v>
      </c>
      <c r="C38" t="s">
        <v>63</v>
      </c>
      <c r="D38" t="s">
        <v>206</v>
      </c>
      <c r="E38" t="s">
        <v>206</v>
      </c>
      <c r="F38" t="s">
        <v>207</v>
      </c>
      <c r="G38" t="s">
        <v>208</v>
      </c>
      <c r="H38" t="s">
        <v>209</v>
      </c>
      <c r="I38" t="s">
        <v>50</v>
      </c>
      <c r="J38" t="s">
        <v>51</v>
      </c>
      <c r="K38" t="s">
        <v>52</v>
      </c>
      <c r="L38" t="s">
        <v>188</v>
      </c>
      <c r="M38" s="14">
        <v>45042</v>
      </c>
      <c r="N38" t="s">
        <v>162</v>
      </c>
      <c r="O38" s="15" t="s">
        <v>59</v>
      </c>
      <c r="P38" t="s">
        <v>55</v>
      </c>
      <c r="Q38" s="16">
        <v>11235802.91</v>
      </c>
      <c r="R38" t="s">
        <v>84</v>
      </c>
      <c r="S38" s="16" t="s">
        <v>59</v>
      </c>
      <c r="T38" t="s">
        <v>59</v>
      </c>
      <c r="U38" s="17" t="s">
        <v>59</v>
      </c>
      <c r="V38" s="17">
        <v>20931.893125483981</v>
      </c>
      <c r="W38" s="18" t="s">
        <v>59</v>
      </c>
      <c r="X38" s="16">
        <v>8899618.6699999999</v>
      </c>
      <c r="Y38" s="16">
        <v>7250861.0100000007</v>
      </c>
      <c r="Z38" s="18" t="s">
        <v>70</v>
      </c>
      <c r="AA38" t="s">
        <v>58</v>
      </c>
      <c r="AB38" t="s">
        <v>70</v>
      </c>
      <c r="AC38" t="s">
        <v>57</v>
      </c>
      <c r="AD38" t="s">
        <v>57</v>
      </c>
      <c r="AE38" t="s">
        <v>60</v>
      </c>
      <c r="AF38" s="18" t="s">
        <v>59</v>
      </c>
      <c r="AG38" s="16" t="s">
        <v>59</v>
      </c>
      <c r="AH38" s="19" t="s">
        <v>59</v>
      </c>
    </row>
    <row r="39" spans="2:34" x14ac:dyDescent="0.25">
      <c r="B39" t="s">
        <v>189</v>
      </c>
      <c r="C39" t="s">
        <v>63</v>
      </c>
      <c r="D39" t="s">
        <v>190</v>
      </c>
      <c r="E39" t="s">
        <v>65</v>
      </c>
      <c r="F39" t="s">
        <v>210</v>
      </c>
      <c r="G39" t="s">
        <v>211</v>
      </c>
      <c r="H39" t="s">
        <v>212</v>
      </c>
      <c r="I39" t="s">
        <v>50</v>
      </c>
      <c r="J39" t="s">
        <v>51</v>
      </c>
      <c r="K39" t="s">
        <v>52</v>
      </c>
      <c r="L39" t="s">
        <v>83</v>
      </c>
      <c r="M39" s="14">
        <v>44492</v>
      </c>
      <c r="N39" t="s">
        <v>54</v>
      </c>
      <c r="O39" s="15">
        <v>2882</v>
      </c>
      <c r="P39" t="s">
        <v>55</v>
      </c>
      <c r="Q39" s="16">
        <v>1643059.11</v>
      </c>
      <c r="R39" t="s">
        <v>84</v>
      </c>
      <c r="S39" s="16">
        <v>570.11072519083973</v>
      </c>
      <c r="T39" t="s">
        <v>69</v>
      </c>
      <c r="U39" s="17">
        <v>1332.70961139216</v>
      </c>
      <c r="V39" s="17">
        <v>3405.3081853458125</v>
      </c>
      <c r="W39" s="18">
        <v>6</v>
      </c>
      <c r="X39" s="16">
        <v>1700252.11</v>
      </c>
      <c r="Y39" s="16">
        <v>631.37000000000853</v>
      </c>
      <c r="Z39" s="18" t="s">
        <v>70</v>
      </c>
      <c r="AA39" t="s">
        <v>71</v>
      </c>
      <c r="AB39" t="s">
        <v>57</v>
      </c>
      <c r="AC39" t="s">
        <v>57</v>
      </c>
      <c r="AD39" t="s">
        <v>57</v>
      </c>
      <c r="AE39" t="s">
        <v>77</v>
      </c>
      <c r="AF39" s="18">
        <v>12</v>
      </c>
      <c r="AG39" s="16">
        <v>0</v>
      </c>
      <c r="AH39" s="19" t="s">
        <v>124</v>
      </c>
    </row>
    <row r="40" spans="2:34" x14ac:dyDescent="0.25">
      <c r="B40" t="s">
        <v>153</v>
      </c>
      <c r="C40" t="s">
        <v>63</v>
      </c>
      <c r="D40" t="s">
        <v>148</v>
      </c>
      <c r="E40" t="s">
        <v>65</v>
      </c>
      <c r="F40" t="s">
        <v>213</v>
      </c>
      <c r="G40" t="s">
        <v>214</v>
      </c>
      <c r="H40" t="s">
        <v>215</v>
      </c>
      <c r="I40" t="s">
        <v>50</v>
      </c>
      <c r="J40" t="s">
        <v>51</v>
      </c>
      <c r="K40" t="s">
        <v>52</v>
      </c>
      <c r="L40" t="s">
        <v>161</v>
      </c>
      <c r="M40" s="14">
        <v>45485</v>
      </c>
      <c r="N40" t="s">
        <v>162</v>
      </c>
      <c r="O40" s="15" t="s">
        <v>59</v>
      </c>
      <c r="P40" t="s">
        <v>55</v>
      </c>
      <c r="Q40" s="16">
        <v>5353246.91</v>
      </c>
      <c r="R40" t="s">
        <v>84</v>
      </c>
      <c r="S40" s="16" t="s">
        <v>59</v>
      </c>
      <c r="T40" t="s">
        <v>59</v>
      </c>
      <c r="U40" s="17" t="s">
        <v>59</v>
      </c>
      <c r="V40" s="17" t="s">
        <v>59</v>
      </c>
      <c r="W40" s="18" t="s">
        <v>59</v>
      </c>
      <c r="X40" s="16">
        <v>514893.87</v>
      </c>
      <c r="Y40" s="16">
        <v>78467.029999999984</v>
      </c>
      <c r="Z40" s="18" t="s">
        <v>59</v>
      </c>
      <c r="AA40" t="s">
        <v>58</v>
      </c>
      <c r="AB40" t="s">
        <v>57</v>
      </c>
      <c r="AC40" t="s">
        <v>59</v>
      </c>
      <c r="AD40" t="s">
        <v>59</v>
      </c>
      <c r="AE40" t="s">
        <v>85</v>
      </c>
      <c r="AF40" s="18" t="s">
        <v>59</v>
      </c>
      <c r="AG40" s="16" t="s">
        <v>59</v>
      </c>
      <c r="AH40" s="19" t="s">
        <v>59</v>
      </c>
    </row>
    <row r="41" spans="2:34" x14ac:dyDescent="0.25">
      <c r="B41" t="s">
        <v>206</v>
      </c>
      <c r="C41" t="s">
        <v>63</v>
      </c>
      <c r="D41" t="s">
        <v>206</v>
      </c>
      <c r="E41" t="s">
        <v>206</v>
      </c>
      <c r="F41" t="s">
        <v>216</v>
      </c>
      <c r="G41" t="s">
        <v>217</v>
      </c>
      <c r="H41" t="s">
        <v>218</v>
      </c>
      <c r="I41" t="s">
        <v>50</v>
      </c>
      <c r="J41" t="s">
        <v>51</v>
      </c>
      <c r="K41" t="s">
        <v>52</v>
      </c>
      <c r="L41" t="s">
        <v>161</v>
      </c>
      <c r="M41" s="14">
        <v>45366</v>
      </c>
      <c r="N41" t="s">
        <v>162</v>
      </c>
      <c r="O41" s="15" t="s">
        <v>59</v>
      </c>
      <c r="P41" t="s">
        <v>55</v>
      </c>
      <c r="Q41" s="16">
        <v>2903744.84</v>
      </c>
      <c r="R41" t="s">
        <v>84</v>
      </c>
      <c r="S41" s="16" t="s">
        <v>59</v>
      </c>
      <c r="T41" t="s">
        <v>59</v>
      </c>
      <c r="U41" s="17" t="s">
        <v>59</v>
      </c>
      <c r="V41" s="17" t="s">
        <v>59</v>
      </c>
      <c r="W41" s="18" t="s">
        <v>59</v>
      </c>
      <c r="X41" s="16">
        <v>314453.61</v>
      </c>
      <c r="Y41" s="16">
        <v>59500.72</v>
      </c>
      <c r="Z41" s="18" t="s">
        <v>59</v>
      </c>
      <c r="AA41" t="s">
        <v>58</v>
      </c>
      <c r="AB41" t="s">
        <v>70</v>
      </c>
      <c r="AC41" t="s">
        <v>57</v>
      </c>
      <c r="AD41" t="s">
        <v>59</v>
      </c>
      <c r="AE41" t="s">
        <v>60</v>
      </c>
      <c r="AF41" s="18" t="s">
        <v>59</v>
      </c>
      <c r="AG41" s="16" t="s">
        <v>59</v>
      </c>
      <c r="AH41" s="19" t="s">
        <v>59</v>
      </c>
    </row>
    <row r="42" spans="2:34" x14ac:dyDescent="0.25">
      <c r="B42" t="s">
        <v>219</v>
      </c>
      <c r="C42" t="s">
        <v>63</v>
      </c>
      <c r="D42" t="s">
        <v>220</v>
      </c>
      <c r="E42" t="s">
        <v>65</v>
      </c>
      <c r="F42" t="s">
        <v>221</v>
      </c>
      <c r="G42" t="s">
        <v>222</v>
      </c>
      <c r="H42" t="s">
        <v>223</v>
      </c>
      <c r="I42" t="s">
        <v>50</v>
      </c>
      <c r="J42" t="s">
        <v>51</v>
      </c>
      <c r="K42" t="s">
        <v>52</v>
      </c>
      <c r="L42" t="s">
        <v>161</v>
      </c>
      <c r="M42" s="14" t="s">
        <v>59</v>
      </c>
      <c r="N42" t="s">
        <v>59</v>
      </c>
      <c r="O42" s="15" t="s">
        <v>59</v>
      </c>
      <c r="P42" t="s">
        <v>55</v>
      </c>
      <c r="Q42" s="16">
        <v>1200138</v>
      </c>
      <c r="R42" t="s">
        <v>84</v>
      </c>
      <c r="S42" s="16" t="s">
        <v>59</v>
      </c>
      <c r="T42" t="s">
        <v>59</v>
      </c>
      <c r="U42" s="17" t="s">
        <v>59</v>
      </c>
      <c r="V42" s="17" t="s">
        <v>59</v>
      </c>
      <c r="W42" s="18" t="s">
        <v>59</v>
      </c>
      <c r="X42" s="16">
        <v>87.92</v>
      </c>
      <c r="Y42" s="16">
        <v>5.4600000000000009</v>
      </c>
      <c r="Z42" s="18" t="s">
        <v>59</v>
      </c>
      <c r="AA42" t="s">
        <v>71</v>
      </c>
      <c r="AB42" t="s">
        <v>57</v>
      </c>
      <c r="AC42" t="s">
        <v>59</v>
      </c>
      <c r="AD42" t="s">
        <v>59</v>
      </c>
      <c r="AE42" t="s">
        <v>85</v>
      </c>
      <c r="AF42" s="18" t="s">
        <v>59</v>
      </c>
      <c r="AG42" s="16" t="s">
        <v>59</v>
      </c>
      <c r="AH42" s="19" t="s">
        <v>59</v>
      </c>
    </row>
    <row r="43" spans="2:34" x14ac:dyDescent="0.25">
      <c r="B43" t="s">
        <v>224</v>
      </c>
      <c r="C43" t="s">
        <v>63</v>
      </c>
      <c r="D43" t="s">
        <v>225</v>
      </c>
      <c r="E43" t="s">
        <v>224</v>
      </c>
      <c r="F43" t="s">
        <v>226</v>
      </c>
      <c r="G43" t="s">
        <v>227</v>
      </c>
      <c r="H43" t="s">
        <v>228</v>
      </c>
      <c r="I43" t="s">
        <v>50</v>
      </c>
      <c r="J43" t="s">
        <v>51</v>
      </c>
      <c r="K43" t="s">
        <v>52</v>
      </c>
      <c r="L43" t="s">
        <v>188</v>
      </c>
      <c r="M43" s="14">
        <v>45764</v>
      </c>
      <c r="N43" t="s">
        <v>162</v>
      </c>
      <c r="O43" s="15" t="s">
        <v>59</v>
      </c>
      <c r="P43" t="s">
        <v>55</v>
      </c>
      <c r="Q43" s="16">
        <v>4988146.79</v>
      </c>
      <c r="R43" t="s">
        <v>84</v>
      </c>
      <c r="S43" s="16" t="s">
        <v>59</v>
      </c>
      <c r="T43" t="s">
        <v>59</v>
      </c>
      <c r="U43" s="17" t="s">
        <v>59</v>
      </c>
      <c r="V43" s="17">
        <v>3367.8411443383284</v>
      </c>
      <c r="W43" s="18" t="s">
        <v>59</v>
      </c>
      <c r="X43" s="16">
        <v>317475.21000000002</v>
      </c>
      <c r="Y43" s="16">
        <v>49264.93</v>
      </c>
      <c r="Z43" s="18" t="s">
        <v>59</v>
      </c>
      <c r="AA43" t="s">
        <v>58</v>
      </c>
      <c r="AB43" t="s">
        <v>57</v>
      </c>
      <c r="AC43" t="s">
        <v>59</v>
      </c>
      <c r="AD43" t="s">
        <v>59</v>
      </c>
      <c r="AE43" t="s">
        <v>60</v>
      </c>
      <c r="AF43" s="18" t="s">
        <v>59</v>
      </c>
      <c r="AG43" s="16" t="s">
        <v>59</v>
      </c>
      <c r="AH43" s="19" t="s">
        <v>59</v>
      </c>
    </row>
    <row r="44" spans="2:34" x14ac:dyDescent="0.25">
      <c r="B44" t="s">
        <v>229</v>
      </c>
      <c r="C44" t="s">
        <v>63</v>
      </c>
      <c r="D44" t="s">
        <v>96</v>
      </c>
      <c r="E44" t="s">
        <v>229</v>
      </c>
      <c r="F44" t="s">
        <v>230</v>
      </c>
      <c r="G44" t="s">
        <v>231</v>
      </c>
      <c r="H44" t="s">
        <v>232</v>
      </c>
      <c r="I44" t="s">
        <v>50</v>
      </c>
      <c r="J44" t="s">
        <v>51</v>
      </c>
      <c r="K44" t="s">
        <v>52</v>
      </c>
      <c r="L44" t="s">
        <v>161</v>
      </c>
      <c r="M44" s="14">
        <v>45462</v>
      </c>
      <c r="N44" t="s">
        <v>162</v>
      </c>
      <c r="O44" s="15" t="s">
        <v>59</v>
      </c>
      <c r="P44" t="s">
        <v>55</v>
      </c>
      <c r="Q44" s="16">
        <v>2780516.03</v>
      </c>
      <c r="R44" t="s">
        <v>84</v>
      </c>
      <c r="S44" s="16" t="s">
        <v>59</v>
      </c>
      <c r="T44" t="s">
        <v>59</v>
      </c>
      <c r="U44" s="17" t="s">
        <v>59</v>
      </c>
      <c r="V44" s="17" t="s">
        <v>59</v>
      </c>
      <c r="W44" s="18" t="s">
        <v>59</v>
      </c>
      <c r="X44" s="16">
        <v>118783.96</v>
      </c>
      <c r="Y44" s="16">
        <v>64656.5</v>
      </c>
      <c r="Z44" s="18" t="s">
        <v>59</v>
      </c>
      <c r="AA44" t="s">
        <v>58</v>
      </c>
      <c r="AB44" t="s">
        <v>57</v>
      </c>
      <c r="AC44" t="s">
        <v>59</v>
      </c>
      <c r="AD44" t="s">
        <v>59</v>
      </c>
      <c r="AE44" t="s">
        <v>60</v>
      </c>
      <c r="AF44" s="18" t="s">
        <v>59</v>
      </c>
      <c r="AG44" s="16" t="s">
        <v>59</v>
      </c>
      <c r="AH44" s="19" t="s">
        <v>59</v>
      </c>
    </row>
    <row r="45" spans="2:34" x14ac:dyDescent="0.25">
      <c r="B45" t="s">
        <v>233</v>
      </c>
      <c r="C45" t="s">
        <v>63</v>
      </c>
      <c r="D45" t="s">
        <v>79</v>
      </c>
      <c r="E45" t="s">
        <v>233</v>
      </c>
      <c r="F45" t="s">
        <v>234</v>
      </c>
      <c r="G45" t="s">
        <v>235</v>
      </c>
      <c r="H45" t="s">
        <v>236</v>
      </c>
      <c r="I45" t="s">
        <v>50</v>
      </c>
      <c r="J45" t="s">
        <v>51</v>
      </c>
      <c r="K45" t="s">
        <v>52</v>
      </c>
      <c r="L45" t="s">
        <v>161</v>
      </c>
      <c r="M45" s="14">
        <v>45666</v>
      </c>
      <c r="N45" t="s">
        <v>162</v>
      </c>
      <c r="O45" s="15" t="s">
        <v>59</v>
      </c>
      <c r="P45" t="s">
        <v>55</v>
      </c>
      <c r="Q45" s="16">
        <v>2831972.43</v>
      </c>
      <c r="R45" t="s">
        <v>84</v>
      </c>
      <c r="S45" s="16" t="s">
        <v>59</v>
      </c>
      <c r="T45" t="s">
        <v>59</v>
      </c>
      <c r="U45" s="17" t="s">
        <v>59</v>
      </c>
      <c r="V45" s="17" t="s">
        <v>59</v>
      </c>
      <c r="W45" s="18" t="s">
        <v>59</v>
      </c>
      <c r="X45" s="16">
        <v>271223.34000000003</v>
      </c>
      <c r="Y45" s="16">
        <v>167236.06</v>
      </c>
      <c r="Z45" s="18" t="s">
        <v>59</v>
      </c>
      <c r="AA45" t="s">
        <v>58</v>
      </c>
      <c r="AB45" t="s">
        <v>70</v>
      </c>
      <c r="AC45" t="s">
        <v>59</v>
      </c>
      <c r="AD45" t="s">
        <v>59</v>
      </c>
      <c r="AE45" t="s">
        <v>60</v>
      </c>
      <c r="AF45" s="18" t="s">
        <v>59</v>
      </c>
      <c r="AG45" s="16" t="s">
        <v>59</v>
      </c>
      <c r="AH45" s="19" t="s">
        <v>59</v>
      </c>
    </row>
    <row r="46" spans="2:34" x14ac:dyDescent="0.25">
      <c r="B46" t="s">
        <v>237</v>
      </c>
      <c r="C46" t="s">
        <v>63</v>
      </c>
      <c r="D46" t="s">
        <v>238</v>
      </c>
      <c r="E46" t="s">
        <v>65</v>
      </c>
      <c r="F46" t="s">
        <v>239</v>
      </c>
      <c r="G46" t="s">
        <v>240</v>
      </c>
      <c r="H46" t="s">
        <v>241</v>
      </c>
      <c r="I46" t="s">
        <v>50</v>
      </c>
      <c r="J46" t="s">
        <v>51</v>
      </c>
      <c r="K46" t="s">
        <v>52</v>
      </c>
      <c r="L46" t="s">
        <v>161</v>
      </c>
      <c r="M46" s="14" t="s">
        <v>59</v>
      </c>
      <c r="N46" t="s">
        <v>59</v>
      </c>
      <c r="O46" s="15" t="s">
        <v>59</v>
      </c>
      <c r="P46" t="s">
        <v>55</v>
      </c>
      <c r="Q46" s="16">
        <v>4412974.1900000004</v>
      </c>
      <c r="R46" t="s">
        <v>84</v>
      </c>
      <c r="S46" s="16" t="s">
        <v>59</v>
      </c>
      <c r="T46" t="s">
        <v>59</v>
      </c>
      <c r="U46" s="17" t="s">
        <v>59</v>
      </c>
      <c r="V46" s="17" t="s">
        <v>59</v>
      </c>
      <c r="W46" s="18" t="s">
        <v>59</v>
      </c>
      <c r="X46" s="16">
        <v>320683.21000000002</v>
      </c>
      <c r="Y46" s="16">
        <v>62651.830000000016</v>
      </c>
      <c r="Z46" s="18" t="s">
        <v>59</v>
      </c>
      <c r="AA46" t="s">
        <v>58</v>
      </c>
      <c r="AB46" t="s">
        <v>57</v>
      </c>
      <c r="AC46" t="s">
        <v>59</v>
      </c>
      <c r="AD46" t="s">
        <v>59</v>
      </c>
      <c r="AE46" t="s">
        <v>77</v>
      </c>
      <c r="AF46" s="18" t="s">
        <v>59</v>
      </c>
      <c r="AG46" s="16" t="s">
        <v>59</v>
      </c>
      <c r="AH46" s="19" t="s">
        <v>59</v>
      </c>
    </row>
    <row r="47" spans="2:34" x14ac:dyDescent="0.25">
      <c r="B47" t="s">
        <v>242</v>
      </c>
      <c r="C47" t="s">
        <v>63</v>
      </c>
      <c r="D47" t="s">
        <v>46</v>
      </c>
      <c r="E47" t="s">
        <v>242</v>
      </c>
      <c r="F47" t="s">
        <v>243</v>
      </c>
      <c r="G47" t="s">
        <v>244</v>
      </c>
      <c r="H47" t="s">
        <v>245</v>
      </c>
      <c r="I47" t="s">
        <v>50</v>
      </c>
      <c r="J47" t="s">
        <v>51</v>
      </c>
      <c r="K47" t="s">
        <v>52</v>
      </c>
      <c r="L47" t="s">
        <v>161</v>
      </c>
      <c r="M47" s="14">
        <v>45672</v>
      </c>
      <c r="N47" t="s">
        <v>162</v>
      </c>
      <c r="O47" s="15" t="s">
        <v>59</v>
      </c>
      <c r="P47" t="s">
        <v>55</v>
      </c>
      <c r="Q47" s="16">
        <v>6283348.9299999997</v>
      </c>
      <c r="R47" t="s">
        <v>84</v>
      </c>
      <c r="S47" s="16" t="s">
        <v>59</v>
      </c>
      <c r="T47" t="s">
        <v>59</v>
      </c>
      <c r="U47" s="17" t="s">
        <v>59</v>
      </c>
      <c r="V47" s="17" t="s">
        <v>59</v>
      </c>
      <c r="W47" s="18" t="s">
        <v>59</v>
      </c>
      <c r="X47" s="16">
        <v>1728593.6</v>
      </c>
      <c r="Y47" s="16">
        <v>500703.84999999969</v>
      </c>
      <c r="Z47" s="18" t="s">
        <v>59</v>
      </c>
      <c r="AA47" t="s">
        <v>58</v>
      </c>
      <c r="AB47" t="s">
        <v>57</v>
      </c>
      <c r="AC47" t="s">
        <v>59</v>
      </c>
      <c r="AD47" t="s">
        <v>59</v>
      </c>
      <c r="AE47" t="s">
        <v>60</v>
      </c>
      <c r="AF47" s="18" t="s">
        <v>59</v>
      </c>
      <c r="AG47" s="16" t="s">
        <v>59</v>
      </c>
      <c r="AH47" s="19" t="s">
        <v>59</v>
      </c>
    </row>
    <row r="48" spans="2:34" x14ac:dyDescent="0.25">
      <c r="B48" t="s">
        <v>246</v>
      </c>
      <c r="C48" t="s">
        <v>63</v>
      </c>
      <c r="D48" t="s">
        <v>46</v>
      </c>
      <c r="E48" t="s">
        <v>246</v>
      </c>
      <c r="F48" t="s">
        <v>247</v>
      </c>
      <c r="G48" t="s">
        <v>248</v>
      </c>
      <c r="H48" t="s">
        <v>249</v>
      </c>
      <c r="I48" t="s">
        <v>50</v>
      </c>
      <c r="J48" t="s">
        <v>51</v>
      </c>
      <c r="K48" t="s">
        <v>52</v>
      </c>
      <c r="L48" t="s">
        <v>161</v>
      </c>
      <c r="M48" s="14">
        <v>45838</v>
      </c>
      <c r="N48" t="s">
        <v>162</v>
      </c>
      <c r="O48" s="15" t="s">
        <v>59</v>
      </c>
      <c r="P48" t="s">
        <v>55</v>
      </c>
      <c r="Q48" s="16">
        <v>2560489.81</v>
      </c>
      <c r="R48" t="s">
        <v>84</v>
      </c>
      <c r="S48" s="16" t="s">
        <v>59</v>
      </c>
      <c r="T48" t="s">
        <v>59</v>
      </c>
      <c r="U48" s="17" t="s">
        <v>59</v>
      </c>
      <c r="V48" s="17" t="s">
        <v>59</v>
      </c>
      <c r="W48" s="18" t="s">
        <v>59</v>
      </c>
      <c r="X48" s="16">
        <v>588842.22</v>
      </c>
      <c r="Y48" s="16">
        <v>75231.720000000016</v>
      </c>
      <c r="Z48" s="18" t="s">
        <v>59</v>
      </c>
      <c r="AA48" t="s">
        <v>58</v>
      </c>
      <c r="AB48" t="s">
        <v>57</v>
      </c>
      <c r="AC48" t="s">
        <v>59</v>
      </c>
      <c r="AD48" t="s">
        <v>59</v>
      </c>
      <c r="AE48" t="s">
        <v>60</v>
      </c>
      <c r="AF48" s="18" t="s">
        <v>59</v>
      </c>
      <c r="AG48" s="16" t="s">
        <v>59</v>
      </c>
      <c r="AH48" s="19" t="s">
        <v>59</v>
      </c>
    </row>
    <row r="49" spans="2:34" x14ac:dyDescent="0.25">
      <c r="B49" t="s">
        <v>250</v>
      </c>
      <c r="C49" t="s">
        <v>63</v>
      </c>
      <c r="D49" t="s">
        <v>225</v>
      </c>
      <c r="E49" t="s">
        <v>65</v>
      </c>
      <c r="F49" t="s">
        <v>251</v>
      </c>
      <c r="G49" t="s">
        <v>252</v>
      </c>
      <c r="H49" t="s">
        <v>253</v>
      </c>
      <c r="I49" t="s">
        <v>50</v>
      </c>
      <c r="J49" t="s">
        <v>51</v>
      </c>
      <c r="K49" t="s">
        <v>52</v>
      </c>
      <c r="L49" t="s">
        <v>161</v>
      </c>
      <c r="M49" s="14">
        <v>45582</v>
      </c>
      <c r="N49" t="s">
        <v>162</v>
      </c>
      <c r="O49" s="15" t="s">
        <v>59</v>
      </c>
      <c r="P49" t="s">
        <v>55</v>
      </c>
      <c r="Q49" s="16">
        <v>4676303.75</v>
      </c>
      <c r="R49" t="s">
        <v>84</v>
      </c>
      <c r="S49" s="16" t="s">
        <v>59</v>
      </c>
      <c r="T49" t="s">
        <v>59</v>
      </c>
      <c r="U49" s="17" t="s">
        <v>59</v>
      </c>
      <c r="V49" s="17" t="s">
        <v>59</v>
      </c>
      <c r="W49" s="18" t="s">
        <v>59</v>
      </c>
      <c r="X49" s="16">
        <v>107010.27</v>
      </c>
      <c r="Y49" s="16">
        <v>41765.71</v>
      </c>
      <c r="Z49" s="18" t="s">
        <v>59</v>
      </c>
      <c r="AA49" t="s">
        <v>58</v>
      </c>
      <c r="AB49" t="s">
        <v>57</v>
      </c>
      <c r="AC49" t="s">
        <v>59</v>
      </c>
      <c r="AD49" t="s">
        <v>59</v>
      </c>
      <c r="AE49" t="s">
        <v>60</v>
      </c>
      <c r="AF49" s="18" t="s">
        <v>59</v>
      </c>
      <c r="AG49" s="16" t="s">
        <v>59</v>
      </c>
      <c r="AH49" s="19" t="s">
        <v>59</v>
      </c>
    </row>
    <row r="50" spans="2:34" x14ac:dyDescent="0.25">
      <c r="B50" t="s">
        <v>254</v>
      </c>
      <c r="C50" t="s">
        <v>63</v>
      </c>
      <c r="D50" t="s">
        <v>206</v>
      </c>
      <c r="E50" t="s">
        <v>254</v>
      </c>
      <c r="F50" t="s">
        <v>255</v>
      </c>
      <c r="G50" t="s">
        <v>256</v>
      </c>
      <c r="H50" t="s">
        <v>257</v>
      </c>
      <c r="I50" t="s">
        <v>50</v>
      </c>
      <c r="J50" t="s">
        <v>51</v>
      </c>
      <c r="K50" t="s">
        <v>52</v>
      </c>
      <c r="L50" t="s">
        <v>161</v>
      </c>
      <c r="M50" s="14">
        <v>45637</v>
      </c>
      <c r="N50" t="s">
        <v>162</v>
      </c>
      <c r="O50" s="15" t="s">
        <v>59</v>
      </c>
      <c r="P50" t="s">
        <v>55</v>
      </c>
      <c r="Q50" s="16">
        <v>1940536.38</v>
      </c>
      <c r="R50" t="s">
        <v>84</v>
      </c>
      <c r="S50" s="16" t="s">
        <v>59</v>
      </c>
      <c r="T50" t="s">
        <v>59</v>
      </c>
      <c r="U50" s="17" t="s">
        <v>59</v>
      </c>
      <c r="V50" s="17" t="s">
        <v>59</v>
      </c>
      <c r="W50" s="18" t="s">
        <v>59</v>
      </c>
      <c r="X50" s="16">
        <v>280087.75</v>
      </c>
      <c r="Y50" s="16">
        <v>111356.25000000006</v>
      </c>
      <c r="Z50" s="18" t="s">
        <v>59</v>
      </c>
      <c r="AA50" t="s">
        <v>71</v>
      </c>
      <c r="AB50" t="s">
        <v>70</v>
      </c>
      <c r="AC50" t="s">
        <v>59</v>
      </c>
      <c r="AD50" t="s">
        <v>59</v>
      </c>
      <c r="AE50" t="s">
        <v>60</v>
      </c>
      <c r="AF50" s="18" t="s">
        <v>59</v>
      </c>
      <c r="AG50" s="16" t="s">
        <v>59</v>
      </c>
      <c r="AH50" s="19" t="s">
        <v>59</v>
      </c>
    </row>
    <row r="51" spans="2:34" x14ac:dyDescent="0.25">
      <c r="B51" t="s">
        <v>184</v>
      </c>
      <c r="C51" t="s">
        <v>63</v>
      </c>
      <c r="D51" t="s">
        <v>46</v>
      </c>
      <c r="E51" t="s">
        <v>184</v>
      </c>
      <c r="F51" t="s">
        <v>258</v>
      </c>
      <c r="G51" t="s">
        <v>259</v>
      </c>
      <c r="H51" t="s">
        <v>260</v>
      </c>
      <c r="I51" t="s">
        <v>50</v>
      </c>
      <c r="J51" t="s">
        <v>51</v>
      </c>
      <c r="K51" t="s">
        <v>261</v>
      </c>
      <c r="L51" t="s">
        <v>161</v>
      </c>
      <c r="M51" s="14">
        <v>45862</v>
      </c>
      <c r="N51" t="s">
        <v>162</v>
      </c>
      <c r="O51" s="15" t="s">
        <v>59</v>
      </c>
      <c r="P51" t="s">
        <v>55</v>
      </c>
      <c r="Q51" s="16">
        <v>4966573.54</v>
      </c>
      <c r="R51" t="s">
        <v>84</v>
      </c>
      <c r="S51" s="16" t="s">
        <v>59</v>
      </c>
      <c r="T51" t="s">
        <v>59</v>
      </c>
      <c r="U51" s="17" t="s">
        <v>59</v>
      </c>
      <c r="V51" s="17" t="s">
        <v>59</v>
      </c>
      <c r="W51" s="18" t="s">
        <v>59</v>
      </c>
      <c r="X51" s="16">
        <v>372338.48</v>
      </c>
      <c r="Y51" s="16">
        <v>204564.76999999993</v>
      </c>
      <c r="Z51" s="18" t="s">
        <v>59</v>
      </c>
      <c r="AA51" t="s">
        <v>58</v>
      </c>
      <c r="AB51" t="s">
        <v>57</v>
      </c>
      <c r="AC51" t="s">
        <v>59</v>
      </c>
      <c r="AD51" t="s">
        <v>59</v>
      </c>
      <c r="AE51" t="s">
        <v>60</v>
      </c>
      <c r="AF51" s="18" t="s">
        <v>59</v>
      </c>
      <c r="AG51" s="16" t="s">
        <v>59</v>
      </c>
      <c r="AH51" s="19" t="s">
        <v>59</v>
      </c>
    </row>
    <row r="52" spans="2:34" x14ac:dyDescent="0.25">
      <c r="B52" t="s">
        <v>262</v>
      </c>
      <c r="C52" t="s">
        <v>63</v>
      </c>
      <c r="D52" t="s">
        <v>263</v>
      </c>
      <c r="E52" t="s">
        <v>65</v>
      </c>
      <c r="F52" t="s">
        <v>264</v>
      </c>
      <c r="G52" t="s">
        <v>265</v>
      </c>
      <c r="H52" t="s">
        <v>266</v>
      </c>
      <c r="I52" t="s">
        <v>50</v>
      </c>
      <c r="J52" t="s">
        <v>51</v>
      </c>
      <c r="K52" t="s">
        <v>52</v>
      </c>
      <c r="L52" t="s">
        <v>161</v>
      </c>
      <c r="M52" s="14">
        <v>45621</v>
      </c>
      <c r="N52" t="s">
        <v>162</v>
      </c>
      <c r="O52" s="15" t="s">
        <v>59</v>
      </c>
      <c r="P52" t="s">
        <v>55</v>
      </c>
      <c r="Q52" s="16">
        <v>5623718</v>
      </c>
      <c r="R52" t="s">
        <v>84</v>
      </c>
      <c r="S52" s="16" t="s">
        <v>59</v>
      </c>
      <c r="T52" t="s">
        <v>59</v>
      </c>
      <c r="U52" s="17" t="s">
        <v>59</v>
      </c>
      <c r="V52" s="17" t="s">
        <v>59</v>
      </c>
      <c r="W52" s="18" t="s">
        <v>59</v>
      </c>
      <c r="X52" s="16">
        <v>648006.68000000005</v>
      </c>
      <c r="Y52" s="16">
        <v>48224.52</v>
      </c>
      <c r="Z52" s="18" t="s">
        <v>59</v>
      </c>
      <c r="AA52" t="s">
        <v>58</v>
      </c>
      <c r="AB52" t="s">
        <v>57</v>
      </c>
      <c r="AC52" t="s">
        <v>59</v>
      </c>
      <c r="AD52" t="s">
        <v>59</v>
      </c>
      <c r="AE52" t="s">
        <v>85</v>
      </c>
      <c r="AF52" s="18" t="s">
        <v>59</v>
      </c>
      <c r="AG52" s="16" t="s">
        <v>59</v>
      </c>
      <c r="AH52" s="19" t="s">
        <v>59</v>
      </c>
    </row>
    <row r="53" spans="2:34" x14ac:dyDescent="0.25">
      <c r="B53" t="s">
        <v>267</v>
      </c>
      <c r="C53" t="s">
        <v>63</v>
      </c>
      <c r="D53" t="s">
        <v>139</v>
      </c>
      <c r="E53" t="s">
        <v>267</v>
      </c>
      <c r="F53" t="s">
        <v>268</v>
      </c>
      <c r="G53" t="s">
        <v>269</v>
      </c>
      <c r="H53" t="s">
        <v>270</v>
      </c>
      <c r="I53" t="s">
        <v>50</v>
      </c>
      <c r="J53" t="s">
        <v>51</v>
      </c>
      <c r="K53" t="s">
        <v>261</v>
      </c>
      <c r="L53" t="s">
        <v>161</v>
      </c>
      <c r="M53" s="14" t="s">
        <v>59</v>
      </c>
      <c r="N53" t="s">
        <v>59</v>
      </c>
      <c r="O53" s="15" t="s">
        <v>59</v>
      </c>
      <c r="P53" t="s">
        <v>55</v>
      </c>
      <c r="Q53" s="16">
        <v>2503980.09</v>
      </c>
      <c r="R53" t="s">
        <v>84</v>
      </c>
      <c r="S53" s="16" t="s">
        <v>59</v>
      </c>
      <c r="T53" t="s">
        <v>59</v>
      </c>
      <c r="U53" s="17" t="s">
        <v>59</v>
      </c>
      <c r="V53" s="17" t="s">
        <v>59</v>
      </c>
      <c r="W53" s="18" t="s">
        <v>59</v>
      </c>
      <c r="X53" s="16">
        <v>245685.66</v>
      </c>
      <c r="Y53" s="16">
        <v>15455.41</v>
      </c>
      <c r="Z53" s="18" t="s">
        <v>59</v>
      </c>
      <c r="AA53" t="s">
        <v>71</v>
      </c>
      <c r="AB53" t="s">
        <v>57</v>
      </c>
      <c r="AC53" t="s">
        <v>59</v>
      </c>
      <c r="AD53" t="s">
        <v>59</v>
      </c>
      <c r="AE53" t="s">
        <v>77</v>
      </c>
      <c r="AF53" s="18" t="s">
        <v>59</v>
      </c>
      <c r="AG53" s="16" t="s">
        <v>59</v>
      </c>
      <c r="AH53" s="19" t="s">
        <v>59</v>
      </c>
    </row>
    <row r="54" spans="2:34" x14ac:dyDescent="0.25">
      <c r="B54" t="s">
        <v>271</v>
      </c>
      <c r="C54" t="s">
        <v>63</v>
      </c>
      <c r="D54" t="s">
        <v>272</v>
      </c>
      <c r="E54" t="s">
        <v>271</v>
      </c>
      <c r="F54" t="s">
        <v>273</v>
      </c>
      <c r="G54" t="s">
        <v>274</v>
      </c>
      <c r="H54" t="s">
        <v>275</v>
      </c>
      <c r="I54" t="s">
        <v>50</v>
      </c>
      <c r="J54" t="s">
        <v>51</v>
      </c>
      <c r="K54" t="s">
        <v>52</v>
      </c>
      <c r="L54" t="s">
        <v>161</v>
      </c>
      <c r="M54" s="14">
        <v>45142</v>
      </c>
      <c r="N54" t="s">
        <v>162</v>
      </c>
      <c r="O54" s="15" t="s">
        <v>59</v>
      </c>
      <c r="P54" t="s">
        <v>55</v>
      </c>
      <c r="Q54" s="16">
        <v>841419.32</v>
      </c>
      <c r="R54" t="s">
        <v>84</v>
      </c>
      <c r="S54" s="16" t="s">
        <v>59</v>
      </c>
      <c r="T54" t="s">
        <v>59</v>
      </c>
      <c r="U54" s="17" t="s">
        <v>59</v>
      </c>
      <c r="V54" s="17">
        <v>1153.0059030572136</v>
      </c>
      <c r="W54" s="18" t="s">
        <v>59</v>
      </c>
      <c r="X54" s="16">
        <v>55316.53</v>
      </c>
      <c r="Y54" s="16">
        <v>10569.009999999998</v>
      </c>
      <c r="Z54" s="18" t="s">
        <v>59</v>
      </c>
      <c r="AA54" t="s">
        <v>58</v>
      </c>
      <c r="AB54" t="s">
        <v>57</v>
      </c>
      <c r="AC54" t="s">
        <v>57</v>
      </c>
      <c r="AD54" t="s">
        <v>59</v>
      </c>
      <c r="AE54" t="s">
        <v>60</v>
      </c>
      <c r="AF54" s="18" t="s">
        <v>59</v>
      </c>
      <c r="AG54" s="16" t="s">
        <v>59</v>
      </c>
      <c r="AH54" s="19" t="s">
        <v>59</v>
      </c>
    </row>
    <row r="55" spans="2:34" x14ac:dyDescent="0.25">
      <c r="B55" t="s">
        <v>276</v>
      </c>
      <c r="C55" t="s">
        <v>63</v>
      </c>
      <c r="D55" t="s">
        <v>225</v>
      </c>
      <c r="E55" t="s">
        <v>276</v>
      </c>
      <c r="F55" t="s">
        <v>277</v>
      </c>
      <c r="G55" t="s">
        <v>278</v>
      </c>
      <c r="H55" t="s">
        <v>279</v>
      </c>
      <c r="I55" t="s">
        <v>50</v>
      </c>
      <c r="J55" t="s">
        <v>51</v>
      </c>
      <c r="K55" t="s">
        <v>52</v>
      </c>
      <c r="L55" t="s">
        <v>83</v>
      </c>
      <c r="M55" s="14">
        <v>44828</v>
      </c>
      <c r="N55" t="s">
        <v>54</v>
      </c>
      <c r="O55" s="15">
        <v>2691</v>
      </c>
      <c r="P55" t="s">
        <v>55</v>
      </c>
      <c r="Q55" s="16">
        <v>2705638.23</v>
      </c>
      <c r="R55" t="s">
        <v>84</v>
      </c>
      <c r="S55" s="16">
        <v>1005.4396989966555</v>
      </c>
      <c r="T55" t="s">
        <v>69</v>
      </c>
      <c r="U55" s="17">
        <v>5549.6275406980403</v>
      </c>
      <c r="V55" s="17">
        <v>2826.5240475122027</v>
      </c>
      <c r="W55" s="18">
        <v>0</v>
      </c>
      <c r="X55" s="16">
        <v>2714418.37</v>
      </c>
      <c r="Y55" s="16">
        <v>2318005.5499999989</v>
      </c>
      <c r="Z55" s="18" t="s">
        <v>70</v>
      </c>
      <c r="AA55" t="s">
        <v>58</v>
      </c>
      <c r="AB55" t="s">
        <v>57</v>
      </c>
      <c r="AC55" t="s">
        <v>57</v>
      </c>
      <c r="AD55" t="s">
        <v>70</v>
      </c>
      <c r="AE55" t="s">
        <v>60</v>
      </c>
      <c r="AF55" s="18">
        <v>13</v>
      </c>
      <c r="AG55" s="16">
        <v>0</v>
      </c>
      <c r="AH55" s="19" t="s">
        <v>124</v>
      </c>
    </row>
    <row r="56" spans="2:34" x14ac:dyDescent="0.25">
      <c r="B56" t="s">
        <v>189</v>
      </c>
      <c r="C56" t="s">
        <v>63</v>
      </c>
      <c r="D56" t="s">
        <v>190</v>
      </c>
      <c r="E56" t="s">
        <v>65</v>
      </c>
      <c r="F56" t="s">
        <v>280</v>
      </c>
      <c r="G56" t="s">
        <v>281</v>
      </c>
      <c r="H56" t="s">
        <v>282</v>
      </c>
      <c r="I56" t="s">
        <v>50</v>
      </c>
      <c r="J56" t="s">
        <v>51</v>
      </c>
      <c r="K56" t="s">
        <v>52</v>
      </c>
      <c r="L56" t="s">
        <v>83</v>
      </c>
      <c r="M56" s="14">
        <v>44835</v>
      </c>
      <c r="N56" t="s">
        <v>54</v>
      </c>
      <c r="O56" s="15">
        <v>6200</v>
      </c>
      <c r="P56" t="s">
        <v>55</v>
      </c>
      <c r="Q56" s="16">
        <v>4633095.33</v>
      </c>
      <c r="R56" t="s">
        <v>84</v>
      </c>
      <c r="S56" s="16">
        <v>747.27344032258065</v>
      </c>
      <c r="T56" t="s">
        <v>69</v>
      </c>
      <c r="U56" s="17">
        <v>3195.6888116364798</v>
      </c>
      <c r="V56" s="17">
        <v>11379.742081701266</v>
      </c>
      <c r="W56" s="18">
        <v>17</v>
      </c>
      <c r="X56" s="16">
        <v>4073425.19</v>
      </c>
      <c r="Y56" s="16">
        <v>3753569.7399999998</v>
      </c>
      <c r="Z56" s="18" t="s">
        <v>70</v>
      </c>
      <c r="AA56" t="s">
        <v>58</v>
      </c>
      <c r="AB56" t="s">
        <v>57</v>
      </c>
      <c r="AC56" t="s">
        <v>57</v>
      </c>
      <c r="AD56" t="s">
        <v>57</v>
      </c>
      <c r="AE56" t="s">
        <v>77</v>
      </c>
      <c r="AF56" s="18">
        <v>27</v>
      </c>
      <c r="AG56" s="16">
        <v>0</v>
      </c>
      <c r="AH56" s="19" t="s">
        <v>124</v>
      </c>
    </row>
    <row r="57" spans="2:34" x14ac:dyDescent="0.25">
      <c r="B57" t="s">
        <v>283</v>
      </c>
      <c r="C57" t="s">
        <v>63</v>
      </c>
      <c r="D57" t="s">
        <v>284</v>
      </c>
      <c r="E57" t="s">
        <v>283</v>
      </c>
      <c r="F57" t="s">
        <v>285</v>
      </c>
      <c r="G57" t="s">
        <v>286</v>
      </c>
      <c r="H57" t="s">
        <v>287</v>
      </c>
      <c r="I57" t="s">
        <v>50</v>
      </c>
      <c r="J57" t="s">
        <v>51</v>
      </c>
      <c r="K57" t="s">
        <v>52</v>
      </c>
      <c r="L57" t="s">
        <v>83</v>
      </c>
      <c r="M57" s="14">
        <v>44858</v>
      </c>
      <c r="N57" t="s">
        <v>54</v>
      </c>
      <c r="O57" s="15">
        <v>734</v>
      </c>
      <c r="P57" t="s">
        <v>55</v>
      </c>
      <c r="Q57" s="16">
        <v>1094862.1100000001</v>
      </c>
      <c r="R57" t="s">
        <v>84</v>
      </c>
      <c r="S57" s="16">
        <v>1491.6377520435969</v>
      </c>
      <c r="T57" t="s">
        <v>69</v>
      </c>
      <c r="U57" s="17">
        <v>158.60180915312799</v>
      </c>
      <c r="V57" s="17">
        <v>514.75319394136272</v>
      </c>
      <c r="W57" s="18">
        <v>7</v>
      </c>
      <c r="X57" s="16">
        <v>1065740.1100000001</v>
      </c>
      <c r="Y57" s="16">
        <v>943437.71000000008</v>
      </c>
      <c r="Z57" s="18" t="s">
        <v>70</v>
      </c>
      <c r="AA57" t="s">
        <v>71</v>
      </c>
      <c r="AB57" t="s">
        <v>57</v>
      </c>
      <c r="AC57" t="s">
        <v>57</v>
      </c>
      <c r="AD57" t="s">
        <v>57</v>
      </c>
      <c r="AE57" t="s">
        <v>77</v>
      </c>
      <c r="AF57" s="18">
        <v>6</v>
      </c>
      <c r="AG57" s="16">
        <v>0</v>
      </c>
      <c r="AH57" s="19" t="s">
        <v>124</v>
      </c>
    </row>
    <row r="58" spans="2:34" x14ac:dyDescent="0.25">
      <c r="B58" t="s">
        <v>198</v>
      </c>
      <c r="C58" t="s">
        <v>63</v>
      </c>
      <c r="D58" t="s">
        <v>199</v>
      </c>
      <c r="E58" t="s">
        <v>198</v>
      </c>
      <c r="F58" t="s">
        <v>288</v>
      </c>
      <c r="G58" t="s">
        <v>289</v>
      </c>
      <c r="H58" t="s">
        <v>290</v>
      </c>
      <c r="I58" t="s">
        <v>50</v>
      </c>
      <c r="J58" t="s">
        <v>51</v>
      </c>
      <c r="K58" t="s">
        <v>52</v>
      </c>
      <c r="L58" t="s">
        <v>188</v>
      </c>
      <c r="M58" s="14">
        <v>45016</v>
      </c>
      <c r="N58" t="s">
        <v>162</v>
      </c>
      <c r="O58" s="15" t="s">
        <v>59</v>
      </c>
      <c r="P58" t="s">
        <v>55</v>
      </c>
      <c r="Q58" s="16">
        <v>374573.72</v>
      </c>
      <c r="R58" t="s">
        <v>84</v>
      </c>
      <c r="S58" s="16" t="s">
        <v>59</v>
      </c>
      <c r="T58" t="s">
        <v>59</v>
      </c>
      <c r="U58" s="17" t="s">
        <v>59</v>
      </c>
      <c r="V58" s="17" t="s">
        <v>59</v>
      </c>
      <c r="W58" s="18" t="s">
        <v>59</v>
      </c>
      <c r="X58" s="16">
        <v>374573.72</v>
      </c>
      <c r="Y58" s="16">
        <v>39980.639999999992</v>
      </c>
      <c r="Z58" s="18" t="s">
        <v>57</v>
      </c>
      <c r="AA58" t="s">
        <v>71</v>
      </c>
      <c r="AB58" t="s">
        <v>70</v>
      </c>
      <c r="AC58" t="s">
        <v>59</v>
      </c>
      <c r="AD58" t="s">
        <v>57</v>
      </c>
      <c r="AE58" t="s">
        <v>60</v>
      </c>
      <c r="AF58" s="18" t="s">
        <v>59</v>
      </c>
      <c r="AG58" s="16" t="s">
        <v>59</v>
      </c>
      <c r="AH58" s="19" t="s">
        <v>59</v>
      </c>
    </row>
    <row r="59" spans="2:34" x14ac:dyDescent="0.25">
      <c r="B59" t="s">
        <v>272</v>
      </c>
      <c r="C59" t="s">
        <v>63</v>
      </c>
      <c r="D59" t="s">
        <v>272</v>
      </c>
      <c r="E59" t="s">
        <v>272</v>
      </c>
      <c r="F59" t="s">
        <v>291</v>
      </c>
      <c r="G59" t="s">
        <v>292</v>
      </c>
      <c r="H59" t="s">
        <v>293</v>
      </c>
      <c r="I59" t="s">
        <v>50</v>
      </c>
      <c r="J59" t="s">
        <v>51</v>
      </c>
      <c r="K59" t="s">
        <v>52</v>
      </c>
      <c r="L59" t="s">
        <v>161</v>
      </c>
      <c r="M59" s="14">
        <v>45853</v>
      </c>
      <c r="N59" t="s">
        <v>162</v>
      </c>
      <c r="O59" s="15" t="s">
        <v>59</v>
      </c>
      <c r="P59" t="s">
        <v>55</v>
      </c>
      <c r="Q59" s="16">
        <v>9865051</v>
      </c>
      <c r="R59" t="s">
        <v>84</v>
      </c>
      <c r="S59" s="16" t="s">
        <v>59</v>
      </c>
      <c r="T59" t="s">
        <v>59</v>
      </c>
      <c r="U59" s="17" t="s">
        <v>59</v>
      </c>
      <c r="V59" s="17" t="s">
        <v>59</v>
      </c>
      <c r="W59" s="18" t="s">
        <v>59</v>
      </c>
      <c r="X59" s="16">
        <v>625784.29</v>
      </c>
      <c r="Y59" s="16">
        <v>49977.19</v>
      </c>
      <c r="Z59" s="18" t="s">
        <v>59</v>
      </c>
      <c r="AA59" t="s">
        <v>58</v>
      </c>
      <c r="AB59" t="s">
        <v>57</v>
      </c>
      <c r="AC59" t="s">
        <v>59</v>
      </c>
      <c r="AD59" t="s">
        <v>59</v>
      </c>
      <c r="AE59" t="s">
        <v>60</v>
      </c>
      <c r="AF59" s="18" t="s">
        <v>59</v>
      </c>
      <c r="AG59" s="16" t="s">
        <v>59</v>
      </c>
      <c r="AH59" s="19" t="s">
        <v>59</v>
      </c>
    </row>
    <row r="60" spans="2:34" x14ac:dyDescent="0.25">
      <c r="B60" t="s">
        <v>294</v>
      </c>
      <c r="C60" t="s">
        <v>63</v>
      </c>
      <c r="D60" t="s">
        <v>96</v>
      </c>
      <c r="E60" t="s">
        <v>65</v>
      </c>
      <c r="F60" t="s">
        <v>295</v>
      </c>
      <c r="G60" t="s">
        <v>296</v>
      </c>
      <c r="H60" t="s">
        <v>297</v>
      </c>
      <c r="I60" t="s">
        <v>50</v>
      </c>
      <c r="J60" t="s">
        <v>51</v>
      </c>
      <c r="K60" t="s">
        <v>52</v>
      </c>
      <c r="L60" t="s">
        <v>161</v>
      </c>
      <c r="M60" s="14">
        <v>45110</v>
      </c>
      <c r="N60" t="s">
        <v>162</v>
      </c>
      <c r="O60" s="15" t="s">
        <v>59</v>
      </c>
      <c r="P60" t="s">
        <v>55</v>
      </c>
      <c r="Q60" s="16">
        <v>7671128.79</v>
      </c>
      <c r="R60" t="s">
        <v>84</v>
      </c>
      <c r="S60" s="16" t="s">
        <v>59</v>
      </c>
      <c r="T60" t="s">
        <v>59</v>
      </c>
      <c r="U60" s="17" t="s">
        <v>59</v>
      </c>
      <c r="V60" s="17">
        <v>12493.276797966944</v>
      </c>
      <c r="W60" s="18" t="s">
        <v>59</v>
      </c>
      <c r="X60" s="16">
        <v>1696302.06</v>
      </c>
      <c r="Y60" s="16">
        <v>551289.34999999986</v>
      </c>
      <c r="Z60" s="18" t="s">
        <v>59</v>
      </c>
      <c r="AA60" t="s">
        <v>58</v>
      </c>
      <c r="AB60" t="s">
        <v>57</v>
      </c>
      <c r="AC60" t="s">
        <v>59</v>
      </c>
      <c r="AD60" t="s">
        <v>59</v>
      </c>
      <c r="AE60" t="s">
        <v>60</v>
      </c>
      <c r="AF60" s="18" t="s">
        <v>59</v>
      </c>
      <c r="AG60" s="16" t="s">
        <v>59</v>
      </c>
      <c r="AH60" s="19" t="s">
        <v>59</v>
      </c>
    </row>
    <row r="61" spans="2:34" x14ac:dyDescent="0.25">
      <c r="B61" t="s">
        <v>189</v>
      </c>
      <c r="C61" t="s">
        <v>63</v>
      </c>
      <c r="D61" t="s">
        <v>190</v>
      </c>
      <c r="E61" t="s">
        <v>65</v>
      </c>
      <c r="F61" t="s">
        <v>298</v>
      </c>
      <c r="G61" t="s">
        <v>299</v>
      </c>
      <c r="H61" t="s">
        <v>300</v>
      </c>
      <c r="I61" t="s">
        <v>50</v>
      </c>
      <c r="J61" t="s">
        <v>51</v>
      </c>
      <c r="K61" t="s">
        <v>52</v>
      </c>
      <c r="L61" t="s">
        <v>161</v>
      </c>
      <c r="M61" s="14">
        <v>45635</v>
      </c>
      <c r="N61" t="s">
        <v>162</v>
      </c>
      <c r="O61" s="15" t="s">
        <v>59</v>
      </c>
      <c r="P61" t="s">
        <v>55</v>
      </c>
      <c r="Q61" s="16">
        <v>2467784.9</v>
      </c>
      <c r="R61" t="s">
        <v>84</v>
      </c>
      <c r="S61" s="16" t="s">
        <v>59</v>
      </c>
      <c r="T61" t="s">
        <v>59</v>
      </c>
      <c r="U61" s="17" t="s">
        <v>59</v>
      </c>
      <c r="V61" s="17" t="s">
        <v>59</v>
      </c>
      <c r="W61" s="18" t="s">
        <v>59</v>
      </c>
      <c r="X61" s="16">
        <v>309341.14</v>
      </c>
      <c r="Y61" s="16">
        <v>30165.450000000004</v>
      </c>
      <c r="Z61" s="18" t="s">
        <v>59</v>
      </c>
      <c r="AA61" t="s">
        <v>58</v>
      </c>
      <c r="AB61" t="s">
        <v>57</v>
      </c>
      <c r="AC61" t="s">
        <v>59</v>
      </c>
      <c r="AD61" t="s">
        <v>59</v>
      </c>
      <c r="AE61" t="s">
        <v>85</v>
      </c>
      <c r="AF61" s="18" t="s">
        <v>59</v>
      </c>
      <c r="AG61" s="16" t="s">
        <v>59</v>
      </c>
      <c r="AH61" s="19" t="s">
        <v>59</v>
      </c>
    </row>
    <row r="62" spans="2:34" x14ac:dyDescent="0.25">
      <c r="B62" t="s">
        <v>301</v>
      </c>
      <c r="C62" t="s">
        <v>63</v>
      </c>
      <c r="D62" t="s">
        <v>101</v>
      </c>
      <c r="E62" t="s">
        <v>301</v>
      </c>
      <c r="F62" t="s">
        <v>302</v>
      </c>
      <c r="G62" t="s">
        <v>303</v>
      </c>
      <c r="H62" t="s">
        <v>304</v>
      </c>
      <c r="I62" t="s">
        <v>50</v>
      </c>
      <c r="J62" t="s">
        <v>51</v>
      </c>
      <c r="K62" t="s">
        <v>52</v>
      </c>
      <c r="L62" t="s">
        <v>161</v>
      </c>
      <c r="M62" s="14">
        <v>45609</v>
      </c>
      <c r="N62" t="s">
        <v>162</v>
      </c>
      <c r="O62" s="15" t="s">
        <v>59</v>
      </c>
      <c r="P62" t="s">
        <v>55</v>
      </c>
      <c r="Q62" s="16">
        <v>7357564.9900000002</v>
      </c>
      <c r="R62" t="s">
        <v>84</v>
      </c>
      <c r="S62" s="16" t="s">
        <v>59</v>
      </c>
      <c r="T62" t="s">
        <v>59</v>
      </c>
      <c r="U62" s="17" t="s">
        <v>59</v>
      </c>
      <c r="V62" s="17" t="s">
        <v>59</v>
      </c>
      <c r="W62" s="18" t="s">
        <v>59</v>
      </c>
      <c r="X62" s="16">
        <v>568599.97</v>
      </c>
      <c r="Y62" s="16">
        <v>51657.500000000007</v>
      </c>
      <c r="Z62" s="18" t="s">
        <v>59</v>
      </c>
      <c r="AA62" t="s">
        <v>58</v>
      </c>
      <c r="AB62" t="s">
        <v>70</v>
      </c>
      <c r="AC62" t="s">
        <v>59</v>
      </c>
      <c r="AD62" t="s">
        <v>59</v>
      </c>
      <c r="AE62" t="s">
        <v>60</v>
      </c>
      <c r="AF62" s="18" t="s">
        <v>59</v>
      </c>
      <c r="AG62" s="16" t="s">
        <v>59</v>
      </c>
      <c r="AH62" s="19" t="s">
        <v>59</v>
      </c>
    </row>
    <row r="63" spans="2:34" x14ac:dyDescent="0.25">
      <c r="B63" t="s">
        <v>305</v>
      </c>
      <c r="C63" t="s">
        <v>63</v>
      </c>
      <c r="D63" t="s">
        <v>180</v>
      </c>
      <c r="E63" t="s">
        <v>305</v>
      </c>
      <c r="F63" t="s">
        <v>306</v>
      </c>
      <c r="G63" t="s">
        <v>307</v>
      </c>
      <c r="H63" t="s">
        <v>308</v>
      </c>
      <c r="I63" t="s">
        <v>50</v>
      </c>
      <c r="J63" t="s">
        <v>51</v>
      </c>
      <c r="K63" t="s">
        <v>52</v>
      </c>
      <c r="L63" t="s">
        <v>161</v>
      </c>
      <c r="M63" s="14">
        <v>45199</v>
      </c>
      <c r="N63" t="s">
        <v>162</v>
      </c>
      <c r="O63" s="15" t="s">
        <v>59</v>
      </c>
      <c r="P63" t="s">
        <v>55</v>
      </c>
      <c r="Q63" s="16">
        <v>1119265.3999999999</v>
      </c>
      <c r="R63" t="s">
        <v>84</v>
      </c>
      <c r="S63" s="16" t="s">
        <v>59</v>
      </c>
      <c r="T63" t="s">
        <v>59</v>
      </c>
      <c r="U63" s="17" t="s">
        <v>59</v>
      </c>
      <c r="V63" s="17" t="s">
        <v>59</v>
      </c>
      <c r="W63" s="18" t="s">
        <v>59</v>
      </c>
      <c r="X63" s="16">
        <v>136900.32999999999</v>
      </c>
      <c r="Y63" s="16">
        <v>11058.029999999995</v>
      </c>
      <c r="Z63" s="18" t="s">
        <v>59</v>
      </c>
      <c r="AA63" t="s">
        <v>58</v>
      </c>
      <c r="AB63" t="s">
        <v>57</v>
      </c>
      <c r="AC63" t="s">
        <v>59</v>
      </c>
      <c r="AD63" t="s">
        <v>59</v>
      </c>
      <c r="AE63" t="s">
        <v>60</v>
      </c>
      <c r="AF63" s="18" t="s">
        <v>59</v>
      </c>
      <c r="AG63" s="16" t="s">
        <v>59</v>
      </c>
      <c r="AH63" s="19" t="s">
        <v>59</v>
      </c>
    </row>
    <row r="64" spans="2:34" x14ac:dyDescent="0.25">
      <c r="B64" t="s">
        <v>309</v>
      </c>
      <c r="C64" t="s">
        <v>63</v>
      </c>
      <c r="D64" t="s">
        <v>126</v>
      </c>
      <c r="E64" t="s">
        <v>309</v>
      </c>
      <c r="F64" t="s">
        <v>310</v>
      </c>
      <c r="G64" t="s">
        <v>311</v>
      </c>
      <c r="H64" t="s">
        <v>312</v>
      </c>
      <c r="I64" t="s">
        <v>50</v>
      </c>
      <c r="J64" t="s">
        <v>51</v>
      </c>
      <c r="K64" t="s">
        <v>52</v>
      </c>
      <c r="L64" t="s">
        <v>188</v>
      </c>
      <c r="M64" s="14">
        <v>45016</v>
      </c>
      <c r="N64" t="s">
        <v>162</v>
      </c>
      <c r="O64" s="15" t="s">
        <v>59</v>
      </c>
      <c r="P64" t="s">
        <v>55</v>
      </c>
      <c r="Q64" s="16">
        <v>2754052.93</v>
      </c>
      <c r="R64" t="s">
        <v>84</v>
      </c>
      <c r="S64" s="16" t="s">
        <v>59</v>
      </c>
      <c r="T64" t="s">
        <v>59</v>
      </c>
      <c r="U64" s="17" t="s">
        <v>59</v>
      </c>
      <c r="V64" s="17">
        <v>1925.6643699474198</v>
      </c>
      <c r="W64" s="18" t="s">
        <v>59</v>
      </c>
      <c r="X64" s="16">
        <v>2884820.5</v>
      </c>
      <c r="Y64" s="16">
        <v>2416199.9200000013</v>
      </c>
      <c r="Z64" s="18" t="s">
        <v>70</v>
      </c>
      <c r="AA64" t="s">
        <v>58</v>
      </c>
      <c r="AB64" t="s">
        <v>57</v>
      </c>
      <c r="AC64" t="s">
        <v>57</v>
      </c>
      <c r="AD64" t="s">
        <v>57</v>
      </c>
      <c r="AE64" t="s">
        <v>60</v>
      </c>
      <c r="AF64" s="18" t="s">
        <v>59</v>
      </c>
      <c r="AG64" s="16" t="s">
        <v>59</v>
      </c>
      <c r="AH64" s="19" t="s">
        <v>59</v>
      </c>
    </row>
    <row r="65" spans="2:34" x14ac:dyDescent="0.25">
      <c r="B65" t="s">
        <v>110</v>
      </c>
      <c r="C65" t="s">
        <v>63</v>
      </c>
      <c r="D65" t="s">
        <v>111</v>
      </c>
      <c r="E65" t="s">
        <v>110</v>
      </c>
      <c r="F65" t="s">
        <v>313</v>
      </c>
      <c r="G65" t="s">
        <v>314</v>
      </c>
      <c r="H65" t="s">
        <v>315</v>
      </c>
      <c r="I65" t="s">
        <v>50</v>
      </c>
      <c r="J65" t="s">
        <v>51</v>
      </c>
      <c r="K65" t="s">
        <v>52</v>
      </c>
      <c r="L65" t="s">
        <v>83</v>
      </c>
      <c r="M65" s="14">
        <v>44753</v>
      </c>
      <c r="N65" t="s">
        <v>54</v>
      </c>
      <c r="O65" s="15">
        <v>1530</v>
      </c>
      <c r="P65" t="s">
        <v>55</v>
      </c>
      <c r="Q65" s="16">
        <v>2346432.46</v>
      </c>
      <c r="R65" t="s">
        <v>84</v>
      </c>
      <c r="S65" s="16">
        <v>1533.6159869281046</v>
      </c>
      <c r="T65" t="s">
        <v>69</v>
      </c>
      <c r="U65" s="17">
        <v>1301.13895549112</v>
      </c>
      <c r="V65" s="17">
        <v>1681.2956849573447</v>
      </c>
      <c r="W65" s="18">
        <v>16</v>
      </c>
      <c r="X65" s="16">
        <v>2290007.46</v>
      </c>
      <c r="Y65" s="16">
        <v>1259392.0899999999</v>
      </c>
      <c r="Z65" s="18" t="s">
        <v>70</v>
      </c>
      <c r="AA65" t="s">
        <v>58</v>
      </c>
      <c r="AB65" t="s">
        <v>57</v>
      </c>
      <c r="AC65" t="s">
        <v>57</v>
      </c>
      <c r="AD65" t="s">
        <v>70</v>
      </c>
      <c r="AE65" t="s">
        <v>77</v>
      </c>
      <c r="AF65" s="18">
        <v>8</v>
      </c>
      <c r="AG65" s="16">
        <v>0</v>
      </c>
      <c r="AH65" s="19" t="s">
        <v>124</v>
      </c>
    </row>
    <row r="66" spans="2:34" x14ac:dyDescent="0.25">
      <c r="B66" t="s">
        <v>316</v>
      </c>
      <c r="C66" t="s">
        <v>63</v>
      </c>
      <c r="D66" t="s">
        <v>317</v>
      </c>
      <c r="E66" t="s">
        <v>316</v>
      </c>
      <c r="F66" t="s">
        <v>318</v>
      </c>
      <c r="G66" t="s">
        <v>319</v>
      </c>
      <c r="H66" t="s">
        <v>320</v>
      </c>
      <c r="I66" t="s">
        <v>50</v>
      </c>
      <c r="J66" t="s">
        <v>51</v>
      </c>
      <c r="K66" t="s">
        <v>52</v>
      </c>
      <c r="L66" t="s">
        <v>83</v>
      </c>
      <c r="M66" s="14">
        <v>44659</v>
      </c>
      <c r="N66" t="s">
        <v>54</v>
      </c>
      <c r="O66" s="15">
        <v>1189</v>
      </c>
      <c r="P66" t="s">
        <v>55</v>
      </c>
      <c r="Q66" s="16">
        <v>843738.34</v>
      </c>
      <c r="R66" t="s">
        <v>84</v>
      </c>
      <c r="S66" s="16">
        <v>709.62013456686293</v>
      </c>
      <c r="T66" t="s">
        <v>69</v>
      </c>
      <c r="U66" s="17">
        <v>619.21687898745995</v>
      </c>
      <c r="V66" s="17">
        <v>792.17119920959408</v>
      </c>
      <c r="W66" s="18">
        <v>12</v>
      </c>
      <c r="X66" s="16">
        <v>965710.02</v>
      </c>
      <c r="Y66" s="16">
        <v>860778.63</v>
      </c>
      <c r="Z66" s="18" t="s">
        <v>70</v>
      </c>
      <c r="AA66" t="s">
        <v>58</v>
      </c>
      <c r="AB66" t="s">
        <v>57</v>
      </c>
      <c r="AC66" t="s">
        <v>57</v>
      </c>
      <c r="AD66" t="s">
        <v>57</v>
      </c>
      <c r="AE66" t="s">
        <v>77</v>
      </c>
      <c r="AF66" s="18">
        <v>10</v>
      </c>
      <c r="AG66" s="16">
        <v>0</v>
      </c>
      <c r="AH66" s="19" t="s">
        <v>124</v>
      </c>
    </row>
    <row r="67" spans="2:34" x14ac:dyDescent="0.25">
      <c r="B67" t="s">
        <v>321</v>
      </c>
      <c r="C67" t="s">
        <v>63</v>
      </c>
      <c r="D67" t="s">
        <v>96</v>
      </c>
      <c r="E67" t="s">
        <v>321</v>
      </c>
      <c r="F67" t="s">
        <v>322</v>
      </c>
      <c r="G67" t="s">
        <v>323</v>
      </c>
      <c r="H67" t="s">
        <v>324</v>
      </c>
      <c r="I67" t="s">
        <v>50</v>
      </c>
      <c r="J67" t="s">
        <v>51</v>
      </c>
      <c r="K67" t="s">
        <v>261</v>
      </c>
      <c r="L67" t="s">
        <v>161</v>
      </c>
      <c r="M67" s="14" t="s">
        <v>59</v>
      </c>
      <c r="N67" t="s">
        <v>59</v>
      </c>
      <c r="O67" s="15" t="s">
        <v>59</v>
      </c>
      <c r="P67" t="s">
        <v>55</v>
      </c>
      <c r="Q67" s="16">
        <v>641475.85</v>
      </c>
      <c r="R67" t="s">
        <v>84</v>
      </c>
      <c r="S67" s="16" t="s">
        <v>59</v>
      </c>
      <c r="T67" t="s">
        <v>59</v>
      </c>
      <c r="U67" s="17" t="s">
        <v>59</v>
      </c>
      <c r="V67" s="17" t="s">
        <v>59</v>
      </c>
      <c r="W67" s="18" t="s">
        <v>59</v>
      </c>
      <c r="X67" s="16">
        <v>81304.05</v>
      </c>
      <c r="Y67" s="16">
        <v>5051.49</v>
      </c>
      <c r="Z67" s="18" t="s">
        <v>59</v>
      </c>
      <c r="AA67" t="s">
        <v>58</v>
      </c>
      <c r="AB67" t="s">
        <v>57</v>
      </c>
      <c r="AC67" t="s">
        <v>59</v>
      </c>
      <c r="AD67" t="s">
        <v>59</v>
      </c>
      <c r="AE67" t="s">
        <v>85</v>
      </c>
      <c r="AF67" s="18" t="s">
        <v>59</v>
      </c>
      <c r="AG67" s="16" t="s">
        <v>59</v>
      </c>
      <c r="AH67" s="19" t="s">
        <v>59</v>
      </c>
    </row>
    <row r="68" spans="2:34" s="13" customFormat="1" x14ac:dyDescent="0.25">
      <c r="B68" s="13" t="s">
        <v>325</v>
      </c>
      <c r="C68" s="13" t="s">
        <v>63</v>
      </c>
      <c r="D68" s="13" t="s">
        <v>326</v>
      </c>
      <c r="E68" s="13" t="s">
        <v>325</v>
      </c>
      <c r="F68" s="13" t="s">
        <v>327</v>
      </c>
      <c r="G68" s="13" t="s">
        <v>328</v>
      </c>
      <c r="H68" s="13" t="s">
        <v>329</v>
      </c>
      <c r="I68" s="13" t="s">
        <v>50</v>
      </c>
      <c r="J68" s="13" t="s">
        <v>51</v>
      </c>
      <c r="K68" s="13" t="s">
        <v>330</v>
      </c>
      <c r="L68" s="13" t="s">
        <v>330</v>
      </c>
      <c r="M68" s="37" t="s">
        <v>124</v>
      </c>
      <c r="N68" s="13" t="s">
        <v>124</v>
      </c>
      <c r="O68" s="38" t="s">
        <v>124</v>
      </c>
      <c r="P68" s="13" t="s">
        <v>124</v>
      </c>
      <c r="Q68" s="39" t="s">
        <v>124</v>
      </c>
      <c r="R68" s="13" t="s">
        <v>124</v>
      </c>
      <c r="S68" s="39" t="s">
        <v>124</v>
      </c>
      <c r="T68" s="13" t="s">
        <v>124</v>
      </c>
      <c r="U68" s="40" t="s">
        <v>124</v>
      </c>
      <c r="V68" s="40" t="s">
        <v>124</v>
      </c>
      <c r="W68" s="41" t="s">
        <v>124</v>
      </c>
      <c r="X68" s="39" t="s">
        <v>124</v>
      </c>
      <c r="Y68" s="39" t="s">
        <v>124</v>
      </c>
      <c r="Z68" s="41" t="s">
        <v>124</v>
      </c>
      <c r="AA68" s="13" t="s">
        <v>124</v>
      </c>
      <c r="AB68" s="13" t="s">
        <v>124</v>
      </c>
      <c r="AC68" s="13" t="s">
        <v>124</v>
      </c>
      <c r="AD68" s="13" t="s">
        <v>124</v>
      </c>
      <c r="AE68" s="13" t="s">
        <v>124</v>
      </c>
      <c r="AF68" s="41" t="s">
        <v>124</v>
      </c>
      <c r="AG68" s="39" t="s">
        <v>124</v>
      </c>
      <c r="AH68" s="42" t="s">
        <v>124</v>
      </c>
    </row>
    <row r="69" spans="2:34" s="13" customFormat="1" x14ac:dyDescent="0.25">
      <c r="B69" s="13" t="s">
        <v>331</v>
      </c>
      <c r="C69" s="13" t="s">
        <v>63</v>
      </c>
      <c r="D69" s="13" t="s">
        <v>332</v>
      </c>
      <c r="E69" s="13" t="s">
        <v>65</v>
      </c>
      <c r="F69" s="13" t="s">
        <v>333</v>
      </c>
      <c r="G69" s="13" t="s">
        <v>334</v>
      </c>
      <c r="H69" s="13" t="s">
        <v>335</v>
      </c>
      <c r="I69" s="13" t="s">
        <v>50</v>
      </c>
      <c r="J69" s="13" t="s">
        <v>51</v>
      </c>
      <c r="K69" s="13" t="s">
        <v>330</v>
      </c>
      <c r="L69" s="13" t="s">
        <v>330</v>
      </c>
      <c r="M69" s="37" t="s">
        <v>124</v>
      </c>
      <c r="N69" s="13" t="s">
        <v>124</v>
      </c>
      <c r="O69" s="38" t="s">
        <v>124</v>
      </c>
      <c r="P69" s="13" t="s">
        <v>124</v>
      </c>
      <c r="Q69" s="39" t="s">
        <v>124</v>
      </c>
      <c r="R69" s="13" t="s">
        <v>124</v>
      </c>
      <c r="S69" s="39" t="s">
        <v>124</v>
      </c>
      <c r="T69" s="13" t="s">
        <v>124</v>
      </c>
      <c r="U69" s="40" t="s">
        <v>124</v>
      </c>
      <c r="V69" s="40" t="s">
        <v>124</v>
      </c>
      <c r="W69" s="41" t="s">
        <v>124</v>
      </c>
      <c r="X69" s="39" t="s">
        <v>124</v>
      </c>
      <c r="Y69" s="39" t="s">
        <v>124</v>
      </c>
      <c r="Z69" s="41" t="s">
        <v>124</v>
      </c>
      <c r="AA69" s="13" t="s">
        <v>124</v>
      </c>
      <c r="AB69" s="13" t="s">
        <v>124</v>
      </c>
      <c r="AC69" s="13" t="s">
        <v>124</v>
      </c>
      <c r="AD69" s="13" t="s">
        <v>124</v>
      </c>
      <c r="AE69" s="13" t="s">
        <v>124</v>
      </c>
      <c r="AF69" s="41" t="s">
        <v>124</v>
      </c>
      <c r="AG69" s="39" t="s">
        <v>124</v>
      </c>
      <c r="AH69" s="42" t="s">
        <v>124</v>
      </c>
    </row>
    <row r="70" spans="2:34" s="13" customFormat="1" x14ac:dyDescent="0.25">
      <c r="B70" s="13" t="s">
        <v>147</v>
      </c>
      <c r="C70" s="13" t="s">
        <v>63</v>
      </c>
      <c r="D70" s="13" t="s">
        <v>336</v>
      </c>
      <c r="E70" s="13" t="s">
        <v>147</v>
      </c>
      <c r="F70" s="13" t="s">
        <v>337</v>
      </c>
      <c r="G70" s="13" t="s">
        <v>338</v>
      </c>
      <c r="H70" s="13" t="s">
        <v>339</v>
      </c>
      <c r="I70" s="13" t="s">
        <v>50</v>
      </c>
      <c r="J70" s="13" t="s">
        <v>51</v>
      </c>
      <c r="K70" s="13" t="s">
        <v>330</v>
      </c>
      <c r="L70" s="13" t="s">
        <v>330</v>
      </c>
      <c r="M70" s="37" t="s">
        <v>124</v>
      </c>
      <c r="N70" s="13" t="s">
        <v>124</v>
      </c>
      <c r="O70" s="38" t="s">
        <v>124</v>
      </c>
      <c r="P70" s="13" t="s">
        <v>124</v>
      </c>
      <c r="Q70" s="39" t="s">
        <v>124</v>
      </c>
      <c r="R70" s="13" t="s">
        <v>124</v>
      </c>
      <c r="S70" s="39" t="s">
        <v>124</v>
      </c>
      <c r="T70" s="13" t="s">
        <v>124</v>
      </c>
      <c r="U70" s="40" t="s">
        <v>124</v>
      </c>
      <c r="V70" s="40" t="s">
        <v>124</v>
      </c>
      <c r="W70" s="41" t="s">
        <v>124</v>
      </c>
      <c r="X70" s="39" t="s">
        <v>124</v>
      </c>
      <c r="Y70" s="39" t="s">
        <v>124</v>
      </c>
      <c r="Z70" s="41" t="s">
        <v>124</v>
      </c>
      <c r="AA70" s="13" t="s">
        <v>124</v>
      </c>
      <c r="AB70" s="13" t="s">
        <v>124</v>
      </c>
      <c r="AC70" s="13" t="s">
        <v>124</v>
      </c>
      <c r="AD70" s="13" t="s">
        <v>124</v>
      </c>
      <c r="AE70" s="13" t="s">
        <v>124</v>
      </c>
      <c r="AF70" s="41" t="s">
        <v>124</v>
      </c>
      <c r="AG70" s="39" t="s">
        <v>124</v>
      </c>
      <c r="AH70" s="42" t="s">
        <v>124</v>
      </c>
    </row>
    <row r="71" spans="2:34" s="13" customFormat="1" x14ac:dyDescent="0.25">
      <c r="B71" s="13" t="s">
        <v>340</v>
      </c>
      <c r="C71" s="13" t="s">
        <v>63</v>
      </c>
      <c r="D71" s="13" t="s">
        <v>341</v>
      </c>
      <c r="E71" s="13" t="s">
        <v>340</v>
      </c>
      <c r="F71" s="13" t="s">
        <v>342</v>
      </c>
      <c r="G71" s="13" t="s">
        <v>343</v>
      </c>
      <c r="H71" s="13" t="s">
        <v>344</v>
      </c>
      <c r="I71" s="13" t="s">
        <v>50</v>
      </c>
      <c r="J71" s="13" t="s">
        <v>51</v>
      </c>
      <c r="K71" s="13" t="s">
        <v>330</v>
      </c>
      <c r="L71" s="13" t="s">
        <v>330</v>
      </c>
      <c r="M71" s="37" t="s">
        <v>124</v>
      </c>
      <c r="N71" s="13" t="s">
        <v>124</v>
      </c>
      <c r="O71" s="38" t="s">
        <v>124</v>
      </c>
      <c r="P71" s="13" t="s">
        <v>124</v>
      </c>
      <c r="Q71" s="39" t="s">
        <v>124</v>
      </c>
      <c r="R71" s="13" t="s">
        <v>124</v>
      </c>
      <c r="S71" s="39" t="s">
        <v>124</v>
      </c>
      <c r="T71" s="13" t="s">
        <v>124</v>
      </c>
      <c r="U71" s="40" t="s">
        <v>124</v>
      </c>
      <c r="V71" s="40" t="s">
        <v>124</v>
      </c>
      <c r="W71" s="41" t="s">
        <v>124</v>
      </c>
      <c r="X71" s="39" t="s">
        <v>124</v>
      </c>
      <c r="Y71" s="39" t="s">
        <v>124</v>
      </c>
      <c r="Z71" s="41" t="s">
        <v>124</v>
      </c>
      <c r="AA71" s="13" t="s">
        <v>124</v>
      </c>
      <c r="AB71" s="13" t="s">
        <v>124</v>
      </c>
      <c r="AC71" s="13" t="s">
        <v>124</v>
      </c>
      <c r="AD71" s="13" t="s">
        <v>124</v>
      </c>
      <c r="AE71" s="13" t="s">
        <v>124</v>
      </c>
      <c r="AF71" s="41" t="s">
        <v>124</v>
      </c>
      <c r="AG71" s="39" t="s">
        <v>124</v>
      </c>
      <c r="AH71" s="42" t="s">
        <v>124</v>
      </c>
    </row>
    <row r="72" spans="2:34" s="13" customFormat="1" x14ac:dyDescent="0.25">
      <c r="B72" s="13" t="s">
        <v>345</v>
      </c>
      <c r="C72" s="13" t="s">
        <v>63</v>
      </c>
      <c r="D72" s="13" t="s">
        <v>346</v>
      </c>
      <c r="E72" s="13" t="s">
        <v>345</v>
      </c>
      <c r="F72" s="13" t="s">
        <v>347</v>
      </c>
      <c r="G72" s="13" t="s">
        <v>348</v>
      </c>
      <c r="H72" s="13" t="s">
        <v>349</v>
      </c>
      <c r="I72" s="13" t="s">
        <v>50</v>
      </c>
      <c r="J72" s="13" t="s">
        <v>51</v>
      </c>
      <c r="K72" s="13" t="s">
        <v>52</v>
      </c>
      <c r="L72" s="13" t="s">
        <v>350</v>
      </c>
      <c r="M72" s="37" t="s">
        <v>59</v>
      </c>
      <c r="N72" s="13" t="s">
        <v>59</v>
      </c>
      <c r="O72" s="38" t="s">
        <v>59</v>
      </c>
      <c r="P72" s="13" t="s">
        <v>351</v>
      </c>
      <c r="Q72" s="39">
        <v>692195.41999999993</v>
      </c>
      <c r="R72" s="13" t="s">
        <v>84</v>
      </c>
      <c r="S72" s="39" t="s">
        <v>59</v>
      </c>
      <c r="T72" s="13" t="s">
        <v>59</v>
      </c>
      <c r="U72" s="40" t="s">
        <v>59</v>
      </c>
      <c r="V72" s="40" t="s">
        <v>59</v>
      </c>
      <c r="W72" s="41" t="s">
        <v>59</v>
      </c>
      <c r="X72" s="39">
        <v>692195.41999999993</v>
      </c>
      <c r="Y72" s="39">
        <v>11422.609999999999</v>
      </c>
      <c r="Z72" s="41" t="s">
        <v>59</v>
      </c>
      <c r="AA72" s="13" t="s">
        <v>71</v>
      </c>
      <c r="AB72" s="13" t="s">
        <v>57</v>
      </c>
      <c r="AC72" s="13" t="s">
        <v>59</v>
      </c>
      <c r="AD72" s="13" t="s">
        <v>59</v>
      </c>
      <c r="AE72" s="13" t="s">
        <v>77</v>
      </c>
      <c r="AF72" s="41" t="s">
        <v>59</v>
      </c>
      <c r="AG72" s="39" t="s">
        <v>59</v>
      </c>
      <c r="AH72" s="42" t="s">
        <v>59</v>
      </c>
    </row>
    <row r="73" spans="2:34" s="13" customFormat="1" x14ac:dyDescent="0.25">
      <c r="B73" s="13" t="s">
        <v>340</v>
      </c>
      <c r="C73" s="13" t="s">
        <v>63</v>
      </c>
      <c r="D73" s="13" t="s">
        <v>341</v>
      </c>
      <c r="E73" s="13" t="s">
        <v>340</v>
      </c>
      <c r="F73" s="13" t="s">
        <v>352</v>
      </c>
      <c r="G73" s="13" t="s">
        <v>353</v>
      </c>
      <c r="H73" s="13" t="s">
        <v>354</v>
      </c>
      <c r="I73" s="13" t="s">
        <v>50</v>
      </c>
      <c r="J73" s="13" t="s">
        <v>51</v>
      </c>
      <c r="K73" s="13" t="s">
        <v>330</v>
      </c>
      <c r="L73" s="13" t="s">
        <v>330</v>
      </c>
      <c r="M73" s="37" t="s">
        <v>124</v>
      </c>
      <c r="N73" s="13" t="s">
        <v>124</v>
      </c>
      <c r="O73" s="38" t="s">
        <v>124</v>
      </c>
      <c r="P73" s="13" t="s">
        <v>124</v>
      </c>
      <c r="Q73" s="39" t="s">
        <v>124</v>
      </c>
      <c r="R73" s="13" t="s">
        <v>124</v>
      </c>
      <c r="S73" s="39" t="s">
        <v>124</v>
      </c>
      <c r="T73" s="13" t="s">
        <v>124</v>
      </c>
      <c r="U73" s="40" t="s">
        <v>124</v>
      </c>
      <c r="V73" s="40" t="s">
        <v>124</v>
      </c>
      <c r="W73" s="41" t="s">
        <v>124</v>
      </c>
      <c r="X73" s="39" t="s">
        <v>124</v>
      </c>
      <c r="Y73" s="39" t="s">
        <v>124</v>
      </c>
      <c r="Z73" s="41" t="s">
        <v>124</v>
      </c>
      <c r="AA73" s="13" t="s">
        <v>124</v>
      </c>
      <c r="AB73" s="13" t="s">
        <v>124</v>
      </c>
      <c r="AC73" s="13" t="s">
        <v>124</v>
      </c>
      <c r="AD73" s="13" t="s">
        <v>124</v>
      </c>
      <c r="AE73" s="13" t="s">
        <v>124</v>
      </c>
      <c r="AF73" s="41" t="s">
        <v>124</v>
      </c>
      <c r="AG73" s="39" t="s">
        <v>124</v>
      </c>
      <c r="AH73" s="42" t="s">
        <v>124</v>
      </c>
    </row>
    <row r="74" spans="2:34" s="13" customFormat="1" x14ac:dyDescent="0.25">
      <c r="B74" s="13" t="s">
        <v>355</v>
      </c>
      <c r="C74" s="13" t="s">
        <v>63</v>
      </c>
      <c r="D74" s="13" t="s">
        <v>356</v>
      </c>
      <c r="E74" s="13" t="s">
        <v>355</v>
      </c>
      <c r="F74" s="13" t="s">
        <v>357</v>
      </c>
      <c r="G74" s="13" t="s">
        <v>358</v>
      </c>
      <c r="H74" s="13" t="s">
        <v>359</v>
      </c>
      <c r="I74" s="13" t="s">
        <v>50</v>
      </c>
      <c r="J74" s="13" t="s">
        <v>51</v>
      </c>
      <c r="K74" s="13" t="s">
        <v>330</v>
      </c>
      <c r="L74" s="13" t="s">
        <v>330</v>
      </c>
      <c r="M74" s="37" t="s">
        <v>124</v>
      </c>
      <c r="N74" s="13" t="s">
        <v>124</v>
      </c>
      <c r="O74" s="38" t="s">
        <v>124</v>
      </c>
      <c r="P74" s="13" t="s">
        <v>124</v>
      </c>
      <c r="Q74" s="39" t="s">
        <v>124</v>
      </c>
      <c r="R74" s="13" t="s">
        <v>124</v>
      </c>
      <c r="S74" s="39" t="s">
        <v>124</v>
      </c>
      <c r="T74" s="13" t="s">
        <v>124</v>
      </c>
      <c r="U74" s="40" t="s">
        <v>124</v>
      </c>
      <c r="V74" s="40" t="s">
        <v>124</v>
      </c>
      <c r="W74" s="41" t="s">
        <v>124</v>
      </c>
      <c r="X74" s="39" t="s">
        <v>124</v>
      </c>
      <c r="Y74" s="39" t="s">
        <v>124</v>
      </c>
      <c r="Z74" s="41" t="s">
        <v>124</v>
      </c>
      <c r="AA74" s="13" t="s">
        <v>124</v>
      </c>
      <c r="AB74" s="13" t="s">
        <v>124</v>
      </c>
      <c r="AC74" s="13" t="s">
        <v>124</v>
      </c>
      <c r="AD74" s="13" t="s">
        <v>124</v>
      </c>
      <c r="AE74" s="13" t="s">
        <v>124</v>
      </c>
      <c r="AF74" s="41" t="s">
        <v>124</v>
      </c>
      <c r="AG74" s="39" t="s">
        <v>124</v>
      </c>
      <c r="AH74" s="42" t="s">
        <v>124</v>
      </c>
    </row>
    <row r="75" spans="2:34" s="13" customFormat="1" x14ac:dyDescent="0.25">
      <c r="B75" s="13" t="s">
        <v>360</v>
      </c>
      <c r="C75" s="13" t="s">
        <v>63</v>
      </c>
      <c r="D75" s="13" t="s">
        <v>361</v>
      </c>
      <c r="E75" s="13" t="s">
        <v>360</v>
      </c>
      <c r="F75" s="13" t="s">
        <v>362</v>
      </c>
      <c r="G75" s="13" t="s">
        <v>363</v>
      </c>
      <c r="H75" s="13" t="s">
        <v>364</v>
      </c>
      <c r="I75" s="13" t="s">
        <v>50</v>
      </c>
      <c r="J75" s="13" t="s">
        <v>51</v>
      </c>
      <c r="K75" s="13" t="s">
        <v>261</v>
      </c>
      <c r="L75" s="13" t="s">
        <v>350</v>
      </c>
      <c r="M75" s="37" t="s">
        <v>59</v>
      </c>
      <c r="N75" s="13" t="s">
        <v>59</v>
      </c>
      <c r="O75" s="38" t="s">
        <v>59</v>
      </c>
      <c r="P75" s="13" t="s">
        <v>351</v>
      </c>
      <c r="Q75" s="39">
        <v>7222898.5199999996</v>
      </c>
      <c r="R75" s="13" t="s">
        <v>84</v>
      </c>
      <c r="S75" s="39" t="s">
        <v>59</v>
      </c>
      <c r="T75" s="13" t="s">
        <v>59</v>
      </c>
      <c r="U75" s="40" t="s">
        <v>59</v>
      </c>
      <c r="V75" s="40" t="s">
        <v>59</v>
      </c>
      <c r="W75" s="41" t="s">
        <v>59</v>
      </c>
      <c r="X75" s="39">
        <v>17220.09</v>
      </c>
      <c r="Y75" s="39">
        <v>1069.9200000000003</v>
      </c>
      <c r="Z75" s="41" t="s">
        <v>59</v>
      </c>
      <c r="AA75" s="13" t="s">
        <v>58</v>
      </c>
      <c r="AB75" s="13" t="s">
        <v>57</v>
      </c>
      <c r="AC75" s="13" t="s">
        <v>59</v>
      </c>
      <c r="AD75" s="13" t="s">
        <v>59</v>
      </c>
      <c r="AE75" s="13" t="s">
        <v>60</v>
      </c>
      <c r="AF75" s="41" t="s">
        <v>59</v>
      </c>
      <c r="AG75" s="39" t="s">
        <v>59</v>
      </c>
      <c r="AH75" s="42" t="s">
        <v>59</v>
      </c>
    </row>
    <row r="76" spans="2:34" s="13" customFormat="1" x14ac:dyDescent="0.25">
      <c r="B76" s="13" t="s">
        <v>365</v>
      </c>
      <c r="C76" s="13" t="s">
        <v>63</v>
      </c>
      <c r="D76" s="13" t="s">
        <v>106</v>
      </c>
      <c r="E76" s="13" t="s">
        <v>365</v>
      </c>
      <c r="F76" s="13" t="s">
        <v>366</v>
      </c>
      <c r="G76" s="13" t="s">
        <v>367</v>
      </c>
      <c r="H76" s="13" t="s">
        <v>368</v>
      </c>
      <c r="I76" s="13" t="s">
        <v>50</v>
      </c>
      <c r="J76" s="13" t="s">
        <v>51</v>
      </c>
      <c r="K76" s="13" t="s">
        <v>261</v>
      </c>
      <c r="L76" s="13" t="s">
        <v>350</v>
      </c>
      <c r="M76" s="37" t="s">
        <v>59</v>
      </c>
      <c r="N76" s="13" t="s">
        <v>59</v>
      </c>
      <c r="O76" s="38" t="s">
        <v>59</v>
      </c>
      <c r="P76" s="13" t="s">
        <v>351</v>
      </c>
      <c r="Q76" s="39">
        <v>3166620.31</v>
      </c>
      <c r="R76" s="13" t="s">
        <v>84</v>
      </c>
      <c r="S76" s="39" t="s">
        <v>59</v>
      </c>
      <c r="T76" s="13" t="s">
        <v>59</v>
      </c>
      <c r="U76" s="40" t="s">
        <v>59</v>
      </c>
      <c r="V76" s="40" t="s">
        <v>59</v>
      </c>
      <c r="W76" s="41" t="s">
        <v>59</v>
      </c>
      <c r="X76" s="39">
        <v>7600.67</v>
      </c>
      <c r="Y76" s="39">
        <v>472.26</v>
      </c>
      <c r="Z76" s="41" t="s">
        <v>59</v>
      </c>
      <c r="AA76" s="13" t="s">
        <v>115</v>
      </c>
      <c r="AB76" s="13" t="s">
        <v>57</v>
      </c>
      <c r="AC76" s="13" t="s">
        <v>59</v>
      </c>
      <c r="AD76" s="13" t="s">
        <v>59</v>
      </c>
      <c r="AE76" s="13" t="s">
        <v>60</v>
      </c>
      <c r="AF76" s="41" t="s">
        <v>59</v>
      </c>
      <c r="AG76" s="39" t="s">
        <v>59</v>
      </c>
      <c r="AH76" s="42" t="s">
        <v>59</v>
      </c>
    </row>
    <row r="77" spans="2:34" s="13" customFormat="1" x14ac:dyDescent="0.25">
      <c r="B77" s="13" t="s">
        <v>206</v>
      </c>
      <c r="C77" s="13" t="s">
        <v>63</v>
      </c>
      <c r="D77" s="13" t="s">
        <v>206</v>
      </c>
      <c r="E77" s="13" t="s">
        <v>206</v>
      </c>
      <c r="F77" s="13" t="s">
        <v>369</v>
      </c>
      <c r="G77" s="13" t="s">
        <v>370</v>
      </c>
      <c r="H77" s="13" t="s">
        <v>371</v>
      </c>
      <c r="I77" s="13" t="s">
        <v>50</v>
      </c>
      <c r="J77" s="13" t="s">
        <v>51</v>
      </c>
      <c r="K77" s="13" t="s">
        <v>261</v>
      </c>
      <c r="L77" s="13" t="s">
        <v>350</v>
      </c>
      <c r="M77" s="37" t="s">
        <v>59</v>
      </c>
      <c r="N77" s="13" t="s">
        <v>59</v>
      </c>
      <c r="O77" s="38" t="s">
        <v>59</v>
      </c>
      <c r="P77" s="13" t="s">
        <v>351</v>
      </c>
      <c r="Q77" s="39">
        <v>2248406.87</v>
      </c>
      <c r="R77" s="13" t="s">
        <v>84</v>
      </c>
      <c r="S77" s="39" t="s">
        <v>59</v>
      </c>
      <c r="T77" s="13" t="s">
        <v>59</v>
      </c>
      <c r="U77" s="40" t="s">
        <v>59</v>
      </c>
      <c r="V77" s="40" t="s">
        <v>59</v>
      </c>
      <c r="W77" s="41" t="s">
        <v>59</v>
      </c>
      <c r="X77" s="39">
        <v>8315.2800000000007</v>
      </c>
      <c r="Y77" s="39">
        <v>516.65000000000009</v>
      </c>
      <c r="Z77" s="41" t="s">
        <v>59</v>
      </c>
      <c r="AA77" s="13" t="s">
        <v>58</v>
      </c>
      <c r="AB77" s="13" t="s">
        <v>70</v>
      </c>
      <c r="AC77" s="13" t="s">
        <v>59</v>
      </c>
      <c r="AD77" s="13" t="s">
        <v>59</v>
      </c>
      <c r="AE77" s="13" t="s">
        <v>60</v>
      </c>
      <c r="AF77" s="41" t="s">
        <v>59</v>
      </c>
      <c r="AG77" s="39" t="s">
        <v>59</v>
      </c>
      <c r="AH77" s="42" t="s">
        <v>59</v>
      </c>
    </row>
    <row r="78" spans="2:34" s="13" customFormat="1" x14ac:dyDescent="0.25">
      <c r="B78" s="13" t="s">
        <v>219</v>
      </c>
      <c r="C78" s="13" t="s">
        <v>63</v>
      </c>
      <c r="D78" s="13" t="s">
        <v>220</v>
      </c>
      <c r="E78" s="13" t="s">
        <v>65</v>
      </c>
      <c r="F78" s="13" t="s">
        <v>372</v>
      </c>
      <c r="G78" s="13" t="s">
        <v>373</v>
      </c>
      <c r="H78" s="13" t="s">
        <v>374</v>
      </c>
      <c r="I78" s="13" t="s">
        <v>50</v>
      </c>
      <c r="J78" s="13" t="s">
        <v>51</v>
      </c>
      <c r="K78" s="13" t="s">
        <v>52</v>
      </c>
      <c r="L78" s="13" t="s">
        <v>350</v>
      </c>
      <c r="M78" s="37" t="s">
        <v>59</v>
      </c>
      <c r="N78" s="13" t="s">
        <v>59</v>
      </c>
      <c r="O78" s="38" t="s">
        <v>59</v>
      </c>
      <c r="P78" s="13" t="s">
        <v>351</v>
      </c>
      <c r="Q78" s="39">
        <v>1699467.86</v>
      </c>
      <c r="R78" s="13" t="s">
        <v>84</v>
      </c>
      <c r="S78" s="39" t="s">
        <v>59</v>
      </c>
      <c r="T78" s="13" t="s">
        <v>59</v>
      </c>
      <c r="U78" s="40" t="s">
        <v>59</v>
      </c>
      <c r="V78" s="40" t="s">
        <v>59</v>
      </c>
      <c r="W78" s="41" t="s">
        <v>59</v>
      </c>
      <c r="X78" s="39">
        <v>347344.94</v>
      </c>
      <c r="Y78" s="39">
        <v>22520.360000000004</v>
      </c>
      <c r="Z78" s="41" t="s">
        <v>59</v>
      </c>
      <c r="AA78" s="13" t="s">
        <v>71</v>
      </c>
      <c r="AB78" s="13" t="s">
        <v>57</v>
      </c>
      <c r="AC78" s="13" t="s">
        <v>59</v>
      </c>
      <c r="AD78" s="13" t="s">
        <v>59</v>
      </c>
      <c r="AE78" s="13" t="s">
        <v>85</v>
      </c>
      <c r="AF78" s="41" t="s">
        <v>59</v>
      </c>
      <c r="AG78" s="39" t="s">
        <v>59</v>
      </c>
      <c r="AH78" s="42" t="s">
        <v>59</v>
      </c>
    </row>
    <row r="79" spans="2:34" s="13" customFormat="1" x14ac:dyDescent="0.25">
      <c r="B79" s="13" t="s">
        <v>375</v>
      </c>
      <c r="C79" s="13" t="s">
        <v>63</v>
      </c>
      <c r="D79" s="13" t="s">
        <v>148</v>
      </c>
      <c r="E79" s="13" t="s">
        <v>375</v>
      </c>
      <c r="F79" s="13" t="s">
        <v>376</v>
      </c>
      <c r="G79" s="13" t="s">
        <v>377</v>
      </c>
      <c r="H79" s="13" t="s">
        <v>378</v>
      </c>
      <c r="I79" s="13" t="s">
        <v>50</v>
      </c>
      <c r="J79" s="13" t="s">
        <v>51</v>
      </c>
      <c r="K79" s="13" t="s">
        <v>261</v>
      </c>
      <c r="L79" s="13" t="s">
        <v>350</v>
      </c>
      <c r="M79" s="37" t="s">
        <v>59</v>
      </c>
      <c r="N79" s="13" t="s">
        <v>59</v>
      </c>
      <c r="O79" s="38" t="s">
        <v>59</v>
      </c>
      <c r="P79" s="13" t="s">
        <v>351</v>
      </c>
      <c r="Q79" s="39">
        <v>3905638.96</v>
      </c>
      <c r="R79" s="13" t="s">
        <v>84</v>
      </c>
      <c r="S79" s="39" t="s">
        <v>59</v>
      </c>
      <c r="T79" s="13" t="s">
        <v>59</v>
      </c>
      <c r="U79" s="40" t="s">
        <v>59</v>
      </c>
      <c r="V79" s="40" t="s">
        <v>59</v>
      </c>
      <c r="W79" s="41" t="s">
        <v>59</v>
      </c>
      <c r="X79" s="39">
        <v>28748.45</v>
      </c>
      <c r="Y79" s="39">
        <v>1785.8700000000001</v>
      </c>
      <c r="Z79" s="41" t="s">
        <v>59</v>
      </c>
      <c r="AA79" s="13" t="s">
        <v>58</v>
      </c>
      <c r="AB79" s="13" t="s">
        <v>57</v>
      </c>
      <c r="AC79" s="13" t="s">
        <v>59</v>
      </c>
      <c r="AD79" s="13" t="s">
        <v>59</v>
      </c>
      <c r="AE79" s="13" t="s">
        <v>60</v>
      </c>
      <c r="AF79" s="41" t="s">
        <v>59</v>
      </c>
      <c r="AG79" s="39" t="s">
        <v>59</v>
      </c>
      <c r="AH79" s="42" t="s">
        <v>59</v>
      </c>
    </row>
    <row r="80" spans="2:34" s="13" customFormat="1" x14ac:dyDescent="0.25">
      <c r="B80" s="13" t="s">
        <v>153</v>
      </c>
      <c r="C80" s="13" t="s">
        <v>63</v>
      </c>
      <c r="D80" s="13" t="s">
        <v>148</v>
      </c>
      <c r="E80" s="13" t="s">
        <v>65</v>
      </c>
      <c r="F80" s="13" t="s">
        <v>379</v>
      </c>
      <c r="G80" s="13" t="s">
        <v>380</v>
      </c>
      <c r="H80" s="13" t="s">
        <v>381</v>
      </c>
      <c r="I80" s="13" t="s">
        <v>50</v>
      </c>
      <c r="J80" s="13" t="s">
        <v>51</v>
      </c>
      <c r="K80" s="13" t="s">
        <v>52</v>
      </c>
      <c r="L80" s="13" t="s">
        <v>350</v>
      </c>
      <c r="M80" s="37" t="s">
        <v>59</v>
      </c>
      <c r="N80" s="13" t="s">
        <v>59</v>
      </c>
      <c r="O80" s="38" t="s">
        <v>59</v>
      </c>
      <c r="P80" s="13" t="s">
        <v>351</v>
      </c>
      <c r="Q80" s="39">
        <v>2056175.32</v>
      </c>
      <c r="R80" s="13" t="s">
        <v>84</v>
      </c>
      <c r="S80" s="39" t="s">
        <v>59</v>
      </c>
      <c r="T80" s="13" t="s">
        <v>59</v>
      </c>
      <c r="U80" s="40" t="s">
        <v>59</v>
      </c>
      <c r="V80" s="40" t="s">
        <v>59</v>
      </c>
      <c r="W80" s="41" t="s">
        <v>59</v>
      </c>
      <c r="X80" s="39">
        <v>12275.6</v>
      </c>
      <c r="Y80" s="39">
        <v>762.47</v>
      </c>
      <c r="Z80" s="41" t="s">
        <v>59</v>
      </c>
      <c r="AA80" s="13" t="s">
        <v>58</v>
      </c>
      <c r="AB80" s="13" t="s">
        <v>57</v>
      </c>
      <c r="AC80" s="13" t="s">
        <v>59</v>
      </c>
      <c r="AD80" s="13" t="s">
        <v>59</v>
      </c>
      <c r="AE80" s="13" t="s">
        <v>77</v>
      </c>
      <c r="AF80" s="41" t="s">
        <v>59</v>
      </c>
      <c r="AG80" s="39" t="s">
        <v>59</v>
      </c>
      <c r="AH80" s="42" t="s">
        <v>59</v>
      </c>
    </row>
    <row r="81" spans="2:34" s="13" customFormat="1" x14ac:dyDescent="0.25">
      <c r="B81" s="13" t="s">
        <v>44</v>
      </c>
      <c r="C81" s="13" t="s">
        <v>63</v>
      </c>
      <c r="D81" s="13" t="s">
        <v>46</v>
      </c>
      <c r="E81" s="13" t="s">
        <v>242</v>
      </c>
      <c r="F81" s="13" t="s">
        <v>382</v>
      </c>
      <c r="G81" s="13" t="s">
        <v>383</v>
      </c>
      <c r="H81" s="13" t="s">
        <v>384</v>
      </c>
      <c r="I81" s="13" t="s">
        <v>50</v>
      </c>
      <c r="J81" s="13" t="s">
        <v>51</v>
      </c>
      <c r="K81" s="13" t="s">
        <v>52</v>
      </c>
      <c r="L81" s="13" t="s">
        <v>350</v>
      </c>
      <c r="M81" s="37" t="s">
        <v>59</v>
      </c>
      <c r="N81" s="13" t="s">
        <v>59</v>
      </c>
      <c r="O81" s="38" t="s">
        <v>59</v>
      </c>
      <c r="P81" s="13" t="s">
        <v>351</v>
      </c>
      <c r="Q81" s="39">
        <v>2792025.57</v>
      </c>
      <c r="R81" s="13" t="s">
        <v>84</v>
      </c>
      <c r="S81" s="39" t="s">
        <v>59</v>
      </c>
      <c r="T81" s="13" t="s">
        <v>59</v>
      </c>
      <c r="U81" s="40" t="s">
        <v>59</v>
      </c>
      <c r="V81" s="40" t="s">
        <v>59</v>
      </c>
      <c r="W81" s="41" t="s">
        <v>59</v>
      </c>
      <c r="X81" s="39">
        <v>20186.84</v>
      </c>
      <c r="Y81" s="39">
        <v>1404.5300000000002</v>
      </c>
      <c r="Z81" s="41" t="s">
        <v>59</v>
      </c>
      <c r="AA81" s="13" t="s">
        <v>58</v>
      </c>
      <c r="AB81" s="13" t="s">
        <v>57</v>
      </c>
      <c r="AC81" s="13" t="s">
        <v>59</v>
      </c>
      <c r="AD81" s="13" t="s">
        <v>59</v>
      </c>
      <c r="AE81" s="13" t="s">
        <v>60</v>
      </c>
      <c r="AF81" s="41" t="s">
        <v>59</v>
      </c>
      <c r="AG81" s="39" t="s">
        <v>59</v>
      </c>
      <c r="AH81" s="42" t="s">
        <v>59</v>
      </c>
    </row>
    <row r="82" spans="2:34" s="13" customFormat="1" x14ac:dyDescent="0.25">
      <c r="B82" s="13" t="s">
        <v>385</v>
      </c>
      <c r="C82" s="13" t="s">
        <v>63</v>
      </c>
      <c r="D82" s="13" t="s">
        <v>206</v>
      </c>
      <c r="E82" s="13" t="s">
        <v>385</v>
      </c>
      <c r="F82" s="13" t="s">
        <v>386</v>
      </c>
      <c r="G82" s="13" t="s">
        <v>387</v>
      </c>
      <c r="H82" s="13" t="s">
        <v>388</v>
      </c>
      <c r="I82" s="13" t="s">
        <v>50</v>
      </c>
      <c r="J82" s="13" t="s">
        <v>51</v>
      </c>
      <c r="K82" s="13" t="s">
        <v>52</v>
      </c>
      <c r="L82" s="13" t="s">
        <v>350</v>
      </c>
      <c r="M82" s="37" t="s">
        <v>59</v>
      </c>
      <c r="N82" s="13" t="s">
        <v>59</v>
      </c>
      <c r="O82" s="38" t="s">
        <v>59</v>
      </c>
      <c r="P82" s="13" t="s">
        <v>351</v>
      </c>
      <c r="Q82" s="39">
        <v>1285866.95</v>
      </c>
      <c r="R82" s="13" t="s">
        <v>84</v>
      </c>
      <c r="S82" s="39" t="s">
        <v>59</v>
      </c>
      <c r="T82" s="13" t="s">
        <v>59</v>
      </c>
      <c r="U82" s="40" t="s">
        <v>59</v>
      </c>
      <c r="V82" s="40" t="s">
        <v>59</v>
      </c>
      <c r="W82" s="41" t="s">
        <v>59</v>
      </c>
      <c r="X82" s="39">
        <v>13443.63</v>
      </c>
      <c r="Y82" s="39">
        <v>835.27</v>
      </c>
      <c r="Z82" s="41" t="s">
        <v>59</v>
      </c>
      <c r="AA82" s="13" t="s">
        <v>58</v>
      </c>
      <c r="AB82" s="13" t="s">
        <v>70</v>
      </c>
      <c r="AC82" s="13" t="s">
        <v>59</v>
      </c>
      <c r="AD82" s="13" t="s">
        <v>59</v>
      </c>
      <c r="AE82" s="13" t="s">
        <v>77</v>
      </c>
      <c r="AF82" s="41" t="s">
        <v>59</v>
      </c>
      <c r="AG82" s="39" t="s">
        <v>59</v>
      </c>
      <c r="AH82" s="42" t="s">
        <v>59</v>
      </c>
    </row>
    <row r="83" spans="2:34" s="13" customFormat="1" x14ac:dyDescent="0.25">
      <c r="B83" s="13" t="s">
        <v>242</v>
      </c>
      <c r="C83" s="13" t="s">
        <v>63</v>
      </c>
      <c r="D83" s="13" t="s">
        <v>46</v>
      </c>
      <c r="E83" s="13" t="s">
        <v>242</v>
      </c>
      <c r="F83" s="13" t="s">
        <v>389</v>
      </c>
      <c r="G83" s="13" t="s">
        <v>390</v>
      </c>
      <c r="H83" s="13" t="s">
        <v>391</v>
      </c>
      <c r="I83" s="13" t="s">
        <v>50</v>
      </c>
      <c r="J83" s="13" t="s">
        <v>51</v>
      </c>
      <c r="K83" s="13" t="s">
        <v>52</v>
      </c>
      <c r="L83" s="13" t="s">
        <v>350</v>
      </c>
      <c r="M83" s="37" t="s">
        <v>59</v>
      </c>
      <c r="N83" s="13" t="s">
        <v>59</v>
      </c>
      <c r="O83" s="38" t="s">
        <v>59</v>
      </c>
      <c r="P83" s="13" t="s">
        <v>351</v>
      </c>
      <c r="Q83" s="39">
        <v>3268151.78</v>
      </c>
      <c r="R83" s="13" t="s">
        <v>84</v>
      </c>
      <c r="S83" s="39" t="s">
        <v>59</v>
      </c>
      <c r="T83" s="13" t="s">
        <v>59</v>
      </c>
      <c r="U83" s="40" t="s">
        <v>59</v>
      </c>
      <c r="V83" s="40" t="s">
        <v>59</v>
      </c>
      <c r="W83" s="41" t="s">
        <v>59</v>
      </c>
      <c r="X83" s="39">
        <v>5078.0200000000004</v>
      </c>
      <c r="Y83" s="39">
        <v>315.49</v>
      </c>
      <c r="Z83" s="41" t="s">
        <v>59</v>
      </c>
      <c r="AA83" s="13" t="s">
        <v>58</v>
      </c>
      <c r="AB83" s="13" t="s">
        <v>57</v>
      </c>
      <c r="AC83" s="13" t="s">
        <v>59</v>
      </c>
      <c r="AD83" s="13" t="s">
        <v>59</v>
      </c>
      <c r="AE83" s="13" t="s">
        <v>60</v>
      </c>
      <c r="AF83" s="41" t="s">
        <v>59</v>
      </c>
      <c r="AG83" s="39" t="s">
        <v>59</v>
      </c>
      <c r="AH83" s="42" t="s">
        <v>59</v>
      </c>
    </row>
    <row r="84" spans="2:34" s="13" customFormat="1" x14ac:dyDescent="0.25">
      <c r="B84" s="13" t="s">
        <v>219</v>
      </c>
      <c r="C84" s="13" t="s">
        <v>63</v>
      </c>
      <c r="D84" s="13" t="s">
        <v>220</v>
      </c>
      <c r="E84" s="13" t="s">
        <v>65</v>
      </c>
      <c r="F84" s="13" t="s">
        <v>392</v>
      </c>
      <c r="G84" s="13" t="s">
        <v>393</v>
      </c>
      <c r="H84" s="13" t="s">
        <v>394</v>
      </c>
      <c r="I84" s="13" t="s">
        <v>50</v>
      </c>
      <c r="J84" s="13" t="s">
        <v>51</v>
      </c>
      <c r="K84" s="13" t="s">
        <v>52</v>
      </c>
      <c r="L84" s="13" t="s">
        <v>350</v>
      </c>
      <c r="M84" s="37" t="s">
        <v>59</v>
      </c>
      <c r="N84" s="13" t="s">
        <v>59</v>
      </c>
      <c r="O84" s="38" t="s">
        <v>59</v>
      </c>
      <c r="P84" s="13" t="s">
        <v>351</v>
      </c>
      <c r="Q84" s="39">
        <v>4307758</v>
      </c>
      <c r="R84" s="13" t="s">
        <v>84</v>
      </c>
      <c r="S84" s="39" t="s">
        <v>59</v>
      </c>
      <c r="T84" s="13" t="s">
        <v>59</v>
      </c>
      <c r="U84" s="40" t="s">
        <v>59</v>
      </c>
      <c r="V84" s="40" t="s">
        <v>59</v>
      </c>
      <c r="W84" s="41" t="s">
        <v>59</v>
      </c>
      <c r="X84" s="39">
        <v>566457.19999999995</v>
      </c>
      <c r="Y84" s="39">
        <v>36455.360000000008</v>
      </c>
      <c r="Z84" s="41" t="s">
        <v>59</v>
      </c>
      <c r="AA84" s="13" t="s">
        <v>71</v>
      </c>
      <c r="AB84" s="13" t="s">
        <v>57</v>
      </c>
      <c r="AC84" s="13" t="s">
        <v>59</v>
      </c>
      <c r="AD84" s="13" t="s">
        <v>59</v>
      </c>
      <c r="AE84" s="13" t="s">
        <v>85</v>
      </c>
      <c r="AF84" s="41" t="s">
        <v>59</v>
      </c>
      <c r="AG84" s="39" t="s">
        <v>59</v>
      </c>
      <c r="AH84" s="42" t="s">
        <v>59</v>
      </c>
    </row>
    <row r="85" spans="2:34" s="13" customFormat="1" x14ac:dyDescent="0.25">
      <c r="B85" s="13" t="s">
        <v>163</v>
      </c>
      <c r="C85" s="13" t="s">
        <v>63</v>
      </c>
      <c r="D85" s="13" t="s">
        <v>91</v>
      </c>
      <c r="E85" s="13" t="s">
        <v>163</v>
      </c>
      <c r="F85" s="13" t="s">
        <v>395</v>
      </c>
      <c r="G85" s="13" t="s">
        <v>396</v>
      </c>
      <c r="H85" s="13" t="s">
        <v>397</v>
      </c>
      <c r="I85" s="13" t="s">
        <v>50</v>
      </c>
      <c r="J85" s="13" t="s">
        <v>51</v>
      </c>
      <c r="K85" s="13" t="s">
        <v>261</v>
      </c>
      <c r="L85" s="13" t="s">
        <v>350</v>
      </c>
      <c r="M85" s="37" t="s">
        <v>59</v>
      </c>
      <c r="N85" s="13" t="s">
        <v>59</v>
      </c>
      <c r="O85" s="38" t="s">
        <v>59</v>
      </c>
      <c r="P85" s="13" t="s">
        <v>351</v>
      </c>
      <c r="Q85" s="39">
        <v>11412260</v>
      </c>
      <c r="R85" s="13" t="s">
        <v>84</v>
      </c>
      <c r="S85" s="39" t="s">
        <v>59</v>
      </c>
      <c r="T85" s="13" t="s">
        <v>59</v>
      </c>
      <c r="U85" s="40" t="s">
        <v>59</v>
      </c>
      <c r="V85" s="40" t="s">
        <v>59</v>
      </c>
      <c r="W85" s="41" t="s">
        <v>59</v>
      </c>
      <c r="X85" s="39">
        <v>0</v>
      </c>
      <c r="Y85" s="39">
        <v>0</v>
      </c>
      <c r="Z85" s="41" t="s">
        <v>59</v>
      </c>
      <c r="AA85" s="13" t="s">
        <v>71</v>
      </c>
      <c r="AB85" s="13" t="s">
        <v>57</v>
      </c>
      <c r="AC85" s="13" t="s">
        <v>59</v>
      </c>
      <c r="AD85" s="13" t="s">
        <v>59</v>
      </c>
      <c r="AE85" s="13" t="s">
        <v>60</v>
      </c>
      <c r="AF85" s="41" t="s">
        <v>59</v>
      </c>
      <c r="AG85" s="39" t="s">
        <v>59</v>
      </c>
      <c r="AH85" s="42" t="s">
        <v>59</v>
      </c>
    </row>
    <row r="86" spans="2:34" s="13" customFormat="1" x14ac:dyDescent="0.25">
      <c r="B86" s="13" t="s">
        <v>398</v>
      </c>
      <c r="C86" s="13" t="s">
        <v>63</v>
      </c>
      <c r="D86" s="13" t="s">
        <v>111</v>
      </c>
      <c r="E86" s="13" t="s">
        <v>398</v>
      </c>
      <c r="F86" s="13" t="s">
        <v>399</v>
      </c>
      <c r="G86" s="13" t="s">
        <v>400</v>
      </c>
      <c r="H86" s="13" t="s">
        <v>401</v>
      </c>
      <c r="I86" s="13" t="s">
        <v>50</v>
      </c>
      <c r="J86" s="13" t="s">
        <v>51</v>
      </c>
      <c r="K86" s="13" t="s">
        <v>261</v>
      </c>
      <c r="L86" s="13" t="s">
        <v>350</v>
      </c>
      <c r="M86" s="37" t="s">
        <v>59</v>
      </c>
      <c r="N86" s="13" t="s">
        <v>59</v>
      </c>
      <c r="O86" s="38" t="s">
        <v>59</v>
      </c>
      <c r="P86" s="13" t="s">
        <v>351</v>
      </c>
      <c r="Q86" s="39">
        <v>6559353</v>
      </c>
      <c r="R86" s="13" t="s">
        <v>84</v>
      </c>
      <c r="S86" s="39" t="s">
        <v>59</v>
      </c>
      <c r="T86" s="13" t="s">
        <v>59</v>
      </c>
      <c r="U86" s="40" t="s">
        <v>59</v>
      </c>
      <c r="V86" s="40" t="s">
        <v>59</v>
      </c>
      <c r="W86" s="41" t="s">
        <v>59</v>
      </c>
      <c r="X86" s="39">
        <v>76.650000000000006</v>
      </c>
      <c r="Y86" s="39">
        <v>4.7299999999999995</v>
      </c>
      <c r="Z86" s="41" t="s">
        <v>59</v>
      </c>
      <c r="AA86" s="13" t="s">
        <v>58</v>
      </c>
      <c r="AB86" s="13" t="s">
        <v>57</v>
      </c>
      <c r="AC86" s="13" t="s">
        <v>59</v>
      </c>
      <c r="AD86" s="13" t="s">
        <v>59</v>
      </c>
      <c r="AE86" s="13" t="s">
        <v>77</v>
      </c>
      <c r="AF86" s="41" t="s">
        <v>59</v>
      </c>
      <c r="AG86" s="39" t="s">
        <v>59</v>
      </c>
      <c r="AH86" s="42" t="s">
        <v>59</v>
      </c>
    </row>
    <row r="87" spans="2:34" s="13" customFormat="1" x14ac:dyDescent="0.25">
      <c r="B87" s="13" t="s">
        <v>402</v>
      </c>
      <c r="C87" s="13" t="s">
        <v>63</v>
      </c>
      <c r="D87" s="13" t="s">
        <v>403</v>
      </c>
      <c r="E87" s="13" t="s">
        <v>402</v>
      </c>
      <c r="F87" s="13" t="s">
        <v>404</v>
      </c>
      <c r="G87" s="13" t="s">
        <v>405</v>
      </c>
      <c r="H87" s="13" t="s">
        <v>406</v>
      </c>
      <c r="I87" s="13" t="s">
        <v>50</v>
      </c>
      <c r="J87" s="13" t="s">
        <v>51</v>
      </c>
      <c r="K87" s="13" t="s">
        <v>52</v>
      </c>
      <c r="L87" s="13" t="s">
        <v>350</v>
      </c>
      <c r="M87" s="37" t="s">
        <v>59</v>
      </c>
      <c r="N87" s="13" t="s">
        <v>59</v>
      </c>
      <c r="O87" s="38" t="s">
        <v>59</v>
      </c>
      <c r="P87" s="13" t="s">
        <v>351</v>
      </c>
      <c r="Q87" s="39">
        <v>988342.16</v>
      </c>
      <c r="R87" s="13" t="s">
        <v>84</v>
      </c>
      <c r="S87" s="39" t="s">
        <v>59</v>
      </c>
      <c r="T87" s="13" t="s">
        <v>59</v>
      </c>
      <c r="U87" s="40" t="s">
        <v>59</v>
      </c>
      <c r="V87" s="40" t="s">
        <v>59</v>
      </c>
      <c r="W87" s="41" t="s">
        <v>59</v>
      </c>
      <c r="X87" s="39">
        <v>88050.2</v>
      </c>
      <c r="Y87" s="39">
        <v>5466.91</v>
      </c>
      <c r="Z87" s="41" t="s">
        <v>59</v>
      </c>
      <c r="AA87" s="13" t="s">
        <v>115</v>
      </c>
      <c r="AB87" s="13" t="s">
        <v>70</v>
      </c>
      <c r="AC87" s="13" t="s">
        <v>59</v>
      </c>
      <c r="AD87" s="13" t="s">
        <v>59</v>
      </c>
      <c r="AE87" s="13" t="s">
        <v>77</v>
      </c>
      <c r="AF87" s="41" t="s">
        <v>59</v>
      </c>
      <c r="AG87" s="39" t="s">
        <v>59</v>
      </c>
      <c r="AH87" s="42" t="s">
        <v>59</v>
      </c>
    </row>
    <row r="88" spans="2:34" s="13" customFormat="1" x14ac:dyDescent="0.25">
      <c r="B88" s="13" t="s">
        <v>242</v>
      </c>
      <c r="C88" s="13" t="s">
        <v>63</v>
      </c>
      <c r="D88" s="13" t="s">
        <v>46</v>
      </c>
      <c r="E88" s="13" t="s">
        <v>242</v>
      </c>
      <c r="F88" s="13" t="s">
        <v>407</v>
      </c>
      <c r="G88" s="13" t="s">
        <v>408</v>
      </c>
      <c r="H88" s="13" t="s">
        <v>409</v>
      </c>
      <c r="I88" s="13" t="s">
        <v>50</v>
      </c>
      <c r="J88" s="13" t="s">
        <v>51</v>
      </c>
      <c r="K88" s="13" t="s">
        <v>52</v>
      </c>
      <c r="L88" s="13" t="s">
        <v>350</v>
      </c>
      <c r="M88" s="37">
        <v>45848</v>
      </c>
      <c r="N88" s="13" t="s">
        <v>162</v>
      </c>
      <c r="O88" s="38" t="s">
        <v>59</v>
      </c>
      <c r="P88" s="13" t="s">
        <v>351</v>
      </c>
      <c r="Q88" s="39">
        <v>5039288</v>
      </c>
      <c r="R88" s="13" t="s">
        <v>84</v>
      </c>
      <c r="S88" s="39" t="s">
        <v>59</v>
      </c>
      <c r="T88" s="13" t="s">
        <v>59</v>
      </c>
      <c r="U88" s="40" t="s">
        <v>59</v>
      </c>
      <c r="V88" s="40" t="s">
        <v>59</v>
      </c>
      <c r="W88" s="41" t="s">
        <v>59</v>
      </c>
      <c r="X88" s="39">
        <v>94083.67</v>
      </c>
      <c r="Y88" s="39">
        <v>15117.790000000008</v>
      </c>
      <c r="Z88" s="41" t="s">
        <v>59</v>
      </c>
      <c r="AA88" s="13" t="s">
        <v>58</v>
      </c>
      <c r="AB88" s="13" t="s">
        <v>57</v>
      </c>
      <c r="AC88" s="13" t="s">
        <v>59</v>
      </c>
      <c r="AD88" s="13" t="s">
        <v>59</v>
      </c>
      <c r="AE88" s="13" t="s">
        <v>60</v>
      </c>
      <c r="AF88" s="41" t="s">
        <v>59</v>
      </c>
      <c r="AG88" s="39" t="s">
        <v>59</v>
      </c>
      <c r="AH88" s="42" t="s">
        <v>59</v>
      </c>
    </row>
    <row r="89" spans="2:34" s="13" customFormat="1" x14ac:dyDescent="0.25">
      <c r="B89" s="13" t="s">
        <v>242</v>
      </c>
      <c r="C89" s="13" t="s">
        <v>63</v>
      </c>
      <c r="D89" s="13" t="s">
        <v>46</v>
      </c>
      <c r="E89" s="13" t="s">
        <v>242</v>
      </c>
      <c r="F89" s="13" t="s">
        <v>410</v>
      </c>
      <c r="G89" s="13" t="s">
        <v>411</v>
      </c>
      <c r="H89" s="13" t="s">
        <v>412</v>
      </c>
      <c r="I89" s="13" t="s">
        <v>50</v>
      </c>
      <c r="J89" s="13" t="s">
        <v>51</v>
      </c>
      <c r="K89" s="13" t="s">
        <v>52</v>
      </c>
      <c r="L89" s="13" t="s">
        <v>350</v>
      </c>
      <c r="M89" s="37" t="s">
        <v>59</v>
      </c>
      <c r="N89" s="13" t="s">
        <v>59</v>
      </c>
      <c r="O89" s="38" t="s">
        <v>59</v>
      </c>
      <c r="P89" s="13" t="s">
        <v>351</v>
      </c>
      <c r="Q89" s="39">
        <v>2379941.81</v>
      </c>
      <c r="R89" s="13" t="s">
        <v>84</v>
      </c>
      <c r="S89" s="39" t="s">
        <v>59</v>
      </c>
      <c r="T89" s="13" t="s">
        <v>59</v>
      </c>
      <c r="U89" s="40" t="s">
        <v>59</v>
      </c>
      <c r="V89" s="40" t="s">
        <v>59</v>
      </c>
      <c r="W89" s="41" t="s">
        <v>59</v>
      </c>
      <c r="X89" s="39">
        <v>46928.91</v>
      </c>
      <c r="Y89" s="39">
        <v>2992.2500000000009</v>
      </c>
      <c r="Z89" s="41" t="s">
        <v>59</v>
      </c>
      <c r="AA89" s="13" t="s">
        <v>71</v>
      </c>
      <c r="AB89" s="13" t="s">
        <v>57</v>
      </c>
      <c r="AC89" s="13" t="s">
        <v>59</v>
      </c>
      <c r="AD89" s="13" t="s">
        <v>59</v>
      </c>
      <c r="AE89" s="13" t="s">
        <v>60</v>
      </c>
      <c r="AF89" s="41" t="s">
        <v>59</v>
      </c>
      <c r="AG89" s="39" t="s">
        <v>59</v>
      </c>
      <c r="AH89" s="42" t="s">
        <v>59</v>
      </c>
    </row>
    <row r="90" spans="2:34" s="13" customFormat="1" x14ac:dyDescent="0.25">
      <c r="B90" s="13" t="s">
        <v>175</v>
      </c>
      <c r="C90" s="13" t="s">
        <v>63</v>
      </c>
      <c r="D90" s="13" t="s">
        <v>175</v>
      </c>
      <c r="E90" s="13" t="s">
        <v>175</v>
      </c>
      <c r="F90" s="13" t="s">
        <v>413</v>
      </c>
      <c r="G90" s="13" t="s">
        <v>414</v>
      </c>
      <c r="H90" s="13" t="s">
        <v>415</v>
      </c>
      <c r="I90" s="13" t="s">
        <v>50</v>
      </c>
      <c r="J90" s="13" t="s">
        <v>51</v>
      </c>
      <c r="K90" s="13" t="s">
        <v>52</v>
      </c>
      <c r="L90" s="13" t="s">
        <v>350</v>
      </c>
      <c r="M90" s="37">
        <v>45491</v>
      </c>
      <c r="N90" s="13" t="s">
        <v>162</v>
      </c>
      <c r="O90" s="38" t="s">
        <v>59</v>
      </c>
      <c r="P90" s="13" t="s">
        <v>351</v>
      </c>
      <c r="Q90" s="39">
        <v>1596746.24</v>
      </c>
      <c r="R90" s="13" t="s">
        <v>84</v>
      </c>
      <c r="S90" s="39" t="s">
        <v>59</v>
      </c>
      <c r="T90" s="13" t="s">
        <v>59</v>
      </c>
      <c r="U90" s="40" t="s">
        <v>59</v>
      </c>
      <c r="V90" s="40" t="s">
        <v>59</v>
      </c>
      <c r="W90" s="41" t="s">
        <v>59</v>
      </c>
      <c r="X90" s="39">
        <v>475722.36</v>
      </c>
      <c r="Y90" s="39">
        <v>28433.350000000002</v>
      </c>
      <c r="Z90" s="41" t="s">
        <v>59</v>
      </c>
      <c r="AA90" s="13" t="s">
        <v>58</v>
      </c>
      <c r="AB90" s="13" t="s">
        <v>57</v>
      </c>
      <c r="AC90" s="13" t="s">
        <v>59</v>
      </c>
      <c r="AD90" s="13" t="s">
        <v>59</v>
      </c>
      <c r="AE90" s="13" t="s">
        <v>60</v>
      </c>
      <c r="AF90" s="41" t="s">
        <v>59</v>
      </c>
      <c r="AG90" s="39" t="s">
        <v>59</v>
      </c>
      <c r="AH90" s="42" t="s">
        <v>59</v>
      </c>
    </row>
    <row r="91" spans="2:34" s="13" customFormat="1" x14ac:dyDescent="0.25">
      <c r="B91" s="13" t="s">
        <v>416</v>
      </c>
      <c r="C91" s="13" t="s">
        <v>63</v>
      </c>
      <c r="D91" s="13" t="s">
        <v>206</v>
      </c>
      <c r="E91" s="13" t="s">
        <v>416</v>
      </c>
      <c r="F91" s="13" t="s">
        <v>417</v>
      </c>
      <c r="G91" s="13" t="s">
        <v>418</v>
      </c>
      <c r="H91" s="13" t="s">
        <v>419</v>
      </c>
      <c r="I91" s="13" t="s">
        <v>50</v>
      </c>
      <c r="J91" s="13" t="s">
        <v>51</v>
      </c>
      <c r="K91" s="13" t="s">
        <v>261</v>
      </c>
      <c r="L91" s="13" t="s">
        <v>350</v>
      </c>
      <c r="M91" s="37" t="s">
        <v>59</v>
      </c>
      <c r="N91" s="13" t="s">
        <v>59</v>
      </c>
      <c r="O91" s="38" t="s">
        <v>59</v>
      </c>
      <c r="P91" s="13" t="s">
        <v>351</v>
      </c>
      <c r="Q91" s="39">
        <v>2695948.62</v>
      </c>
      <c r="R91" s="13" t="s">
        <v>84</v>
      </c>
      <c r="S91" s="39" t="s">
        <v>59</v>
      </c>
      <c r="T91" s="13" t="s">
        <v>59</v>
      </c>
      <c r="U91" s="40" t="s">
        <v>59</v>
      </c>
      <c r="V91" s="40" t="s">
        <v>59</v>
      </c>
      <c r="W91" s="41" t="s">
        <v>59</v>
      </c>
      <c r="X91" s="39">
        <v>1552.04</v>
      </c>
      <c r="Y91" s="39">
        <v>741.5</v>
      </c>
      <c r="Z91" s="41" t="s">
        <v>59</v>
      </c>
      <c r="AA91" s="13" t="s">
        <v>58</v>
      </c>
      <c r="AB91" s="13" t="s">
        <v>70</v>
      </c>
      <c r="AC91" s="13" t="s">
        <v>59</v>
      </c>
      <c r="AD91" s="13" t="s">
        <v>59</v>
      </c>
      <c r="AE91" s="13" t="s">
        <v>77</v>
      </c>
      <c r="AF91" s="41" t="s">
        <v>59</v>
      </c>
      <c r="AG91" s="39" t="s">
        <v>59</v>
      </c>
      <c r="AH91" s="42" t="s">
        <v>59</v>
      </c>
    </row>
    <row r="92" spans="2:34" s="13" customFormat="1" x14ac:dyDescent="0.25">
      <c r="B92" s="13" t="s">
        <v>420</v>
      </c>
      <c r="C92" s="13" t="s">
        <v>63</v>
      </c>
      <c r="D92" s="13" t="s">
        <v>96</v>
      </c>
      <c r="E92" s="13" t="s">
        <v>420</v>
      </c>
      <c r="F92" s="13" t="s">
        <v>421</v>
      </c>
      <c r="G92" s="13" t="s">
        <v>422</v>
      </c>
      <c r="H92" s="13" t="s">
        <v>423</v>
      </c>
      <c r="I92" s="13" t="s">
        <v>50</v>
      </c>
      <c r="J92" s="13" t="s">
        <v>51</v>
      </c>
      <c r="K92" s="13" t="s">
        <v>261</v>
      </c>
      <c r="L92" s="13" t="s">
        <v>350</v>
      </c>
      <c r="M92" s="37" t="s">
        <v>59</v>
      </c>
      <c r="N92" s="13" t="s">
        <v>59</v>
      </c>
      <c r="O92" s="38" t="s">
        <v>59</v>
      </c>
      <c r="P92" s="13" t="s">
        <v>351</v>
      </c>
      <c r="Q92" s="39">
        <v>5695981</v>
      </c>
      <c r="R92" s="13" t="s">
        <v>84</v>
      </c>
      <c r="S92" s="39" t="s">
        <v>59</v>
      </c>
      <c r="T92" s="13" t="s">
        <v>59</v>
      </c>
      <c r="U92" s="40" t="s">
        <v>59</v>
      </c>
      <c r="V92" s="40" t="s">
        <v>59</v>
      </c>
      <c r="W92" s="41" t="s">
        <v>59</v>
      </c>
      <c r="X92" s="39">
        <v>7420.5</v>
      </c>
      <c r="Y92" s="39">
        <v>616.06999999999994</v>
      </c>
      <c r="Z92" s="41" t="s">
        <v>59</v>
      </c>
      <c r="AA92" s="13" t="s">
        <v>115</v>
      </c>
      <c r="AB92" s="13" t="s">
        <v>57</v>
      </c>
      <c r="AC92" s="13" t="s">
        <v>59</v>
      </c>
      <c r="AD92" s="13" t="s">
        <v>59</v>
      </c>
      <c r="AE92" s="13" t="s">
        <v>60</v>
      </c>
      <c r="AF92" s="41" t="s">
        <v>59</v>
      </c>
      <c r="AG92" s="39" t="s">
        <v>59</v>
      </c>
      <c r="AH92" s="42" t="s">
        <v>59</v>
      </c>
    </row>
    <row r="93" spans="2:34" s="13" customFormat="1" x14ac:dyDescent="0.25">
      <c r="B93" s="13" t="s">
        <v>424</v>
      </c>
      <c r="C93" s="13" t="s">
        <v>63</v>
      </c>
      <c r="D93" s="13" t="s">
        <v>206</v>
      </c>
      <c r="E93" s="13" t="s">
        <v>424</v>
      </c>
      <c r="F93" s="13" t="s">
        <v>425</v>
      </c>
      <c r="G93" s="13" t="s">
        <v>426</v>
      </c>
      <c r="H93" s="13" t="s">
        <v>427</v>
      </c>
      <c r="I93" s="13" t="s">
        <v>50</v>
      </c>
      <c r="J93" s="13" t="s">
        <v>51</v>
      </c>
      <c r="K93" s="13" t="s">
        <v>52</v>
      </c>
      <c r="L93" s="13" t="s">
        <v>350</v>
      </c>
      <c r="M93" s="37" t="s">
        <v>59</v>
      </c>
      <c r="N93" s="13" t="s">
        <v>59</v>
      </c>
      <c r="O93" s="38" t="s">
        <v>59</v>
      </c>
      <c r="P93" s="13" t="s">
        <v>351</v>
      </c>
      <c r="Q93" s="39">
        <v>4844494.5599999996</v>
      </c>
      <c r="R93" s="13" t="s">
        <v>84</v>
      </c>
      <c r="S93" s="39" t="s">
        <v>59</v>
      </c>
      <c r="T93" s="13" t="s">
        <v>59</v>
      </c>
      <c r="U93" s="40" t="s">
        <v>59</v>
      </c>
      <c r="V93" s="40" t="s">
        <v>59</v>
      </c>
      <c r="W93" s="41" t="s">
        <v>59</v>
      </c>
      <c r="X93" s="39">
        <v>20099.759999999998</v>
      </c>
      <c r="Y93" s="39">
        <v>2175.8100000000004</v>
      </c>
      <c r="Z93" s="41" t="s">
        <v>59</v>
      </c>
      <c r="AA93" s="13" t="s">
        <v>58</v>
      </c>
      <c r="AB93" s="13" t="s">
        <v>57</v>
      </c>
      <c r="AC93" s="13" t="s">
        <v>59</v>
      </c>
      <c r="AD93" s="13" t="s">
        <v>59</v>
      </c>
      <c r="AE93" s="13" t="s">
        <v>85</v>
      </c>
      <c r="AF93" s="41" t="s">
        <v>59</v>
      </c>
      <c r="AG93" s="39" t="s">
        <v>59</v>
      </c>
      <c r="AH93" s="42" t="s">
        <v>59</v>
      </c>
    </row>
    <row r="94" spans="2:34" s="13" customFormat="1" x14ac:dyDescent="0.25">
      <c r="B94" s="13" t="s">
        <v>428</v>
      </c>
      <c r="C94" s="13" t="s">
        <v>63</v>
      </c>
      <c r="D94" s="13" t="s">
        <v>91</v>
      </c>
      <c r="E94" s="13" t="s">
        <v>428</v>
      </c>
      <c r="F94" s="13" t="s">
        <v>429</v>
      </c>
      <c r="G94" s="13" t="s">
        <v>430</v>
      </c>
      <c r="H94" s="13" t="s">
        <v>431</v>
      </c>
      <c r="I94" s="13" t="s">
        <v>50</v>
      </c>
      <c r="J94" s="13" t="s">
        <v>51</v>
      </c>
      <c r="K94" s="13" t="s">
        <v>52</v>
      </c>
      <c r="L94" s="13" t="s">
        <v>350</v>
      </c>
      <c r="M94" s="37">
        <v>46968</v>
      </c>
      <c r="N94" s="13" t="s">
        <v>162</v>
      </c>
      <c r="O94" s="38" t="s">
        <v>59</v>
      </c>
      <c r="P94" s="13" t="s">
        <v>351</v>
      </c>
      <c r="Q94" s="39">
        <v>2340170.67</v>
      </c>
      <c r="R94" s="13" t="s">
        <v>84</v>
      </c>
      <c r="S94" s="39" t="s">
        <v>59</v>
      </c>
      <c r="T94" s="13" t="s">
        <v>59</v>
      </c>
      <c r="U94" s="40" t="s">
        <v>59</v>
      </c>
      <c r="V94" s="40" t="s">
        <v>59</v>
      </c>
      <c r="W94" s="41" t="s">
        <v>59</v>
      </c>
      <c r="X94" s="39">
        <v>53644.56</v>
      </c>
      <c r="Y94" s="39">
        <v>3332.99</v>
      </c>
      <c r="Z94" s="41" t="s">
        <v>59</v>
      </c>
      <c r="AA94" s="13" t="s">
        <v>58</v>
      </c>
      <c r="AB94" s="13" t="s">
        <v>57</v>
      </c>
      <c r="AC94" s="13" t="s">
        <v>59</v>
      </c>
      <c r="AD94" s="13" t="s">
        <v>59</v>
      </c>
      <c r="AE94" s="13" t="s">
        <v>60</v>
      </c>
      <c r="AF94" s="41" t="s">
        <v>59</v>
      </c>
      <c r="AG94" s="39" t="s">
        <v>59</v>
      </c>
      <c r="AH94" s="42" t="s">
        <v>59</v>
      </c>
    </row>
    <row r="95" spans="2:34" s="13" customFormat="1" x14ac:dyDescent="0.25">
      <c r="B95" s="13" t="s">
        <v>428</v>
      </c>
      <c r="C95" s="13" t="s">
        <v>63</v>
      </c>
      <c r="D95" s="13" t="s">
        <v>91</v>
      </c>
      <c r="E95" s="13" t="s">
        <v>428</v>
      </c>
      <c r="F95" s="13" t="s">
        <v>432</v>
      </c>
      <c r="G95" s="13" t="s">
        <v>433</v>
      </c>
      <c r="H95" s="13" t="s">
        <v>434</v>
      </c>
      <c r="I95" s="13" t="s">
        <v>50</v>
      </c>
      <c r="J95" s="13" t="s">
        <v>51</v>
      </c>
      <c r="K95" s="13" t="s">
        <v>52</v>
      </c>
      <c r="L95" s="13" t="s">
        <v>350</v>
      </c>
      <c r="M95" s="37">
        <v>45565</v>
      </c>
      <c r="N95" s="13" t="s">
        <v>162</v>
      </c>
      <c r="O95" s="38" t="s">
        <v>59</v>
      </c>
      <c r="P95" s="13" t="s">
        <v>351</v>
      </c>
      <c r="Q95" s="39">
        <v>1908369.45</v>
      </c>
      <c r="R95" s="13" t="s">
        <v>84</v>
      </c>
      <c r="S95" s="39" t="s">
        <v>59</v>
      </c>
      <c r="T95" s="13" t="s">
        <v>59</v>
      </c>
      <c r="U95" s="40" t="s">
        <v>59</v>
      </c>
      <c r="V95" s="40" t="s">
        <v>59</v>
      </c>
      <c r="W95" s="41" t="s">
        <v>59</v>
      </c>
      <c r="X95" s="39">
        <v>75192.17</v>
      </c>
      <c r="Y95" s="39">
        <v>7686.48</v>
      </c>
      <c r="Z95" s="41" t="s">
        <v>59</v>
      </c>
      <c r="AA95" s="13" t="s">
        <v>58</v>
      </c>
      <c r="AB95" s="13" t="s">
        <v>57</v>
      </c>
      <c r="AC95" s="13" t="s">
        <v>59</v>
      </c>
      <c r="AD95" s="13" t="s">
        <v>59</v>
      </c>
      <c r="AE95" s="13" t="s">
        <v>60</v>
      </c>
      <c r="AF95" s="41" t="s">
        <v>59</v>
      </c>
      <c r="AG95" s="39" t="s">
        <v>59</v>
      </c>
      <c r="AH95" s="42" t="s">
        <v>59</v>
      </c>
    </row>
    <row r="96" spans="2:34" s="13" customFormat="1" x14ac:dyDescent="0.25">
      <c r="B96" s="13" t="s">
        <v>435</v>
      </c>
      <c r="C96" s="13" t="s">
        <v>63</v>
      </c>
      <c r="D96" s="13" t="s">
        <v>126</v>
      </c>
      <c r="E96" s="13" t="s">
        <v>435</v>
      </c>
      <c r="F96" s="13" t="s">
        <v>436</v>
      </c>
      <c r="G96" s="13" t="s">
        <v>437</v>
      </c>
      <c r="H96" s="13" t="s">
        <v>438</v>
      </c>
      <c r="I96" s="13" t="s">
        <v>50</v>
      </c>
      <c r="J96" s="13" t="s">
        <v>51</v>
      </c>
      <c r="K96" s="13" t="s">
        <v>52</v>
      </c>
      <c r="L96" s="13" t="s">
        <v>350</v>
      </c>
      <c r="M96" s="37">
        <v>46107</v>
      </c>
      <c r="N96" s="13" t="s">
        <v>162</v>
      </c>
      <c r="O96" s="38" t="s">
        <v>59</v>
      </c>
      <c r="P96" s="13" t="s">
        <v>351</v>
      </c>
      <c r="Q96" s="39">
        <v>1021717.1</v>
      </c>
      <c r="R96" s="13" t="s">
        <v>84</v>
      </c>
      <c r="S96" s="39" t="s">
        <v>59</v>
      </c>
      <c r="T96" s="13" t="s">
        <v>59</v>
      </c>
      <c r="U96" s="40" t="s">
        <v>59</v>
      </c>
      <c r="V96" s="40" t="s">
        <v>59</v>
      </c>
      <c r="W96" s="41" t="s">
        <v>59</v>
      </c>
      <c r="X96" s="39">
        <v>30572.240000000002</v>
      </c>
      <c r="Y96" s="39">
        <v>2042.3100000000002</v>
      </c>
      <c r="Z96" s="41" t="s">
        <v>59</v>
      </c>
      <c r="AA96" s="13" t="s">
        <v>58</v>
      </c>
      <c r="AB96" s="13" t="s">
        <v>57</v>
      </c>
      <c r="AC96" s="13" t="s">
        <v>59</v>
      </c>
      <c r="AD96" s="13" t="s">
        <v>59</v>
      </c>
      <c r="AE96" s="13" t="s">
        <v>60</v>
      </c>
      <c r="AF96" s="41" t="s">
        <v>59</v>
      </c>
      <c r="AG96" s="39" t="s">
        <v>59</v>
      </c>
      <c r="AH96" s="42" t="s">
        <v>59</v>
      </c>
    </row>
    <row r="97" spans="2:34" s="13" customFormat="1" x14ac:dyDescent="0.25">
      <c r="B97" s="13" t="s">
        <v>250</v>
      </c>
      <c r="C97" s="13" t="s">
        <v>63</v>
      </c>
      <c r="D97" s="13" t="s">
        <v>225</v>
      </c>
      <c r="E97" s="13" t="s">
        <v>65</v>
      </c>
      <c r="F97" s="13" t="s">
        <v>439</v>
      </c>
      <c r="G97" s="13" t="s">
        <v>440</v>
      </c>
      <c r="H97" s="13" t="s">
        <v>441</v>
      </c>
      <c r="I97" s="13" t="s">
        <v>50</v>
      </c>
      <c r="J97" s="13" t="s">
        <v>51</v>
      </c>
      <c r="K97" s="13" t="s">
        <v>261</v>
      </c>
      <c r="L97" s="13" t="s">
        <v>350</v>
      </c>
      <c r="M97" s="37" t="s">
        <v>59</v>
      </c>
      <c r="N97" s="13" t="s">
        <v>59</v>
      </c>
      <c r="O97" s="38" t="s">
        <v>59</v>
      </c>
      <c r="P97" s="13" t="s">
        <v>351</v>
      </c>
      <c r="Q97" s="39">
        <v>3588124.2</v>
      </c>
      <c r="R97" s="13" t="s">
        <v>84</v>
      </c>
      <c r="S97" s="39" t="s">
        <v>59</v>
      </c>
      <c r="T97" s="13" t="s">
        <v>59</v>
      </c>
      <c r="U97" s="40" t="s">
        <v>59</v>
      </c>
      <c r="V97" s="40" t="s">
        <v>59</v>
      </c>
      <c r="W97" s="41" t="s">
        <v>59</v>
      </c>
      <c r="X97" s="39">
        <v>119.19</v>
      </c>
      <c r="Y97" s="39">
        <v>7.4099999999999993</v>
      </c>
      <c r="Z97" s="41" t="s">
        <v>59</v>
      </c>
      <c r="AA97" s="13" t="s">
        <v>58</v>
      </c>
      <c r="AB97" s="13" t="s">
        <v>57</v>
      </c>
      <c r="AC97" s="13" t="s">
        <v>59</v>
      </c>
      <c r="AD97" s="13" t="s">
        <v>59</v>
      </c>
      <c r="AE97" s="13" t="s">
        <v>85</v>
      </c>
      <c r="AF97" s="41" t="s">
        <v>59</v>
      </c>
      <c r="AG97" s="39" t="s">
        <v>59</v>
      </c>
      <c r="AH97" s="42" t="s">
        <v>59</v>
      </c>
    </row>
    <row r="98" spans="2:34" s="13" customFormat="1" x14ac:dyDescent="0.25">
      <c r="B98" s="13" t="s">
        <v>442</v>
      </c>
      <c r="C98" s="13" t="s">
        <v>63</v>
      </c>
      <c r="D98" s="13" t="s">
        <v>106</v>
      </c>
      <c r="E98" s="13" t="s">
        <v>442</v>
      </c>
      <c r="F98" s="13" t="s">
        <v>443</v>
      </c>
      <c r="G98" s="13" t="s">
        <v>444</v>
      </c>
      <c r="H98" s="13" t="s">
        <v>445</v>
      </c>
      <c r="I98" s="13" t="s">
        <v>50</v>
      </c>
      <c r="J98" s="13" t="s">
        <v>51</v>
      </c>
      <c r="K98" s="13" t="s">
        <v>52</v>
      </c>
      <c r="L98" s="13" t="s">
        <v>350</v>
      </c>
      <c r="M98" s="37" t="s">
        <v>59</v>
      </c>
      <c r="N98" s="13" t="s">
        <v>59</v>
      </c>
      <c r="O98" s="38" t="s">
        <v>59</v>
      </c>
      <c r="P98" s="13" t="s">
        <v>351</v>
      </c>
      <c r="Q98" s="39">
        <v>4750456.5</v>
      </c>
      <c r="R98" s="13" t="s">
        <v>84</v>
      </c>
      <c r="S98" s="39" t="s">
        <v>59</v>
      </c>
      <c r="T98" s="13" t="s">
        <v>59</v>
      </c>
      <c r="U98" s="40" t="s">
        <v>59</v>
      </c>
      <c r="V98" s="40" t="s">
        <v>59</v>
      </c>
      <c r="W98" s="41" t="s">
        <v>59</v>
      </c>
      <c r="X98" s="39">
        <v>54887.34</v>
      </c>
      <c r="Y98" s="39">
        <v>26642.699999999997</v>
      </c>
      <c r="Z98" s="41" t="s">
        <v>59</v>
      </c>
      <c r="AA98" s="13" t="s">
        <v>58</v>
      </c>
      <c r="AB98" s="13" t="s">
        <v>57</v>
      </c>
      <c r="AC98" s="13" t="s">
        <v>59</v>
      </c>
      <c r="AD98" s="13" t="s">
        <v>59</v>
      </c>
      <c r="AE98" s="13" t="s">
        <v>60</v>
      </c>
      <c r="AF98" s="41" t="s">
        <v>59</v>
      </c>
      <c r="AG98" s="39" t="s">
        <v>59</v>
      </c>
      <c r="AH98" s="42" t="s">
        <v>59</v>
      </c>
    </row>
    <row r="99" spans="2:34" s="13" customFormat="1" x14ac:dyDescent="0.25">
      <c r="B99" s="13" t="s">
        <v>446</v>
      </c>
      <c r="C99" s="13" t="s">
        <v>63</v>
      </c>
      <c r="D99" s="13" t="s">
        <v>96</v>
      </c>
      <c r="E99" s="13" t="s">
        <v>446</v>
      </c>
      <c r="F99" s="13" t="s">
        <v>447</v>
      </c>
      <c r="G99" s="13" t="s">
        <v>448</v>
      </c>
      <c r="H99" s="13" t="s">
        <v>449</v>
      </c>
      <c r="I99" s="13" t="s">
        <v>50</v>
      </c>
      <c r="J99" s="13" t="s">
        <v>51</v>
      </c>
      <c r="K99" s="13" t="s">
        <v>52</v>
      </c>
      <c r="L99" s="13" t="s">
        <v>350</v>
      </c>
      <c r="M99" s="37">
        <v>45796</v>
      </c>
      <c r="N99" s="13" t="s">
        <v>162</v>
      </c>
      <c r="O99" s="38" t="s">
        <v>59</v>
      </c>
      <c r="P99" s="13" t="s">
        <v>351</v>
      </c>
      <c r="Q99" s="39">
        <v>11294989.720000001</v>
      </c>
      <c r="R99" s="13" t="s">
        <v>84</v>
      </c>
      <c r="S99" s="39" t="s">
        <v>59</v>
      </c>
      <c r="T99" s="13" t="s">
        <v>59</v>
      </c>
      <c r="U99" s="40" t="s">
        <v>59</v>
      </c>
      <c r="V99" s="40" t="s">
        <v>59</v>
      </c>
      <c r="W99" s="41" t="s">
        <v>59</v>
      </c>
      <c r="X99" s="39">
        <v>250094.44</v>
      </c>
      <c r="Y99" s="39">
        <v>108748.62999999999</v>
      </c>
      <c r="Z99" s="41" t="s">
        <v>59</v>
      </c>
      <c r="AA99" s="13" t="s">
        <v>58</v>
      </c>
      <c r="AB99" s="13" t="s">
        <v>57</v>
      </c>
      <c r="AC99" s="13" t="s">
        <v>59</v>
      </c>
      <c r="AD99" s="13" t="s">
        <v>59</v>
      </c>
      <c r="AE99" s="13" t="s">
        <v>60</v>
      </c>
      <c r="AF99" s="41" t="s">
        <v>59</v>
      </c>
      <c r="AG99" s="39" t="s">
        <v>59</v>
      </c>
      <c r="AH99" s="42" t="s">
        <v>59</v>
      </c>
    </row>
    <row r="100" spans="2:34" s="13" customFormat="1" x14ac:dyDescent="0.25">
      <c r="B100" s="13" t="s">
        <v>450</v>
      </c>
      <c r="C100" s="13" t="s">
        <v>63</v>
      </c>
      <c r="D100" s="13" t="s">
        <v>91</v>
      </c>
      <c r="E100" s="13" t="s">
        <v>450</v>
      </c>
      <c r="F100" s="13" t="s">
        <v>451</v>
      </c>
      <c r="G100" s="13" t="s">
        <v>452</v>
      </c>
      <c r="H100" s="13" t="s">
        <v>453</v>
      </c>
      <c r="I100" s="13" t="s">
        <v>50</v>
      </c>
      <c r="J100" s="13" t="s">
        <v>51</v>
      </c>
      <c r="K100" s="13" t="s">
        <v>52</v>
      </c>
      <c r="L100" s="13" t="s">
        <v>350</v>
      </c>
      <c r="M100" s="37" t="s">
        <v>59</v>
      </c>
      <c r="N100" s="13" t="s">
        <v>59</v>
      </c>
      <c r="O100" s="38" t="s">
        <v>59</v>
      </c>
      <c r="P100" s="13" t="s">
        <v>351</v>
      </c>
      <c r="Q100" s="39">
        <v>20163567</v>
      </c>
      <c r="R100" s="13" t="s">
        <v>84</v>
      </c>
      <c r="S100" s="39" t="s">
        <v>59</v>
      </c>
      <c r="T100" s="13" t="s">
        <v>59</v>
      </c>
      <c r="U100" s="40" t="s">
        <v>59</v>
      </c>
      <c r="V100" s="40" t="s">
        <v>59</v>
      </c>
      <c r="W100" s="41" t="s">
        <v>59</v>
      </c>
      <c r="X100" s="39">
        <v>134250.34</v>
      </c>
      <c r="Y100" s="39">
        <v>25263.64</v>
      </c>
      <c r="Z100" s="41" t="s">
        <v>59</v>
      </c>
      <c r="AA100" s="13" t="s">
        <v>454</v>
      </c>
      <c r="AB100" s="13" t="s">
        <v>57</v>
      </c>
      <c r="AC100" s="13" t="s">
        <v>59</v>
      </c>
      <c r="AD100" s="13" t="s">
        <v>59</v>
      </c>
      <c r="AE100" s="13" t="s">
        <v>60</v>
      </c>
      <c r="AF100" s="41" t="s">
        <v>59</v>
      </c>
      <c r="AG100" s="39" t="s">
        <v>59</v>
      </c>
      <c r="AH100" s="42" t="s">
        <v>59</v>
      </c>
    </row>
    <row r="101" spans="2:34" s="13" customFormat="1" x14ac:dyDescent="0.25">
      <c r="B101" s="13" t="s">
        <v>130</v>
      </c>
      <c r="C101" s="13" t="s">
        <v>63</v>
      </c>
      <c r="D101" s="13" t="s">
        <v>111</v>
      </c>
      <c r="E101" s="13" t="s">
        <v>130</v>
      </c>
      <c r="F101" s="13" t="s">
        <v>455</v>
      </c>
      <c r="G101" s="13" t="s">
        <v>456</v>
      </c>
      <c r="H101" s="13" t="s">
        <v>457</v>
      </c>
      <c r="I101" s="13" t="s">
        <v>50</v>
      </c>
      <c r="J101" s="13" t="s">
        <v>51</v>
      </c>
      <c r="K101" s="13" t="s">
        <v>261</v>
      </c>
      <c r="L101" s="13" t="s">
        <v>350</v>
      </c>
      <c r="M101" s="37" t="s">
        <v>59</v>
      </c>
      <c r="N101" s="13" t="s">
        <v>59</v>
      </c>
      <c r="O101" s="38" t="s">
        <v>59</v>
      </c>
      <c r="P101" s="13" t="s">
        <v>351</v>
      </c>
      <c r="Q101" s="39">
        <v>4722835.4800000004</v>
      </c>
      <c r="R101" s="13" t="s">
        <v>84</v>
      </c>
      <c r="S101" s="39" t="s">
        <v>59</v>
      </c>
      <c r="T101" s="13" t="s">
        <v>59</v>
      </c>
      <c r="U101" s="40" t="s">
        <v>59</v>
      </c>
      <c r="V101" s="40" t="s">
        <v>59</v>
      </c>
      <c r="W101" s="41" t="s">
        <v>59</v>
      </c>
      <c r="X101" s="39">
        <v>105675.41</v>
      </c>
      <c r="Y101" s="39">
        <v>11950.730000000003</v>
      </c>
      <c r="Z101" s="41" t="s">
        <v>59</v>
      </c>
      <c r="AA101" s="13" t="s">
        <v>58</v>
      </c>
      <c r="AB101" s="13" t="s">
        <v>57</v>
      </c>
      <c r="AC101" s="13" t="s">
        <v>59</v>
      </c>
      <c r="AD101" s="13" t="s">
        <v>59</v>
      </c>
      <c r="AE101" s="13" t="s">
        <v>60</v>
      </c>
      <c r="AF101" s="41" t="s">
        <v>59</v>
      </c>
      <c r="AG101" s="39" t="s">
        <v>59</v>
      </c>
      <c r="AH101" s="42" t="s">
        <v>59</v>
      </c>
    </row>
    <row r="102" spans="2:34" s="13" customFormat="1" x14ac:dyDescent="0.25">
      <c r="B102" s="13" t="s">
        <v>458</v>
      </c>
      <c r="C102" s="13" t="s">
        <v>63</v>
      </c>
      <c r="D102" s="13" t="s">
        <v>225</v>
      </c>
      <c r="E102" s="13" t="s">
        <v>458</v>
      </c>
      <c r="F102" s="13" t="s">
        <v>459</v>
      </c>
      <c r="G102" s="13" t="s">
        <v>460</v>
      </c>
      <c r="H102" s="13" t="s">
        <v>461</v>
      </c>
      <c r="I102" s="13" t="s">
        <v>50</v>
      </c>
      <c r="J102" s="13" t="s">
        <v>51</v>
      </c>
      <c r="K102" s="13" t="s">
        <v>52</v>
      </c>
      <c r="L102" s="13" t="s">
        <v>350</v>
      </c>
      <c r="M102" s="37" t="s">
        <v>59</v>
      </c>
      <c r="N102" s="13" t="s">
        <v>59</v>
      </c>
      <c r="O102" s="38" t="s">
        <v>59</v>
      </c>
      <c r="P102" s="13" t="s">
        <v>351</v>
      </c>
      <c r="Q102" s="39">
        <v>622821.94999999995</v>
      </c>
      <c r="R102" s="13" t="s">
        <v>84</v>
      </c>
      <c r="S102" s="39" t="s">
        <v>59</v>
      </c>
      <c r="T102" s="13" t="s">
        <v>59</v>
      </c>
      <c r="U102" s="40" t="s">
        <v>59</v>
      </c>
      <c r="V102" s="40" t="s">
        <v>59</v>
      </c>
      <c r="W102" s="41" t="s">
        <v>59</v>
      </c>
      <c r="X102" s="39">
        <v>380.74</v>
      </c>
      <c r="Y102" s="39">
        <v>23.65</v>
      </c>
      <c r="Z102" s="41" t="s">
        <v>59</v>
      </c>
      <c r="AA102" s="13" t="s">
        <v>71</v>
      </c>
      <c r="AB102" s="13" t="s">
        <v>57</v>
      </c>
      <c r="AC102" s="13" t="s">
        <v>59</v>
      </c>
      <c r="AD102" s="13" t="s">
        <v>59</v>
      </c>
      <c r="AE102" s="13" t="s">
        <v>60</v>
      </c>
      <c r="AF102" s="41" t="s">
        <v>59</v>
      </c>
      <c r="AG102" s="39" t="s">
        <v>59</v>
      </c>
      <c r="AH102" s="42" t="s">
        <v>59</v>
      </c>
    </row>
    <row r="103" spans="2:34" s="13" customFormat="1" x14ac:dyDescent="0.25">
      <c r="B103" s="13" t="s">
        <v>96</v>
      </c>
      <c r="C103" s="13" t="s">
        <v>63</v>
      </c>
      <c r="D103" s="13" t="s">
        <v>96</v>
      </c>
      <c r="E103" s="13" t="s">
        <v>96</v>
      </c>
      <c r="F103" s="13" t="s">
        <v>462</v>
      </c>
      <c r="G103" s="13" t="s">
        <v>463</v>
      </c>
      <c r="H103" s="13" t="s">
        <v>464</v>
      </c>
      <c r="I103" s="13" t="s">
        <v>50</v>
      </c>
      <c r="J103" s="13" t="s">
        <v>51</v>
      </c>
      <c r="K103" s="13" t="s">
        <v>52</v>
      </c>
      <c r="L103" s="13" t="s">
        <v>350</v>
      </c>
      <c r="M103" s="37">
        <v>45566</v>
      </c>
      <c r="N103" s="13" t="s">
        <v>162</v>
      </c>
      <c r="O103" s="38" t="s">
        <v>59</v>
      </c>
      <c r="P103" s="13" t="s">
        <v>351</v>
      </c>
      <c r="Q103" s="39">
        <v>1456634.69</v>
      </c>
      <c r="R103" s="13" t="s">
        <v>84</v>
      </c>
      <c r="S103" s="39" t="s">
        <v>59</v>
      </c>
      <c r="T103" s="13" t="s">
        <v>59</v>
      </c>
      <c r="U103" s="40" t="s">
        <v>59</v>
      </c>
      <c r="V103" s="40" t="s">
        <v>59</v>
      </c>
      <c r="W103" s="41" t="s">
        <v>59</v>
      </c>
      <c r="X103" s="39">
        <v>67837.23</v>
      </c>
      <c r="Y103" s="39">
        <v>16156.349999999999</v>
      </c>
      <c r="Z103" s="41" t="s">
        <v>59</v>
      </c>
      <c r="AA103" s="13" t="s">
        <v>58</v>
      </c>
      <c r="AB103" s="13" t="s">
        <v>57</v>
      </c>
      <c r="AC103" s="13" t="s">
        <v>59</v>
      </c>
      <c r="AD103" s="13" t="s">
        <v>59</v>
      </c>
      <c r="AE103" s="13" t="s">
        <v>60</v>
      </c>
      <c r="AF103" s="41" t="s">
        <v>59</v>
      </c>
      <c r="AG103" s="39" t="s">
        <v>59</v>
      </c>
      <c r="AH103" s="42" t="s">
        <v>59</v>
      </c>
    </row>
    <row r="104" spans="2:34" s="13" customFormat="1" x14ac:dyDescent="0.25">
      <c r="B104" s="13" t="s">
        <v>465</v>
      </c>
      <c r="C104" s="13" t="s">
        <v>63</v>
      </c>
      <c r="D104" s="13" t="s">
        <v>73</v>
      </c>
      <c r="E104" s="13" t="s">
        <v>465</v>
      </c>
      <c r="F104" s="13" t="s">
        <v>466</v>
      </c>
      <c r="G104" s="13" t="s">
        <v>467</v>
      </c>
      <c r="H104" s="13" t="s">
        <v>468</v>
      </c>
      <c r="I104" s="13" t="s">
        <v>50</v>
      </c>
      <c r="J104" s="13" t="s">
        <v>51</v>
      </c>
      <c r="K104" s="13" t="s">
        <v>52</v>
      </c>
      <c r="L104" s="13" t="s">
        <v>350</v>
      </c>
      <c r="M104" s="37" t="s">
        <v>59</v>
      </c>
      <c r="N104" s="13" t="s">
        <v>59</v>
      </c>
      <c r="O104" s="38" t="s">
        <v>59</v>
      </c>
      <c r="P104" s="13" t="s">
        <v>351</v>
      </c>
      <c r="Q104" s="39">
        <v>1542384.48</v>
      </c>
      <c r="R104" s="13" t="s">
        <v>84</v>
      </c>
      <c r="S104" s="39" t="s">
        <v>59</v>
      </c>
      <c r="T104" s="13" t="s">
        <v>59</v>
      </c>
      <c r="U104" s="40" t="s">
        <v>59</v>
      </c>
      <c r="V104" s="40" t="s">
        <v>59</v>
      </c>
      <c r="W104" s="41" t="s">
        <v>59</v>
      </c>
      <c r="X104" s="39">
        <v>97.61</v>
      </c>
      <c r="Y104" s="39">
        <v>6.08</v>
      </c>
      <c r="Z104" s="41" t="s">
        <v>59</v>
      </c>
      <c r="AA104" s="13" t="s">
        <v>71</v>
      </c>
      <c r="AB104" s="13" t="s">
        <v>57</v>
      </c>
      <c r="AC104" s="13" t="s">
        <v>59</v>
      </c>
      <c r="AD104" s="13" t="s">
        <v>59</v>
      </c>
      <c r="AE104" s="13" t="s">
        <v>85</v>
      </c>
      <c r="AF104" s="41" t="s">
        <v>59</v>
      </c>
      <c r="AG104" s="39" t="s">
        <v>59</v>
      </c>
      <c r="AH104" s="42" t="s">
        <v>59</v>
      </c>
    </row>
    <row r="105" spans="2:34" s="13" customFormat="1" x14ac:dyDescent="0.25">
      <c r="B105" s="13" t="s">
        <v>469</v>
      </c>
      <c r="C105" s="13" t="s">
        <v>63</v>
      </c>
      <c r="D105" s="13" t="s">
        <v>470</v>
      </c>
      <c r="E105" s="13" t="s">
        <v>65</v>
      </c>
      <c r="F105" s="13" t="s">
        <v>471</v>
      </c>
      <c r="G105" s="13" t="s">
        <v>472</v>
      </c>
      <c r="H105" s="13" t="s">
        <v>473</v>
      </c>
      <c r="I105" s="13" t="s">
        <v>50</v>
      </c>
      <c r="J105" s="13" t="s">
        <v>51</v>
      </c>
      <c r="K105" s="13" t="s">
        <v>52</v>
      </c>
      <c r="L105" s="13" t="s">
        <v>161</v>
      </c>
      <c r="M105" s="37" t="s">
        <v>59</v>
      </c>
      <c r="N105" s="13" t="s">
        <v>59</v>
      </c>
      <c r="O105" s="38" t="s">
        <v>59</v>
      </c>
      <c r="P105" s="13" t="s">
        <v>55</v>
      </c>
      <c r="Q105" s="39">
        <v>1963510.4</v>
      </c>
      <c r="R105" s="13" t="s">
        <v>84</v>
      </c>
      <c r="S105" s="39" t="s">
        <v>59</v>
      </c>
      <c r="T105" s="13" t="s">
        <v>59</v>
      </c>
      <c r="U105" s="40" t="s">
        <v>59</v>
      </c>
      <c r="V105" s="40" t="s">
        <v>59</v>
      </c>
      <c r="W105" s="41" t="s">
        <v>59</v>
      </c>
      <c r="X105" s="39">
        <v>177341.41</v>
      </c>
      <c r="Y105" s="39">
        <v>174006.18000000002</v>
      </c>
      <c r="Z105" s="41" t="s">
        <v>59</v>
      </c>
      <c r="AA105" s="13" t="s">
        <v>58</v>
      </c>
      <c r="AB105" s="13" t="s">
        <v>57</v>
      </c>
      <c r="AC105" s="13" t="s">
        <v>59</v>
      </c>
      <c r="AD105" s="13" t="s">
        <v>59</v>
      </c>
      <c r="AE105" s="13" t="s">
        <v>85</v>
      </c>
      <c r="AF105" s="41" t="s">
        <v>59</v>
      </c>
      <c r="AG105" s="39" t="s">
        <v>59</v>
      </c>
      <c r="AH105" s="42" t="s">
        <v>59</v>
      </c>
    </row>
    <row r="106" spans="2:34" s="13" customFormat="1" x14ac:dyDescent="0.25">
      <c r="B106" s="13" t="s">
        <v>474</v>
      </c>
      <c r="C106" s="13" t="s">
        <v>63</v>
      </c>
      <c r="D106" s="13" t="s">
        <v>46</v>
      </c>
      <c r="E106" s="13" t="s">
        <v>474</v>
      </c>
      <c r="F106" s="13" t="s">
        <v>475</v>
      </c>
      <c r="G106" s="13" t="s">
        <v>476</v>
      </c>
      <c r="H106" s="13" t="s">
        <v>477</v>
      </c>
      <c r="I106" s="13" t="s">
        <v>50</v>
      </c>
      <c r="J106" s="13" t="s">
        <v>51</v>
      </c>
      <c r="K106" s="13" t="s">
        <v>52</v>
      </c>
      <c r="L106" s="13" t="s">
        <v>161</v>
      </c>
      <c r="M106" s="37">
        <v>45862</v>
      </c>
      <c r="N106" s="13" t="s">
        <v>162</v>
      </c>
      <c r="O106" s="38" t="s">
        <v>59</v>
      </c>
      <c r="P106" s="13" t="s">
        <v>55</v>
      </c>
      <c r="Q106" s="39">
        <v>3672798.4</v>
      </c>
      <c r="R106" s="13" t="s">
        <v>84</v>
      </c>
      <c r="S106" s="39" t="s">
        <v>59</v>
      </c>
      <c r="T106" s="13" t="s">
        <v>59</v>
      </c>
      <c r="U106" s="40" t="s">
        <v>59</v>
      </c>
      <c r="V106" s="40" t="s">
        <v>59</v>
      </c>
      <c r="W106" s="41" t="s">
        <v>59</v>
      </c>
      <c r="X106" s="39">
        <v>10324.4</v>
      </c>
      <c r="Y106" s="39">
        <v>10324.399999999998</v>
      </c>
      <c r="Z106" s="41" t="s">
        <v>59</v>
      </c>
      <c r="AA106" s="13" t="s">
        <v>71</v>
      </c>
      <c r="AB106" s="13" t="s">
        <v>57</v>
      </c>
      <c r="AC106" s="13" t="s">
        <v>59</v>
      </c>
      <c r="AD106" s="13" t="s">
        <v>59</v>
      </c>
      <c r="AE106" s="13" t="s">
        <v>60</v>
      </c>
      <c r="AF106" s="41" t="s">
        <v>59</v>
      </c>
      <c r="AG106" s="39" t="s">
        <v>59</v>
      </c>
      <c r="AH106" s="42" t="s">
        <v>59</v>
      </c>
    </row>
    <row r="107" spans="2:34" s="13" customFormat="1" x14ac:dyDescent="0.25">
      <c r="B107" s="13" t="s">
        <v>175</v>
      </c>
      <c r="C107" s="13" t="s">
        <v>63</v>
      </c>
      <c r="D107" s="13" t="s">
        <v>175</v>
      </c>
      <c r="E107" s="13" t="s">
        <v>175</v>
      </c>
      <c r="F107" s="13" t="s">
        <v>478</v>
      </c>
      <c r="G107" s="13" t="s">
        <v>479</v>
      </c>
      <c r="H107" s="13" t="s">
        <v>480</v>
      </c>
      <c r="I107" s="13" t="s">
        <v>50</v>
      </c>
      <c r="J107" s="13" t="s">
        <v>51</v>
      </c>
      <c r="K107" s="13" t="s">
        <v>52</v>
      </c>
      <c r="L107" s="13" t="s">
        <v>350</v>
      </c>
      <c r="M107" s="37">
        <v>45926</v>
      </c>
      <c r="N107" s="13" t="s">
        <v>162</v>
      </c>
      <c r="O107" s="38" t="s">
        <v>59</v>
      </c>
      <c r="P107" s="13" t="s">
        <v>351</v>
      </c>
      <c r="Q107" s="39">
        <v>2120856.9900000002</v>
      </c>
      <c r="R107" s="13" t="s">
        <v>84</v>
      </c>
      <c r="S107" s="39" t="s">
        <v>59</v>
      </c>
      <c r="T107" s="13" t="s">
        <v>59</v>
      </c>
      <c r="U107" s="40" t="s">
        <v>59</v>
      </c>
      <c r="V107" s="40" t="s">
        <v>59</v>
      </c>
      <c r="W107" s="41" t="s">
        <v>59</v>
      </c>
      <c r="X107" s="39">
        <v>131474.4</v>
      </c>
      <c r="Y107" s="39">
        <v>10294.329999999984</v>
      </c>
      <c r="Z107" s="41" t="s">
        <v>59</v>
      </c>
      <c r="AA107" s="13" t="s">
        <v>71</v>
      </c>
      <c r="AB107" s="13" t="s">
        <v>57</v>
      </c>
      <c r="AC107" s="13" t="s">
        <v>59</v>
      </c>
      <c r="AD107" s="13" t="s">
        <v>59</v>
      </c>
      <c r="AE107" s="13" t="s">
        <v>60</v>
      </c>
      <c r="AF107" s="41" t="s">
        <v>59</v>
      </c>
      <c r="AG107" s="39" t="s">
        <v>59</v>
      </c>
      <c r="AH107" s="42" t="s">
        <v>59</v>
      </c>
    </row>
    <row r="108" spans="2:34" s="13" customFormat="1" x14ac:dyDescent="0.25">
      <c r="B108" s="13" t="s">
        <v>62</v>
      </c>
      <c r="C108" s="13" t="s">
        <v>63</v>
      </c>
      <c r="D108" s="13" t="s">
        <v>64</v>
      </c>
      <c r="E108" s="13" t="s">
        <v>65</v>
      </c>
      <c r="F108" s="13" t="s">
        <v>481</v>
      </c>
      <c r="G108" s="13" t="s">
        <v>482</v>
      </c>
      <c r="H108" s="13" t="s">
        <v>483</v>
      </c>
      <c r="I108" s="13" t="s">
        <v>50</v>
      </c>
      <c r="J108" s="13" t="s">
        <v>51</v>
      </c>
      <c r="K108" s="13" t="s">
        <v>261</v>
      </c>
      <c r="L108" s="13" t="s">
        <v>350</v>
      </c>
      <c r="M108" s="37" t="s">
        <v>59</v>
      </c>
      <c r="N108" s="13" t="s">
        <v>59</v>
      </c>
      <c r="O108" s="38" t="s">
        <v>59</v>
      </c>
      <c r="P108" s="13" t="s">
        <v>351</v>
      </c>
      <c r="Q108" s="39">
        <v>6190418</v>
      </c>
      <c r="R108" s="13" t="s">
        <v>84</v>
      </c>
      <c r="S108" s="39" t="s">
        <v>59</v>
      </c>
      <c r="T108" s="13" t="s">
        <v>59</v>
      </c>
      <c r="U108" s="40" t="s">
        <v>59</v>
      </c>
      <c r="V108" s="40" t="s">
        <v>59</v>
      </c>
      <c r="W108" s="41" t="s">
        <v>59</v>
      </c>
      <c r="X108" s="39">
        <v>4735.3</v>
      </c>
      <c r="Y108" s="39">
        <v>294.20000000000005</v>
      </c>
      <c r="Z108" s="41" t="s">
        <v>59</v>
      </c>
      <c r="AA108" s="13" t="s">
        <v>71</v>
      </c>
      <c r="AB108" s="13" t="s">
        <v>70</v>
      </c>
      <c r="AC108" s="13" t="s">
        <v>59</v>
      </c>
      <c r="AD108" s="13" t="s">
        <v>59</v>
      </c>
      <c r="AE108" s="13" t="s">
        <v>60</v>
      </c>
      <c r="AF108" s="41" t="s">
        <v>59</v>
      </c>
      <c r="AG108" s="39" t="s">
        <v>59</v>
      </c>
      <c r="AH108" s="42" t="s">
        <v>59</v>
      </c>
    </row>
    <row r="109" spans="2:34" s="13" customFormat="1" x14ac:dyDescent="0.25">
      <c r="B109" s="13" t="s">
        <v>229</v>
      </c>
      <c r="C109" s="13" t="s">
        <v>63</v>
      </c>
      <c r="D109" s="13" t="s">
        <v>96</v>
      </c>
      <c r="E109" s="13" t="s">
        <v>229</v>
      </c>
      <c r="F109" s="13" t="s">
        <v>484</v>
      </c>
      <c r="G109" s="13" t="s">
        <v>485</v>
      </c>
      <c r="H109" s="13" t="s">
        <v>486</v>
      </c>
      <c r="I109" s="13" t="s">
        <v>50</v>
      </c>
      <c r="J109" s="13" t="s">
        <v>51</v>
      </c>
      <c r="K109" s="13" t="s">
        <v>261</v>
      </c>
      <c r="L109" s="13" t="s">
        <v>350</v>
      </c>
      <c r="M109" s="37" t="s">
        <v>59</v>
      </c>
      <c r="N109" s="13" t="s">
        <v>59</v>
      </c>
      <c r="O109" s="38" t="s">
        <v>59</v>
      </c>
      <c r="P109" s="13" t="s">
        <v>351</v>
      </c>
      <c r="Q109" s="39">
        <v>4216667.4400000004</v>
      </c>
      <c r="R109" s="13" t="s">
        <v>84</v>
      </c>
      <c r="S109" s="39" t="s">
        <v>59</v>
      </c>
      <c r="T109" s="13" t="s">
        <v>59</v>
      </c>
      <c r="U109" s="40" t="s">
        <v>59</v>
      </c>
      <c r="V109" s="40" t="s">
        <v>59</v>
      </c>
      <c r="W109" s="41" t="s">
        <v>59</v>
      </c>
      <c r="X109" s="39">
        <v>793.43</v>
      </c>
      <c r="Y109" s="39">
        <v>49.25</v>
      </c>
      <c r="Z109" s="41" t="s">
        <v>59</v>
      </c>
      <c r="AA109" s="13" t="s">
        <v>58</v>
      </c>
      <c r="AB109" s="13" t="s">
        <v>57</v>
      </c>
      <c r="AC109" s="13" t="s">
        <v>59</v>
      </c>
      <c r="AD109" s="13" t="s">
        <v>59</v>
      </c>
      <c r="AE109" s="13" t="s">
        <v>60</v>
      </c>
      <c r="AF109" s="41" t="s">
        <v>59</v>
      </c>
      <c r="AG109" s="39" t="s">
        <v>59</v>
      </c>
      <c r="AH109" s="42" t="s">
        <v>59</v>
      </c>
    </row>
    <row r="110" spans="2:34" s="13" customFormat="1" x14ac:dyDescent="0.25">
      <c r="B110" s="13" t="s">
        <v>487</v>
      </c>
      <c r="C110" s="13" t="s">
        <v>63</v>
      </c>
      <c r="D110" s="13" t="s">
        <v>206</v>
      </c>
      <c r="E110" s="13" t="s">
        <v>487</v>
      </c>
      <c r="F110" s="13" t="s">
        <v>488</v>
      </c>
      <c r="G110" s="13" t="s">
        <v>489</v>
      </c>
      <c r="H110" s="13" t="s">
        <v>490</v>
      </c>
      <c r="I110" s="13" t="s">
        <v>50</v>
      </c>
      <c r="J110" s="13" t="s">
        <v>51</v>
      </c>
      <c r="K110" s="13" t="s">
        <v>52</v>
      </c>
      <c r="L110" s="13" t="s">
        <v>350</v>
      </c>
      <c r="M110" s="37" t="s">
        <v>59</v>
      </c>
      <c r="N110" s="13" t="s">
        <v>59</v>
      </c>
      <c r="O110" s="38" t="s">
        <v>59</v>
      </c>
      <c r="P110" s="13" t="s">
        <v>351</v>
      </c>
      <c r="Q110" s="39">
        <v>1657344.98</v>
      </c>
      <c r="R110" s="13" t="s">
        <v>84</v>
      </c>
      <c r="S110" s="39" t="s">
        <v>59</v>
      </c>
      <c r="T110" s="13" t="s">
        <v>59</v>
      </c>
      <c r="U110" s="40" t="s">
        <v>59</v>
      </c>
      <c r="V110" s="40" t="s">
        <v>59</v>
      </c>
      <c r="W110" s="41" t="s">
        <v>59</v>
      </c>
      <c r="X110" s="39">
        <v>679.48</v>
      </c>
      <c r="Y110" s="39">
        <v>42.209999999999994</v>
      </c>
      <c r="Z110" s="41" t="s">
        <v>59</v>
      </c>
      <c r="AA110" s="13" t="s">
        <v>58</v>
      </c>
      <c r="AB110" s="13" t="s">
        <v>57</v>
      </c>
      <c r="AC110" s="13" t="s">
        <v>59</v>
      </c>
      <c r="AD110" s="13" t="s">
        <v>59</v>
      </c>
      <c r="AE110" s="13" t="s">
        <v>77</v>
      </c>
      <c r="AF110" s="41" t="s">
        <v>59</v>
      </c>
      <c r="AG110" s="39" t="s">
        <v>59</v>
      </c>
      <c r="AH110" s="42" t="s">
        <v>59</v>
      </c>
    </row>
    <row r="111" spans="2:34" s="13" customFormat="1" x14ac:dyDescent="0.25">
      <c r="B111" s="13" t="s">
        <v>491</v>
      </c>
      <c r="C111" s="13" t="s">
        <v>63</v>
      </c>
      <c r="D111" s="13" t="s">
        <v>199</v>
      </c>
      <c r="E111" s="13" t="s">
        <v>491</v>
      </c>
      <c r="F111" s="13" t="s">
        <v>492</v>
      </c>
      <c r="G111" s="13" t="s">
        <v>493</v>
      </c>
      <c r="H111" s="13" t="s">
        <v>494</v>
      </c>
      <c r="I111" s="13" t="s">
        <v>50</v>
      </c>
      <c r="J111" s="13" t="s">
        <v>51</v>
      </c>
      <c r="K111" s="13" t="s">
        <v>261</v>
      </c>
      <c r="L111" s="13" t="s">
        <v>350</v>
      </c>
      <c r="M111" s="37" t="s">
        <v>59</v>
      </c>
      <c r="N111" s="13" t="s">
        <v>59</v>
      </c>
      <c r="O111" s="38" t="s">
        <v>59</v>
      </c>
      <c r="P111" s="13" t="s">
        <v>351</v>
      </c>
      <c r="Q111" s="39">
        <v>3084183</v>
      </c>
      <c r="R111" s="13" t="s">
        <v>84</v>
      </c>
      <c r="S111" s="39" t="s">
        <v>59</v>
      </c>
      <c r="T111" s="13" t="s">
        <v>59</v>
      </c>
      <c r="U111" s="40" t="s">
        <v>59</v>
      </c>
      <c r="V111" s="40" t="s">
        <v>59</v>
      </c>
      <c r="W111" s="41" t="s">
        <v>59</v>
      </c>
      <c r="X111" s="39">
        <v>0</v>
      </c>
      <c r="Y111" s="39">
        <v>0</v>
      </c>
      <c r="Z111" s="41" t="s">
        <v>59</v>
      </c>
      <c r="AA111" s="13" t="s">
        <v>58</v>
      </c>
      <c r="AB111" s="13" t="s">
        <v>57</v>
      </c>
      <c r="AC111" s="13" t="s">
        <v>59</v>
      </c>
      <c r="AD111" s="13" t="s">
        <v>59</v>
      </c>
      <c r="AE111" s="13" t="s">
        <v>60</v>
      </c>
      <c r="AF111" s="41" t="s">
        <v>59</v>
      </c>
      <c r="AG111" s="39" t="s">
        <v>59</v>
      </c>
      <c r="AH111" s="42" t="s">
        <v>59</v>
      </c>
    </row>
    <row r="112" spans="2:34" s="13" customFormat="1" x14ac:dyDescent="0.25">
      <c r="B112" s="13" t="s">
        <v>495</v>
      </c>
      <c r="C112" s="13" t="s">
        <v>63</v>
      </c>
      <c r="D112" s="13" t="s">
        <v>199</v>
      </c>
      <c r="E112" s="13" t="s">
        <v>65</v>
      </c>
      <c r="F112" s="13" t="s">
        <v>496</v>
      </c>
      <c r="G112" s="13" t="s">
        <v>497</v>
      </c>
      <c r="H112" s="13" t="s">
        <v>498</v>
      </c>
      <c r="I112" s="13" t="s">
        <v>50</v>
      </c>
      <c r="J112" s="13" t="s">
        <v>51</v>
      </c>
      <c r="K112" s="13" t="s">
        <v>52</v>
      </c>
      <c r="L112" s="13" t="s">
        <v>350</v>
      </c>
      <c r="M112" s="37" t="s">
        <v>59</v>
      </c>
      <c r="N112" s="13" t="s">
        <v>59</v>
      </c>
      <c r="O112" s="38" t="s">
        <v>59</v>
      </c>
      <c r="P112" s="13" t="s">
        <v>351</v>
      </c>
      <c r="Q112" s="39">
        <v>4957326.05</v>
      </c>
      <c r="R112" s="13" t="s">
        <v>84</v>
      </c>
      <c r="S112" s="39" t="s">
        <v>59</v>
      </c>
      <c r="T112" s="13" t="s">
        <v>59</v>
      </c>
      <c r="U112" s="40" t="s">
        <v>59</v>
      </c>
      <c r="V112" s="40" t="s">
        <v>59</v>
      </c>
      <c r="W112" s="41" t="s">
        <v>59</v>
      </c>
      <c r="X112" s="39">
        <v>0</v>
      </c>
      <c r="Y112" s="39">
        <v>0</v>
      </c>
      <c r="Z112" s="41" t="s">
        <v>59</v>
      </c>
      <c r="AA112" s="13" t="s">
        <v>58</v>
      </c>
      <c r="AB112" s="13" t="s">
        <v>57</v>
      </c>
      <c r="AC112" s="13" t="s">
        <v>59</v>
      </c>
      <c r="AD112" s="13" t="s">
        <v>59</v>
      </c>
      <c r="AE112" s="13" t="s">
        <v>60</v>
      </c>
      <c r="AF112" s="41" t="s">
        <v>59</v>
      </c>
      <c r="AG112" s="39" t="s">
        <v>59</v>
      </c>
      <c r="AH112" s="42" t="s">
        <v>59</v>
      </c>
    </row>
    <row r="113" spans="2:34" s="13" customFormat="1" x14ac:dyDescent="0.25">
      <c r="B113" s="13" t="s">
        <v>198</v>
      </c>
      <c r="C113" s="13" t="s">
        <v>63</v>
      </c>
      <c r="D113" s="13" t="s">
        <v>499</v>
      </c>
      <c r="E113" s="13" t="s">
        <v>198</v>
      </c>
      <c r="F113" s="13" t="s">
        <v>500</v>
      </c>
      <c r="G113" s="13" t="s">
        <v>501</v>
      </c>
      <c r="H113" s="13" t="s">
        <v>502</v>
      </c>
      <c r="I113" s="13" t="s">
        <v>50</v>
      </c>
      <c r="J113" s="13" t="s">
        <v>51</v>
      </c>
      <c r="K113" s="13" t="s">
        <v>330</v>
      </c>
      <c r="L113" s="13" t="s">
        <v>330</v>
      </c>
      <c r="M113" s="37" t="s">
        <v>124</v>
      </c>
      <c r="N113" s="13" t="s">
        <v>124</v>
      </c>
      <c r="O113" s="38" t="s">
        <v>124</v>
      </c>
      <c r="P113" s="13" t="s">
        <v>124</v>
      </c>
      <c r="Q113" s="39" t="s">
        <v>124</v>
      </c>
      <c r="R113" s="13" t="s">
        <v>124</v>
      </c>
      <c r="S113" s="39" t="s">
        <v>124</v>
      </c>
      <c r="T113" s="13" t="s">
        <v>124</v>
      </c>
      <c r="U113" s="40" t="s">
        <v>124</v>
      </c>
      <c r="V113" s="40" t="s">
        <v>124</v>
      </c>
      <c r="W113" s="41" t="s">
        <v>124</v>
      </c>
      <c r="X113" s="39" t="s">
        <v>124</v>
      </c>
      <c r="Y113" s="39" t="s">
        <v>124</v>
      </c>
      <c r="Z113" s="41" t="s">
        <v>124</v>
      </c>
      <c r="AA113" s="13" t="s">
        <v>124</v>
      </c>
      <c r="AB113" s="13" t="s">
        <v>124</v>
      </c>
      <c r="AC113" s="13" t="s">
        <v>124</v>
      </c>
      <c r="AD113" s="13" t="s">
        <v>124</v>
      </c>
      <c r="AE113" s="13" t="s">
        <v>124</v>
      </c>
      <c r="AF113" s="41" t="s">
        <v>124</v>
      </c>
      <c r="AG113" s="39" t="s">
        <v>124</v>
      </c>
      <c r="AH113" s="42" t="s">
        <v>124</v>
      </c>
    </row>
    <row r="114" spans="2:34" s="13" customFormat="1" x14ac:dyDescent="0.25">
      <c r="B114" s="13" t="s">
        <v>198</v>
      </c>
      <c r="C114" s="13" t="s">
        <v>63</v>
      </c>
      <c r="D114" s="13" t="s">
        <v>499</v>
      </c>
      <c r="E114" s="13" t="s">
        <v>198</v>
      </c>
      <c r="F114" s="13" t="s">
        <v>503</v>
      </c>
      <c r="G114" s="13" t="s">
        <v>504</v>
      </c>
      <c r="H114" s="13" t="s">
        <v>505</v>
      </c>
      <c r="I114" s="13" t="s">
        <v>50</v>
      </c>
      <c r="J114" s="13" t="s">
        <v>51</v>
      </c>
      <c r="K114" s="13" t="s">
        <v>330</v>
      </c>
      <c r="L114" s="13" t="s">
        <v>330</v>
      </c>
      <c r="M114" s="37" t="s">
        <v>124</v>
      </c>
      <c r="N114" s="13" t="s">
        <v>124</v>
      </c>
      <c r="O114" s="38" t="s">
        <v>124</v>
      </c>
      <c r="P114" s="13" t="s">
        <v>124</v>
      </c>
      <c r="Q114" s="39" t="s">
        <v>124</v>
      </c>
      <c r="R114" s="13" t="s">
        <v>124</v>
      </c>
      <c r="S114" s="39" t="s">
        <v>124</v>
      </c>
      <c r="T114" s="13" t="s">
        <v>124</v>
      </c>
      <c r="U114" s="40" t="s">
        <v>124</v>
      </c>
      <c r="V114" s="40" t="s">
        <v>124</v>
      </c>
      <c r="W114" s="41" t="s">
        <v>124</v>
      </c>
      <c r="X114" s="39" t="s">
        <v>124</v>
      </c>
      <c r="Y114" s="39" t="s">
        <v>124</v>
      </c>
      <c r="Z114" s="41" t="s">
        <v>124</v>
      </c>
      <c r="AA114" s="13" t="s">
        <v>124</v>
      </c>
      <c r="AB114" s="13" t="s">
        <v>124</v>
      </c>
      <c r="AC114" s="13" t="s">
        <v>124</v>
      </c>
      <c r="AD114" s="13" t="s">
        <v>124</v>
      </c>
      <c r="AE114" s="13" t="s">
        <v>124</v>
      </c>
      <c r="AF114" s="41" t="s">
        <v>124</v>
      </c>
      <c r="AG114" s="39" t="s">
        <v>124</v>
      </c>
      <c r="AH114" s="42" t="s">
        <v>124</v>
      </c>
    </row>
    <row r="115" spans="2:34" s="13" customFormat="1" x14ac:dyDescent="0.25">
      <c r="B115" s="13" t="s">
        <v>506</v>
      </c>
      <c r="C115" s="13" t="s">
        <v>63</v>
      </c>
      <c r="D115" s="13" t="s">
        <v>199</v>
      </c>
      <c r="E115" s="13" t="s">
        <v>506</v>
      </c>
      <c r="F115" s="13" t="s">
        <v>507</v>
      </c>
      <c r="G115" s="13" t="s">
        <v>508</v>
      </c>
      <c r="H115" s="13" t="s">
        <v>509</v>
      </c>
      <c r="I115" s="13" t="s">
        <v>50</v>
      </c>
      <c r="J115" s="13" t="s">
        <v>51</v>
      </c>
      <c r="K115" s="13" t="s">
        <v>52</v>
      </c>
      <c r="L115" s="13" t="s">
        <v>350</v>
      </c>
      <c r="M115" s="37" t="s">
        <v>59</v>
      </c>
      <c r="N115" s="13" t="s">
        <v>59</v>
      </c>
      <c r="O115" s="38" t="s">
        <v>59</v>
      </c>
      <c r="P115" s="13" t="s">
        <v>351</v>
      </c>
      <c r="Q115" s="39">
        <v>3362812.41</v>
      </c>
      <c r="R115" s="13" t="s">
        <v>84</v>
      </c>
      <c r="S115" s="39" t="s">
        <v>59</v>
      </c>
      <c r="T115" s="13" t="s">
        <v>59</v>
      </c>
      <c r="U115" s="40" t="s">
        <v>59</v>
      </c>
      <c r="V115" s="40" t="s">
        <v>59</v>
      </c>
      <c r="W115" s="41" t="s">
        <v>59</v>
      </c>
      <c r="X115" s="39">
        <v>0</v>
      </c>
      <c r="Y115" s="39">
        <v>0</v>
      </c>
      <c r="Z115" s="41" t="s">
        <v>59</v>
      </c>
      <c r="AA115" s="13" t="s">
        <v>58</v>
      </c>
      <c r="AB115" s="13" t="s">
        <v>57</v>
      </c>
      <c r="AC115" s="13" t="s">
        <v>59</v>
      </c>
      <c r="AD115" s="13" t="s">
        <v>59</v>
      </c>
      <c r="AE115" s="13" t="s">
        <v>60</v>
      </c>
      <c r="AF115" s="41" t="s">
        <v>59</v>
      </c>
      <c r="AG115" s="39" t="s">
        <v>59</v>
      </c>
      <c r="AH115" s="42" t="s">
        <v>59</v>
      </c>
    </row>
    <row r="116" spans="2:34" s="13" customFormat="1" x14ac:dyDescent="0.25">
      <c r="B116" s="13" t="s">
        <v>510</v>
      </c>
      <c r="C116" s="13" t="s">
        <v>63</v>
      </c>
      <c r="D116" s="13" t="s">
        <v>511</v>
      </c>
      <c r="E116" s="13" t="s">
        <v>510</v>
      </c>
      <c r="F116" s="13" t="s">
        <v>512</v>
      </c>
      <c r="G116" s="13" t="s">
        <v>513</v>
      </c>
      <c r="H116" s="13" t="s">
        <v>514</v>
      </c>
      <c r="I116" s="13" t="s">
        <v>50</v>
      </c>
      <c r="J116" s="13" t="s">
        <v>51</v>
      </c>
      <c r="K116" s="13" t="s">
        <v>330</v>
      </c>
      <c r="L116" s="13" t="s">
        <v>330</v>
      </c>
      <c r="M116" s="37" t="s">
        <v>124</v>
      </c>
      <c r="N116" s="13" t="s">
        <v>124</v>
      </c>
      <c r="O116" s="38" t="s">
        <v>124</v>
      </c>
      <c r="P116" s="13" t="s">
        <v>124</v>
      </c>
      <c r="Q116" s="39" t="s">
        <v>124</v>
      </c>
      <c r="R116" s="13" t="s">
        <v>124</v>
      </c>
      <c r="S116" s="39" t="s">
        <v>124</v>
      </c>
      <c r="T116" s="13" t="s">
        <v>124</v>
      </c>
      <c r="U116" s="40" t="s">
        <v>124</v>
      </c>
      <c r="V116" s="40" t="s">
        <v>124</v>
      </c>
      <c r="W116" s="41" t="s">
        <v>124</v>
      </c>
      <c r="X116" s="39" t="s">
        <v>124</v>
      </c>
      <c r="Y116" s="39" t="s">
        <v>124</v>
      </c>
      <c r="Z116" s="41" t="s">
        <v>124</v>
      </c>
      <c r="AA116" s="13" t="s">
        <v>124</v>
      </c>
      <c r="AB116" s="13" t="s">
        <v>124</v>
      </c>
      <c r="AC116" s="13" t="s">
        <v>124</v>
      </c>
      <c r="AD116" s="13" t="s">
        <v>124</v>
      </c>
      <c r="AE116" s="13" t="s">
        <v>124</v>
      </c>
      <c r="AF116" s="41" t="s">
        <v>124</v>
      </c>
      <c r="AG116" s="39" t="s">
        <v>124</v>
      </c>
      <c r="AH116" s="42" t="s">
        <v>124</v>
      </c>
    </row>
    <row r="117" spans="2:34" s="13" customFormat="1" x14ac:dyDescent="0.25">
      <c r="B117" s="13" t="s">
        <v>515</v>
      </c>
      <c r="C117" s="13" t="s">
        <v>63</v>
      </c>
      <c r="D117" s="13" t="s">
        <v>64</v>
      </c>
      <c r="E117" s="13" t="s">
        <v>515</v>
      </c>
      <c r="F117" s="13" t="s">
        <v>516</v>
      </c>
      <c r="G117" s="13" t="s">
        <v>517</v>
      </c>
      <c r="H117" s="13" t="s">
        <v>518</v>
      </c>
      <c r="I117" s="13" t="s">
        <v>50</v>
      </c>
      <c r="J117" s="13" t="s">
        <v>51</v>
      </c>
      <c r="K117" s="13" t="s">
        <v>261</v>
      </c>
      <c r="L117" s="13" t="s">
        <v>350</v>
      </c>
      <c r="M117" s="37" t="s">
        <v>59</v>
      </c>
      <c r="N117" s="13" t="s">
        <v>59</v>
      </c>
      <c r="O117" s="38" t="s">
        <v>59</v>
      </c>
      <c r="P117" s="13" t="s">
        <v>351</v>
      </c>
      <c r="Q117" s="39">
        <v>1808696</v>
      </c>
      <c r="R117" s="13" t="s">
        <v>84</v>
      </c>
      <c r="S117" s="39" t="s">
        <v>59</v>
      </c>
      <c r="T117" s="13" t="s">
        <v>59</v>
      </c>
      <c r="U117" s="40" t="s">
        <v>59</v>
      </c>
      <c r="V117" s="40" t="s">
        <v>59</v>
      </c>
      <c r="W117" s="41" t="s">
        <v>59</v>
      </c>
      <c r="X117" s="39">
        <v>0</v>
      </c>
      <c r="Y117" s="39">
        <v>0</v>
      </c>
      <c r="Z117" s="41" t="s">
        <v>59</v>
      </c>
      <c r="AA117" s="13" t="s">
        <v>58</v>
      </c>
      <c r="AB117" s="13" t="s">
        <v>70</v>
      </c>
      <c r="AC117" s="13" t="s">
        <v>59</v>
      </c>
      <c r="AD117" s="13" t="s">
        <v>59</v>
      </c>
      <c r="AE117" s="13" t="s">
        <v>77</v>
      </c>
      <c r="AF117" s="41" t="s">
        <v>59</v>
      </c>
      <c r="AG117" s="39" t="s">
        <v>59</v>
      </c>
      <c r="AH117" s="42" t="s">
        <v>59</v>
      </c>
    </row>
    <row r="118" spans="2:34" s="13" customFormat="1" x14ac:dyDescent="0.25">
      <c r="B118" s="13" t="s">
        <v>519</v>
      </c>
      <c r="C118" s="13" t="s">
        <v>63</v>
      </c>
      <c r="D118" s="13" t="s">
        <v>199</v>
      </c>
      <c r="E118" s="13" t="s">
        <v>519</v>
      </c>
      <c r="F118" s="13" t="s">
        <v>520</v>
      </c>
      <c r="G118" s="13" t="s">
        <v>521</v>
      </c>
      <c r="H118" s="13" t="s">
        <v>522</v>
      </c>
      <c r="I118" s="13" t="s">
        <v>50</v>
      </c>
      <c r="J118" s="13" t="s">
        <v>51</v>
      </c>
      <c r="K118" s="13" t="s">
        <v>261</v>
      </c>
      <c r="L118" s="13" t="s">
        <v>350</v>
      </c>
      <c r="M118" s="37" t="s">
        <v>59</v>
      </c>
      <c r="N118" s="13" t="s">
        <v>59</v>
      </c>
      <c r="O118" s="38" t="s">
        <v>59</v>
      </c>
      <c r="P118" s="13" t="s">
        <v>351</v>
      </c>
      <c r="Q118" s="39">
        <v>2150178.89</v>
      </c>
      <c r="R118" s="13" t="s">
        <v>84</v>
      </c>
      <c r="S118" s="39" t="s">
        <v>59</v>
      </c>
      <c r="T118" s="13" t="s">
        <v>59</v>
      </c>
      <c r="U118" s="40" t="s">
        <v>59</v>
      </c>
      <c r="V118" s="40" t="s">
        <v>59</v>
      </c>
      <c r="W118" s="41" t="s">
        <v>59</v>
      </c>
      <c r="X118" s="39">
        <v>0</v>
      </c>
      <c r="Y118" s="39">
        <v>0</v>
      </c>
      <c r="Z118" s="41" t="s">
        <v>59</v>
      </c>
      <c r="AA118" s="13" t="s">
        <v>58</v>
      </c>
      <c r="AB118" s="13" t="s">
        <v>57</v>
      </c>
      <c r="AC118" s="13" t="s">
        <v>59</v>
      </c>
      <c r="AD118" s="13" t="s">
        <v>59</v>
      </c>
      <c r="AE118" s="13" t="s">
        <v>77</v>
      </c>
      <c r="AF118" s="41" t="s">
        <v>59</v>
      </c>
      <c r="AG118" s="39" t="s">
        <v>59</v>
      </c>
      <c r="AH118" s="42" t="s">
        <v>59</v>
      </c>
    </row>
    <row r="119" spans="2:34" s="13" customFormat="1" x14ac:dyDescent="0.25">
      <c r="B119" s="13" t="s">
        <v>523</v>
      </c>
      <c r="C119" s="13" t="s">
        <v>63</v>
      </c>
      <c r="D119" s="13" t="s">
        <v>64</v>
      </c>
      <c r="E119" s="13" t="s">
        <v>523</v>
      </c>
      <c r="F119" s="13" t="s">
        <v>524</v>
      </c>
      <c r="G119" s="13" t="s">
        <v>525</v>
      </c>
      <c r="H119" s="13" t="s">
        <v>526</v>
      </c>
      <c r="I119" s="13" t="s">
        <v>50</v>
      </c>
      <c r="J119" s="13" t="s">
        <v>51</v>
      </c>
      <c r="K119" s="13" t="s">
        <v>261</v>
      </c>
      <c r="L119" s="13" t="s">
        <v>350</v>
      </c>
      <c r="M119" s="37" t="s">
        <v>59</v>
      </c>
      <c r="N119" s="13" t="s">
        <v>59</v>
      </c>
      <c r="O119" s="38" t="s">
        <v>59</v>
      </c>
      <c r="P119" s="13" t="s">
        <v>351</v>
      </c>
      <c r="Q119" s="39">
        <v>2277810.91</v>
      </c>
      <c r="R119" s="13" t="s">
        <v>84</v>
      </c>
      <c r="S119" s="39" t="s">
        <v>59</v>
      </c>
      <c r="T119" s="13" t="s">
        <v>59</v>
      </c>
      <c r="U119" s="40" t="s">
        <v>59</v>
      </c>
      <c r="V119" s="40" t="s">
        <v>59</v>
      </c>
      <c r="W119" s="41" t="s">
        <v>59</v>
      </c>
      <c r="X119" s="39">
        <v>0</v>
      </c>
      <c r="Y119" s="39">
        <v>0</v>
      </c>
      <c r="Z119" s="41" t="s">
        <v>59</v>
      </c>
      <c r="AA119" s="13" t="s">
        <v>58</v>
      </c>
      <c r="AB119" s="13" t="s">
        <v>70</v>
      </c>
      <c r="AC119" s="13" t="s">
        <v>59</v>
      </c>
      <c r="AD119" s="13" t="s">
        <v>59</v>
      </c>
      <c r="AE119" s="13" t="s">
        <v>77</v>
      </c>
      <c r="AF119" s="41" t="s">
        <v>59</v>
      </c>
      <c r="AG119" s="39" t="s">
        <v>59</v>
      </c>
      <c r="AH119" s="42" t="s">
        <v>59</v>
      </c>
    </row>
    <row r="120" spans="2:34" s="13" customFormat="1" x14ac:dyDescent="0.25">
      <c r="B120" s="13" t="s">
        <v>340</v>
      </c>
      <c r="C120" s="13" t="s">
        <v>63</v>
      </c>
      <c r="D120" s="13" t="s">
        <v>527</v>
      </c>
      <c r="E120" s="13" t="s">
        <v>340</v>
      </c>
      <c r="F120" s="13" t="s">
        <v>528</v>
      </c>
      <c r="G120" s="13" t="s">
        <v>529</v>
      </c>
      <c r="H120" s="13" t="s">
        <v>530</v>
      </c>
      <c r="I120" s="13" t="s">
        <v>50</v>
      </c>
      <c r="J120" s="13" t="s">
        <v>51</v>
      </c>
      <c r="K120" s="13" t="s">
        <v>261</v>
      </c>
      <c r="L120" s="13" t="s">
        <v>350</v>
      </c>
      <c r="M120" s="37" t="s">
        <v>59</v>
      </c>
      <c r="N120" s="13" t="s">
        <v>59</v>
      </c>
      <c r="O120" s="38" t="s">
        <v>59</v>
      </c>
      <c r="P120" s="13" t="s">
        <v>351</v>
      </c>
      <c r="Q120" s="39">
        <v>1534562</v>
      </c>
      <c r="R120" s="13" t="s">
        <v>84</v>
      </c>
      <c r="S120" s="39" t="s">
        <v>59</v>
      </c>
      <c r="T120" s="13" t="s">
        <v>59</v>
      </c>
      <c r="U120" s="40" t="s">
        <v>59</v>
      </c>
      <c r="V120" s="40" t="s">
        <v>59</v>
      </c>
      <c r="W120" s="41" t="s">
        <v>59</v>
      </c>
      <c r="X120" s="39">
        <v>0</v>
      </c>
      <c r="Y120" s="39">
        <v>0</v>
      </c>
      <c r="Z120" s="41" t="s">
        <v>59</v>
      </c>
      <c r="AA120" s="13" t="s">
        <v>58</v>
      </c>
      <c r="AB120" s="13" t="s">
        <v>57</v>
      </c>
      <c r="AC120" s="13" t="s">
        <v>59</v>
      </c>
      <c r="AD120" s="13" t="s">
        <v>59</v>
      </c>
      <c r="AE120" s="13" t="s">
        <v>77</v>
      </c>
      <c r="AF120" s="41" t="s">
        <v>59</v>
      </c>
      <c r="AG120" s="39" t="s">
        <v>59</v>
      </c>
      <c r="AH120" s="42" t="s">
        <v>59</v>
      </c>
    </row>
    <row r="121" spans="2:34" s="13" customFormat="1" x14ac:dyDescent="0.25">
      <c r="B121" s="13" t="s">
        <v>531</v>
      </c>
      <c r="C121" s="13" t="s">
        <v>63</v>
      </c>
      <c r="D121" s="13" t="s">
        <v>532</v>
      </c>
      <c r="E121" s="13" t="s">
        <v>65</v>
      </c>
      <c r="F121" s="13" t="s">
        <v>533</v>
      </c>
      <c r="G121" s="13" t="s">
        <v>534</v>
      </c>
      <c r="H121" s="13" t="s">
        <v>535</v>
      </c>
      <c r="I121" s="13" t="s">
        <v>50</v>
      </c>
      <c r="J121" s="13" t="s">
        <v>51</v>
      </c>
      <c r="K121" s="13" t="s">
        <v>52</v>
      </c>
      <c r="L121" s="13" t="s">
        <v>350</v>
      </c>
      <c r="M121" s="37" t="s">
        <v>59</v>
      </c>
      <c r="N121" s="13" t="s">
        <v>59</v>
      </c>
      <c r="O121" s="38" t="s">
        <v>59</v>
      </c>
      <c r="P121" s="13" t="s">
        <v>351</v>
      </c>
      <c r="Q121" s="39">
        <v>5667279.6299999999</v>
      </c>
      <c r="R121" s="13" t="s">
        <v>84</v>
      </c>
      <c r="S121" s="39" t="s">
        <v>59</v>
      </c>
      <c r="T121" s="13" t="s">
        <v>59</v>
      </c>
      <c r="U121" s="40" t="s">
        <v>59</v>
      </c>
      <c r="V121" s="40" t="s">
        <v>59</v>
      </c>
      <c r="W121" s="41" t="s">
        <v>59</v>
      </c>
      <c r="X121" s="39">
        <v>0</v>
      </c>
      <c r="Y121" s="39">
        <v>0</v>
      </c>
      <c r="Z121" s="41" t="s">
        <v>59</v>
      </c>
      <c r="AA121" s="13" t="s">
        <v>71</v>
      </c>
      <c r="AB121" s="13" t="s">
        <v>57</v>
      </c>
      <c r="AC121" s="13" t="s">
        <v>59</v>
      </c>
      <c r="AD121" s="13" t="s">
        <v>59</v>
      </c>
      <c r="AE121" s="13" t="s">
        <v>85</v>
      </c>
      <c r="AF121" s="41" t="s">
        <v>59</v>
      </c>
      <c r="AG121" s="39" t="s">
        <v>59</v>
      </c>
      <c r="AH121" s="42" t="s">
        <v>59</v>
      </c>
    </row>
    <row r="122" spans="2:34" s="13" customFormat="1" x14ac:dyDescent="0.25">
      <c r="B122" s="13" t="s">
        <v>536</v>
      </c>
      <c r="C122" s="13" t="s">
        <v>63</v>
      </c>
      <c r="D122" s="13" t="s">
        <v>537</v>
      </c>
      <c r="E122" s="13" t="s">
        <v>536</v>
      </c>
      <c r="F122" s="13" t="s">
        <v>538</v>
      </c>
      <c r="G122" s="13" t="s">
        <v>539</v>
      </c>
      <c r="H122" s="13" t="s">
        <v>540</v>
      </c>
      <c r="I122" s="13" t="s">
        <v>50</v>
      </c>
      <c r="J122" s="13" t="s">
        <v>51</v>
      </c>
      <c r="K122" s="13" t="s">
        <v>261</v>
      </c>
      <c r="L122" s="13" t="s">
        <v>350</v>
      </c>
      <c r="M122" s="37" t="s">
        <v>59</v>
      </c>
      <c r="N122" s="13" t="s">
        <v>59</v>
      </c>
      <c r="O122" s="38" t="s">
        <v>59</v>
      </c>
      <c r="P122" s="13" t="s">
        <v>351</v>
      </c>
      <c r="Q122" s="39">
        <v>2790534.48</v>
      </c>
      <c r="R122" s="13" t="s">
        <v>84</v>
      </c>
      <c r="S122" s="39" t="s">
        <v>59</v>
      </c>
      <c r="T122" s="13" t="s">
        <v>59</v>
      </c>
      <c r="U122" s="40" t="s">
        <v>59</v>
      </c>
      <c r="V122" s="40" t="s">
        <v>59</v>
      </c>
      <c r="W122" s="41" t="s">
        <v>59</v>
      </c>
      <c r="X122" s="39">
        <v>0</v>
      </c>
      <c r="Y122" s="39">
        <v>0</v>
      </c>
      <c r="Z122" s="41" t="s">
        <v>59</v>
      </c>
      <c r="AA122" s="13" t="s">
        <v>58</v>
      </c>
      <c r="AB122" s="13" t="s">
        <v>57</v>
      </c>
      <c r="AC122" s="13" t="s">
        <v>59</v>
      </c>
      <c r="AD122" s="13" t="s">
        <v>59</v>
      </c>
      <c r="AE122" s="13" t="s">
        <v>77</v>
      </c>
      <c r="AF122" s="41" t="s">
        <v>59</v>
      </c>
      <c r="AG122" s="39" t="s">
        <v>59</v>
      </c>
      <c r="AH122" s="42" t="s">
        <v>59</v>
      </c>
    </row>
    <row r="123" spans="2:34" s="13" customFormat="1" x14ac:dyDescent="0.25">
      <c r="B123" s="13" t="s">
        <v>355</v>
      </c>
      <c r="C123" s="13" t="s">
        <v>63</v>
      </c>
      <c r="D123" s="13" t="s">
        <v>537</v>
      </c>
      <c r="E123" s="13" t="s">
        <v>355</v>
      </c>
      <c r="F123" s="13" t="s">
        <v>541</v>
      </c>
      <c r="G123" s="13" t="s">
        <v>542</v>
      </c>
      <c r="H123" s="13" t="s">
        <v>543</v>
      </c>
      <c r="I123" s="13" t="s">
        <v>50</v>
      </c>
      <c r="J123" s="13" t="s">
        <v>51</v>
      </c>
      <c r="K123" s="13" t="s">
        <v>52</v>
      </c>
      <c r="L123" s="13" t="s">
        <v>350</v>
      </c>
      <c r="M123" s="37" t="s">
        <v>59</v>
      </c>
      <c r="N123" s="13" t="s">
        <v>59</v>
      </c>
      <c r="O123" s="38" t="s">
        <v>59</v>
      </c>
      <c r="P123" s="13" t="s">
        <v>351</v>
      </c>
      <c r="Q123" s="39">
        <v>2784003.15</v>
      </c>
      <c r="R123" s="13" t="s">
        <v>84</v>
      </c>
      <c r="S123" s="39" t="s">
        <v>59</v>
      </c>
      <c r="T123" s="13" t="s">
        <v>59</v>
      </c>
      <c r="U123" s="40" t="s">
        <v>59</v>
      </c>
      <c r="V123" s="40" t="s">
        <v>59</v>
      </c>
      <c r="W123" s="41" t="s">
        <v>59</v>
      </c>
      <c r="X123" s="39">
        <v>0</v>
      </c>
      <c r="Y123" s="39">
        <v>0</v>
      </c>
      <c r="Z123" s="41" t="s">
        <v>59</v>
      </c>
      <c r="AA123" s="13" t="s">
        <v>58</v>
      </c>
      <c r="AB123" s="13" t="s">
        <v>70</v>
      </c>
      <c r="AC123" s="13" t="s">
        <v>59</v>
      </c>
      <c r="AD123" s="13" t="s">
        <v>59</v>
      </c>
      <c r="AE123" s="13" t="s">
        <v>60</v>
      </c>
      <c r="AF123" s="41" t="s">
        <v>59</v>
      </c>
      <c r="AG123" s="39" t="s">
        <v>59</v>
      </c>
      <c r="AH123" s="42" t="s">
        <v>59</v>
      </c>
    </row>
    <row r="124" spans="2:34" s="13" customFormat="1" x14ac:dyDescent="0.25">
      <c r="B124" s="13" t="s">
        <v>544</v>
      </c>
      <c r="C124" s="13" t="s">
        <v>63</v>
      </c>
      <c r="D124" s="13" t="s">
        <v>545</v>
      </c>
      <c r="E124" s="13" t="s">
        <v>544</v>
      </c>
      <c r="F124" s="13" t="s">
        <v>546</v>
      </c>
      <c r="G124" s="13" t="s">
        <v>547</v>
      </c>
      <c r="H124" s="13" t="s">
        <v>548</v>
      </c>
      <c r="I124" s="13" t="s">
        <v>50</v>
      </c>
      <c r="J124" s="13" t="s">
        <v>51</v>
      </c>
      <c r="K124" s="13" t="s">
        <v>261</v>
      </c>
      <c r="L124" s="13" t="s">
        <v>350</v>
      </c>
      <c r="M124" s="37" t="s">
        <v>59</v>
      </c>
      <c r="N124" s="13" t="s">
        <v>59</v>
      </c>
      <c r="O124" s="38" t="s">
        <v>59</v>
      </c>
      <c r="P124" s="13" t="s">
        <v>351</v>
      </c>
      <c r="Q124" s="39">
        <v>606570</v>
      </c>
      <c r="R124" s="13" t="s">
        <v>84</v>
      </c>
      <c r="S124" s="39" t="s">
        <v>59</v>
      </c>
      <c r="T124" s="13" t="s">
        <v>59</v>
      </c>
      <c r="U124" s="40" t="s">
        <v>59</v>
      </c>
      <c r="V124" s="40" t="s">
        <v>59</v>
      </c>
      <c r="W124" s="41" t="s">
        <v>59</v>
      </c>
      <c r="X124" s="39">
        <v>0</v>
      </c>
      <c r="Y124" s="39">
        <v>0</v>
      </c>
      <c r="Z124" s="41" t="s">
        <v>59</v>
      </c>
      <c r="AA124" s="13" t="s">
        <v>71</v>
      </c>
      <c r="AB124" s="13" t="s">
        <v>57</v>
      </c>
      <c r="AC124" s="13" t="s">
        <v>59</v>
      </c>
      <c r="AD124" s="13" t="s">
        <v>59</v>
      </c>
      <c r="AE124" s="13" t="s">
        <v>85</v>
      </c>
      <c r="AF124" s="41" t="s">
        <v>59</v>
      </c>
      <c r="AG124" s="39" t="s">
        <v>59</v>
      </c>
      <c r="AH124" s="42" t="s">
        <v>59</v>
      </c>
    </row>
    <row r="125" spans="2:34" s="13" customFormat="1" x14ac:dyDescent="0.25">
      <c r="B125" s="13" t="s">
        <v>549</v>
      </c>
      <c r="C125" s="13" t="s">
        <v>63</v>
      </c>
      <c r="D125" s="13" t="s">
        <v>537</v>
      </c>
      <c r="E125" s="13" t="s">
        <v>549</v>
      </c>
      <c r="F125" s="13" t="s">
        <v>550</v>
      </c>
      <c r="G125" s="13" t="s">
        <v>551</v>
      </c>
      <c r="H125" s="13" t="s">
        <v>552</v>
      </c>
      <c r="I125" s="13" t="s">
        <v>50</v>
      </c>
      <c r="J125" s="13" t="s">
        <v>51</v>
      </c>
      <c r="K125" s="13" t="s">
        <v>261</v>
      </c>
      <c r="L125" s="13" t="s">
        <v>350</v>
      </c>
      <c r="M125" s="37" t="s">
        <v>59</v>
      </c>
      <c r="N125" s="13" t="s">
        <v>59</v>
      </c>
      <c r="O125" s="38" t="s">
        <v>59</v>
      </c>
      <c r="P125" s="13" t="s">
        <v>351</v>
      </c>
      <c r="Q125" s="39">
        <v>2405502</v>
      </c>
      <c r="R125" s="13" t="s">
        <v>84</v>
      </c>
      <c r="S125" s="39" t="s">
        <v>59</v>
      </c>
      <c r="T125" s="13" t="s">
        <v>59</v>
      </c>
      <c r="U125" s="40" t="s">
        <v>59</v>
      </c>
      <c r="V125" s="40" t="s">
        <v>59</v>
      </c>
      <c r="W125" s="41" t="s">
        <v>59</v>
      </c>
      <c r="X125" s="39">
        <v>0</v>
      </c>
      <c r="Y125" s="39">
        <v>0</v>
      </c>
      <c r="Z125" s="41" t="s">
        <v>59</v>
      </c>
      <c r="AA125" s="13" t="s">
        <v>58</v>
      </c>
      <c r="AB125" s="13" t="s">
        <v>70</v>
      </c>
      <c r="AC125" s="13" t="s">
        <v>59</v>
      </c>
      <c r="AD125" s="13" t="s">
        <v>59</v>
      </c>
      <c r="AE125" s="13" t="s">
        <v>77</v>
      </c>
      <c r="AF125" s="41" t="s">
        <v>59</v>
      </c>
      <c r="AG125" s="39" t="s">
        <v>59</v>
      </c>
      <c r="AH125" s="42" t="s">
        <v>59</v>
      </c>
    </row>
    <row r="126" spans="2:34" s="13" customFormat="1" x14ac:dyDescent="0.25">
      <c r="B126" s="13" t="s">
        <v>553</v>
      </c>
      <c r="C126" s="13" t="s">
        <v>63</v>
      </c>
      <c r="D126" s="13" t="s">
        <v>284</v>
      </c>
      <c r="E126" s="13" t="s">
        <v>553</v>
      </c>
      <c r="F126" s="13" t="s">
        <v>554</v>
      </c>
      <c r="G126" s="13" t="s">
        <v>555</v>
      </c>
      <c r="H126" s="13" t="s">
        <v>556</v>
      </c>
      <c r="I126" s="13" t="s">
        <v>50</v>
      </c>
      <c r="J126" s="13" t="s">
        <v>51</v>
      </c>
      <c r="K126" s="13" t="s">
        <v>52</v>
      </c>
      <c r="L126" s="13" t="s">
        <v>350</v>
      </c>
      <c r="M126" s="37" t="s">
        <v>59</v>
      </c>
      <c r="N126" s="13" t="s">
        <v>59</v>
      </c>
      <c r="O126" s="38" t="s">
        <v>59</v>
      </c>
      <c r="P126" s="13" t="s">
        <v>351</v>
      </c>
      <c r="Q126" s="39">
        <v>1412483.34</v>
      </c>
      <c r="R126" s="13" t="s">
        <v>84</v>
      </c>
      <c r="S126" s="39" t="s">
        <v>59</v>
      </c>
      <c r="T126" s="13" t="s">
        <v>59</v>
      </c>
      <c r="U126" s="40" t="s">
        <v>59</v>
      </c>
      <c r="V126" s="40" t="s">
        <v>59</v>
      </c>
      <c r="W126" s="41" t="s">
        <v>59</v>
      </c>
      <c r="X126" s="39">
        <v>0</v>
      </c>
      <c r="Y126" s="39">
        <v>0</v>
      </c>
      <c r="Z126" s="41" t="s">
        <v>59</v>
      </c>
      <c r="AA126" s="13" t="s">
        <v>58</v>
      </c>
      <c r="AB126" s="13" t="s">
        <v>70</v>
      </c>
      <c r="AC126" s="13" t="s">
        <v>59</v>
      </c>
      <c r="AD126" s="13" t="s">
        <v>59</v>
      </c>
      <c r="AE126" s="13" t="s">
        <v>60</v>
      </c>
      <c r="AF126" s="41" t="s">
        <v>59</v>
      </c>
      <c r="AG126" s="39" t="s">
        <v>59</v>
      </c>
      <c r="AH126" s="42" t="s">
        <v>59</v>
      </c>
    </row>
    <row r="127" spans="2:34" s="13" customFormat="1" x14ac:dyDescent="0.25">
      <c r="B127" s="13" t="s">
        <v>189</v>
      </c>
      <c r="C127" s="13" t="s">
        <v>63</v>
      </c>
      <c r="D127" s="13" t="s">
        <v>190</v>
      </c>
      <c r="E127" s="13" t="s">
        <v>65</v>
      </c>
      <c r="F127" s="13" t="s">
        <v>557</v>
      </c>
      <c r="G127" s="13" t="s">
        <v>558</v>
      </c>
      <c r="H127" s="13" t="s">
        <v>559</v>
      </c>
      <c r="I127" s="13" t="s">
        <v>50</v>
      </c>
      <c r="J127" s="13" t="s">
        <v>51</v>
      </c>
      <c r="K127" s="13" t="s">
        <v>52</v>
      </c>
      <c r="L127" s="13" t="s">
        <v>350</v>
      </c>
      <c r="M127" s="37" t="s">
        <v>59</v>
      </c>
      <c r="N127" s="13" t="s">
        <v>59</v>
      </c>
      <c r="O127" s="38" t="s">
        <v>59</v>
      </c>
      <c r="P127" s="13" t="s">
        <v>351</v>
      </c>
      <c r="Q127" s="39">
        <v>4262045.5199999996</v>
      </c>
      <c r="R127" s="13" t="s">
        <v>84</v>
      </c>
      <c r="S127" s="39" t="s">
        <v>59</v>
      </c>
      <c r="T127" s="13" t="s">
        <v>59</v>
      </c>
      <c r="U127" s="40" t="s">
        <v>59</v>
      </c>
      <c r="V127" s="40" t="s">
        <v>59</v>
      </c>
      <c r="W127" s="41" t="s">
        <v>59</v>
      </c>
      <c r="X127" s="39">
        <v>0</v>
      </c>
      <c r="Y127" s="39">
        <v>0</v>
      </c>
      <c r="Z127" s="41" t="s">
        <v>59</v>
      </c>
      <c r="AA127" s="13" t="s">
        <v>58</v>
      </c>
      <c r="AB127" s="13" t="s">
        <v>57</v>
      </c>
      <c r="AC127" s="13" t="s">
        <v>59</v>
      </c>
      <c r="AD127" s="13" t="s">
        <v>59</v>
      </c>
      <c r="AE127" s="13" t="s">
        <v>60</v>
      </c>
      <c r="AF127" s="41" t="s">
        <v>59</v>
      </c>
      <c r="AG127" s="39" t="s">
        <v>59</v>
      </c>
      <c r="AH127" s="42" t="s">
        <v>59</v>
      </c>
    </row>
    <row r="128" spans="2:34" s="13" customFormat="1" x14ac:dyDescent="0.25">
      <c r="B128" s="13" t="s">
        <v>560</v>
      </c>
      <c r="C128" s="13" t="s">
        <v>63</v>
      </c>
      <c r="D128" s="13" t="s">
        <v>317</v>
      </c>
      <c r="E128" s="13" t="s">
        <v>560</v>
      </c>
      <c r="F128" s="13" t="s">
        <v>561</v>
      </c>
      <c r="G128" s="13" t="s">
        <v>562</v>
      </c>
      <c r="H128" s="13" t="s">
        <v>563</v>
      </c>
      <c r="I128" s="13" t="s">
        <v>50</v>
      </c>
      <c r="J128" s="13" t="s">
        <v>51</v>
      </c>
      <c r="K128" s="13" t="s">
        <v>261</v>
      </c>
      <c r="L128" s="13" t="s">
        <v>350</v>
      </c>
      <c r="M128" s="37" t="s">
        <v>59</v>
      </c>
      <c r="N128" s="13" t="s">
        <v>59</v>
      </c>
      <c r="O128" s="38" t="s">
        <v>59</v>
      </c>
      <c r="P128" s="13" t="s">
        <v>351</v>
      </c>
      <c r="Q128" s="39">
        <v>2071110</v>
      </c>
      <c r="R128" s="13" t="s">
        <v>84</v>
      </c>
      <c r="S128" s="39" t="s">
        <v>59</v>
      </c>
      <c r="T128" s="13" t="s">
        <v>59</v>
      </c>
      <c r="U128" s="40" t="s">
        <v>59</v>
      </c>
      <c r="V128" s="40" t="s">
        <v>59</v>
      </c>
      <c r="W128" s="41" t="s">
        <v>59</v>
      </c>
      <c r="X128" s="39">
        <v>0</v>
      </c>
      <c r="Y128" s="39">
        <v>0</v>
      </c>
      <c r="Z128" s="41" t="s">
        <v>59</v>
      </c>
      <c r="AA128" s="13" t="s">
        <v>58</v>
      </c>
      <c r="AB128" s="13" t="s">
        <v>57</v>
      </c>
      <c r="AC128" s="13" t="s">
        <v>59</v>
      </c>
      <c r="AD128" s="13" t="s">
        <v>59</v>
      </c>
      <c r="AE128" s="13" t="s">
        <v>77</v>
      </c>
      <c r="AF128" s="41" t="s">
        <v>59</v>
      </c>
      <c r="AG128" s="39" t="s">
        <v>59</v>
      </c>
      <c r="AH128" s="42" t="s">
        <v>59</v>
      </c>
    </row>
    <row r="129" spans="2:34" s="13" customFormat="1" x14ac:dyDescent="0.25">
      <c r="B129" s="13" t="s">
        <v>564</v>
      </c>
      <c r="C129" s="13" t="s">
        <v>63</v>
      </c>
      <c r="D129" s="13" t="s">
        <v>565</v>
      </c>
      <c r="E129" s="13" t="s">
        <v>564</v>
      </c>
      <c r="F129" s="13" t="s">
        <v>566</v>
      </c>
      <c r="G129" s="13" t="s">
        <v>567</v>
      </c>
      <c r="H129" s="13" t="s">
        <v>568</v>
      </c>
      <c r="I129" s="13" t="s">
        <v>50</v>
      </c>
      <c r="J129" s="13" t="s">
        <v>51</v>
      </c>
      <c r="K129" s="13" t="s">
        <v>52</v>
      </c>
      <c r="L129" s="13" t="s">
        <v>350</v>
      </c>
      <c r="M129" s="37" t="s">
        <v>59</v>
      </c>
      <c r="N129" s="13" t="s">
        <v>59</v>
      </c>
      <c r="O129" s="38" t="s">
        <v>59</v>
      </c>
      <c r="P129" s="13" t="s">
        <v>351</v>
      </c>
      <c r="Q129" s="39">
        <v>1250651.44</v>
      </c>
      <c r="R129" s="13" t="s">
        <v>84</v>
      </c>
      <c r="S129" s="39" t="s">
        <v>59</v>
      </c>
      <c r="T129" s="13" t="s">
        <v>59</v>
      </c>
      <c r="U129" s="40" t="s">
        <v>59</v>
      </c>
      <c r="V129" s="40" t="s">
        <v>59</v>
      </c>
      <c r="W129" s="41" t="s">
        <v>59</v>
      </c>
      <c r="X129" s="39">
        <v>0</v>
      </c>
      <c r="Y129" s="39">
        <v>0</v>
      </c>
      <c r="Z129" s="41" t="s">
        <v>59</v>
      </c>
      <c r="AA129" s="13" t="s">
        <v>58</v>
      </c>
      <c r="AB129" s="13" t="s">
        <v>70</v>
      </c>
      <c r="AC129" s="13" t="s">
        <v>59</v>
      </c>
      <c r="AD129" s="13" t="s">
        <v>59</v>
      </c>
      <c r="AE129" s="13" t="s">
        <v>60</v>
      </c>
      <c r="AF129" s="41" t="s">
        <v>59</v>
      </c>
      <c r="AG129" s="39" t="s">
        <v>59</v>
      </c>
      <c r="AH129" s="42" t="s">
        <v>59</v>
      </c>
    </row>
    <row r="130" spans="2:34" s="13" customFormat="1" x14ac:dyDescent="0.25">
      <c r="B130" s="13" t="s">
        <v>569</v>
      </c>
      <c r="C130" s="13" t="s">
        <v>63</v>
      </c>
      <c r="D130" s="13" t="s">
        <v>570</v>
      </c>
      <c r="E130" s="13" t="s">
        <v>571</v>
      </c>
      <c r="F130" s="13" t="s">
        <v>572</v>
      </c>
      <c r="G130" s="13" t="s">
        <v>573</v>
      </c>
      <c r="H130" s="13" t="s">
        <v>574</v>
      </c>
      <c r="I130" s="13" t="s">
        <v>50</v>
      </c>
      <c r="J130" s="13" t="s">
        <v>51</v>
      </c>
      <c r="K130" s="13" t="s">
        <v>330</v>
      </c>
      <c r="L130" s="13" t="s">
        <v>330</v>
      </c>
      <c r="M130" s="37" t="s">
        <v>124</v>
      </c>
      <c r="N130" s="13" t="s">
        <v>124</v>
      </c>
      <c r="O130" s="38" t="s">
        <v>124</v>
      </c>
      <c r="P130" s="13" t="s">
        <v>124</v>
      </c>
      <c r="Q130" s="39" t="s">
        <v>124</v>
      </c>
      <c r="R130" s="13" t="s">
        <v>124</v>
      </c>
      <c r="S130" s="39" t="s">
        <v>124</v>
      </c>
      <c r="T130" s="13" t="s">
        <v>124</v>
      </c>
      <c r="U130" s="40" t="s">
        <v>124</v>
      </c>
      <c r="V130" s="40" t="s">
        <v>124</v>
      </c>
      <c r="W130" s="41" t="s">
        <v>124</v>
      </c>
      <c r="X130" s="39" t="s">
        <v>124</v>
      </c>
      <c r="Y130" s="39" t="s">
        <v>124</v>
      </c>
      <c r="Z130" s="41" t="s">
        <v>124</v>
      </c>
      <c r="AA130" s="13" t="s">
        <v>124</v>
      </c>
      <c r="AB130" s="13" t="s">
        <v>124</v>
      </c>
      <c r="AC130" s="13" t="s">
        <v>124</v>
      </c>
      <c r="AD130" s="13" t="s">
        <v>124</v>
      </c>
      <c r="AE130" s="13" t="s">
        <v>124</v>
      </c>
      <c r="AF130" s="41" t="s">
        <v>124</v>
      </c>
      <c r="AG130" s="39" t="s">
        <v>124</v>
      </c>
      <c r="AH130" s="42" t="s">
        <v>124</v>
      </c>
    </row>
    <row r="131" spans="2:34" s="13" customFormat="1" x14ac:dyDescent="0.25">
      <c r="B131" s="13" t="s">
        <v>569</v>
      </c>
      <c r="C131" s="13" t="s">
        <v>63</v>
      </c>
      <c r="D131" s="13" t="s">
        <v>570</v>
      </c>
      <c r="E131" s="13" t="s">
        <v>575</v>
      </c>
      <c r="F131" s="13" t="s">
        <v>576</v>
      </c>
      <c r="G131" s="13" t="s">
        <v>577</v>
      </c>
      <c r="H131" s="13" t="s">
        <v>578</v>
      </c>
      <c r="I131" s="13" t="s">
        <v>50</v>
      </c>
      <c r="J131" s="13" t="s">
        <v>51</v>
      </c>
      <c r="K131" s="13" t="s">
        <v>330</v>
      </c>
      <c r="L131" s="13" t="s">
        <v>330</v>
      </c>
      <c r="M131" s="37" t="s">
        <v>124</v>
      </c>
      <c r="N131" s="13" t="s">
        <v>124</v>
      </c>
      <c r="O131" s="38" t="s">
        <v>124</v>
      </c>
      <c r="P131" s="13" t="s">
        <v>124</v>
      </c>
      <c r="Q131" s="39" t="s">
        <v>124</v>
      </c>
      <c r="R131" s="13" t="s">
        <v>124</v>
      </c>
      <c r="S131" s="39" t="s">
        <v>124</v>
      </c>
      <c r="T131" s="13" t="s">
        <v>124</v>
      </c>
      <c r="U131" s="40" t="s">
        <v>124</v>
      </c>
      <c r="V131" s="40" t="s">
        <v>124</v>
      </c>
      <c r="W131" s="41" t="s">
        <v>124</v>
      </c>
      <c r="X131" s="39" t="s">
        <v>124</v>
      </c>
      <c r="Y131" s="39" t="s">
        <v>124</v>
      </c>
      <c r="Z131" s="41" t="s">
        <v>124</v>
      </c>
      <c r="AA131" s="13" t="s">
        <v>124</v>
      </c>
      <c r="AB131" s="13" t="s">
        <v>124</v>
      </c>
      <c r="AC131" s="13" t="s">
        <v>124</v>
      </c>
      <c r="AD131" s="13" t="s">
        <v>124</v>
      </c>
      <c r="AE131" s="13" t="s">
        <v>124</v>
      </c>
      <c r="AF131" s="41" t="s">
        <v>124</v>
      </c>
      <c r="AG131" s="39" t="s">
        <v>124</v>
      </c>
      <c r="AH131" s="42" t="s">
        <v>124</v>
      </c>
    </row>
    <row r="132" spans="2:34" s="13" customFormat="1" x14ac:dyDescent="0.25">
      <c r="B132" s="13" t="s">
        <v>569</v>
      </c>
      <c r="C132" s="13" t="s">
        <v>63</v>
      </c>
      <c r="D132" s="13" t="s">
        <v>570</v>
      </c>
      <c r="E132" s="13" t="s">
        <v>575</v>
      </c>
      <c r="F132" s="13" t="s">
        <v>579</v>
      </c>
      <c r="G132" s="13" t="s">
        <v>580</v>
      </c>
      <c r="H132" s="13" t="s">
        <v>581</v>
      </c>
      <c r="I132" s="13" t="s">
        <v>50</v>
      </c>
      <c r="J132" s="13" t="s">
        <v>51</v>
      </c>
      <c r="K132" s="13" t="s">
        <v>330</v>
      </c>
      <c r="L132" s="13" t="s">
        <v>330</v>
      </c>
      <c r="M132" s="37" t="s">
        <v>124</v>
      </c>
      <c r="N132" s="13" t="s">
        <v>124</v>
      </c>
      <c r="O132" s="38" t="s">
        <v>124</v>
      </c>
      <c r="P132" s="13" t="s">
        <v>124</v>
      </c>
      <c r="Q132" s="39" t="s">
        <v>124</v>
      </c>
      <c r="R132" s="13" t="s">
        <v>124</v>
      </c>
      <c r="S132" s="39" t="s">
        <v>124</v>
      </c>
      <c r="T132" s="13" t="s">
        <v>124</v>
      </c>
      <c r="U132" s="40" t="s">
        <v>124</v>
      </c>
      <c r="V132" s="40" t="s">
        <v>124</v>
      </c>
      <c r="W132" s="41" t="s">
        <v>124</v>
      </c>
      <c r="X132" s="39" t="s">
        <v>124</v>
      </c>
      <c r="Y132" s="39" t="s">
        <v>124</v>
      </c>
      <c r="Z132" s="41" t="s">
        <v>124</v>
      </c>
      <c r="AA132" s="13" t="s">
        <v>124</v>
      </c>
      <c r="AB132" s="13" t="s">
        <v>124</v>
      </c>
      <c r="AC132" s="13" t="s">
        <v>124</v>
      </c>
      <c r="AD132" s="13" t="s">
        <v>124</v>
      </c>
      <c r="AE132" s="13" t="s">
        <v>124</v>
      </c>
      <c r="AF132" s="41" t="s">
        <v>124</v>
      </c>
      <c r="AG132" s="39" t="s">
        <v>124</v>
      </c>
      <c r="AH132" s="42" t="s">
        <v>124</v>
      </c>
    </row>
    <row r="133" spans="2:34" s="13" customFormat="1" x14ac:dyDescent="0.25">
      <c r="B133" s="13" t="s">
        <v>569</v>
      </c>
      <c r="C133" s="13" t="s">
        <v>63</v>
      </c>
      <c r="D133" s="13" t="s">
        <v>570</v>
      </c>
      <c r="E133" s="13" t="s">
        <v>575</v>
      </c>
      <c r="F133" s="13" t="s">
        <v>579</v>
      </c>
      <c r="G133" s="13" t="s">
        <v>582</v>
      </c>
      <c r="H133" s="13" t="s">
        <v>581</v>
      </c>
      <c r="I133" s="13" t="s">
        <v>50</v>
      </c>
      <c r="J133" s="13" t="s">
        <v>51</v>
      </c>
      <c r="K133" s="13" t="s">
        <v>330</v>
      </c>
      <c r="L133" s="13" t="s">
        <v>330</v>
      </c>
      <c r="M133" s="37" t="s">
        <v>124</v>
      </c>
      <c r="N133" s="13" t="s">
        <v>124</v>
      </c>
      <c r="O133" s="38" t="s">
        <v>124</v>
      </c>
      <c r="P133" s="13" t="s">
        <v>124</v>
      </c>
      <c r="Q133" s="39" t="s">
        <v>124</v>
      </c>
      <c r="R133" s="13" t="s">
        <v>124</v>
      </c>
      <c r="S133" s="39" t="s">
        <v>124</v>
      </c>
      <c r="T133" s="13" t="s">
        <v>124</v>
      </c>
      <c r="U133" s="40" t="s">
        <v>124</v>
      </c>
      <c r="V133" s="40" t="s">
        <v>124</v>
      </c>
      <c r="W133" s="41" t="s">
        <v>124</v>
      </c>
      <c r="X133" s="39" t="s">
        <v>124</v>
      </c>
      <c r="Y133" s="39" t="s">
        <v>124</v>
      </c>
      <c r="Z133" s="41" t="s">
        <v>124</v>
      </c>
      <c r="AA133" s="13" t="s">
        <v>124</v>
      </c>
      <c r="AB133" s="13" t="s">
        <v>124</v>
      </c>
      <c r="AC133" s="13" t="s">
        <v>124</v>
      </c>
      <c r="AD133" s="13" t="s">
        <v>124</v>
      </c>
      <c r="AE133" s="13" t="s">
        <v>124</v>
      </c>
      <c r="AF133" s="41" t="s">
        <v>124</v>
      </c>
      <c r="AG133" s="39" t="s">
        <v>124</v>
      </c>
      <c r="AH133" s="42" t="s">
        <v>124</v>
      </c>
    </row>
    <row r="134" spans="2:34" s="13" customFormat="1" x14ac:dyDescent="0.25">
      <c r="B134" s="13" t="s">
        <v>583</v>
      </c>
      <c r="C134" s="13" t="s">
        <v>63</v>
      </c>
      <c r="D134" s="13" t="s">
        <v>584</v>
      </c>
      <c r="E134" s="13" t="s">
        <v>65</v>
      </c>
      <c r="F134" s="13" t="s">
        <v>585</v>
      </c>
      <c r="G134" s="13" t="s">
        <v>586</v>
      </c>
      <c r="H134" s="13" t="s">
        <v>587</v>
      </c>
      <c r="I134" s="13" t="s">
        <v>50</v>
      </c>
      <c r="J134" s="13" t="s">
        <v>51</v>
      </c>
      <c r="K134" s="13" t="s">
        <v>261</v>
      </c>
      <c r="L134" s="13" t="s">
        <v>350</v>
      </c>
      <c r="M134" s="37" t="s">
        <v>59</v>
      </c>
      <c r="N134" s="13" t="s">
        <v>59</v>
      </c>
      <c r="O134" s="38" t="s">
        <v>59</v>
      </c>
      <c r="P134" s="13" t="s">
        <v>351</v>
      </c>
      <c r="Q134" s="39">
        <v>7165277</v>
      </c>
      <c r="R134" s="13" t="s">
        <v>84</v>
      </c>
      <c r="S134" s="39" t="s">
        <v>59</v>
      </c>
      <c r="T134" s="13" t="s">
        <v>59</v>
      </c>
      <c r="U134" s="40" t="s">
        <v>59</v>
      </c>
      <c r="V134" s="40" t="s">
        <v>59</v>
      </c>
      <c r="W134" s="41" t="s">
        <v>59</v>
      </c>
      <c r="X134" s="39">
        <v>0</v>
      </c>
      <c r="Y134" s="39">
        <v>0</v>
      </c>
      <c r="Z134" s="41" t="s">
        <v>59</v>
      </c>
      <c r="AA134" s="13" t="s">
        <v>58</v>
      </c>
      <c r="AB134" s="13" t="s">
        <v>57</v>
      </c>
      <c r="AC134" s="13" t="s">
        <v>59</v>
      </c>
      <c r="AD134" s="13" t="s">
        <v>59</v>
      </c>
      <c r="AE134" s="13" t="s">
        <v>85</v>
      </c>
      <c r="AF134" s="41" t="s">
        <v>59</v>
      </c>
      <c r="AG134" s="39" t="s">
        <v>59</v>
      </c>
      <c r="AH134" s="42" t="s">
        <v>59</v>
      </c>
    </row>
    <row r="135" spans="2:34" s="13" customFormat="1" x14ac:dyDescent="0.25">
      <c r="B135" s="13" t="s">
        <v>588</v>
      </c>
      <c r="C135" s="13" t="s">
        <v>63</v>
      </c>
      <c r="D135" s="13" t="s">
        <v>106</v>
      </c>
      <c r="E135" s="13" t="s">
        <v>588</v>
      </c>
      <c r="F135" s="13" t="s">
        <v>447</v>
      </c>
      <c r="G135" s="13" t="s">
        <v>589</v>
      </c>
      <c r="H135" s="13" t="s">
        <v>590</v>
      </c>
      <c r="I135" s="13" t="s">
        <v>50</v>
      </c>
      <c r="J135" s="13" t="s">
        <v>51</v>
      </c>
      <c r="K135" s="13" t="s">
        <v>261</v>
      </c>
      <c r="L135" s="13" t="s">
        <v>350</v>
      </c>
      <c r="M135" s="37" t="s">
        <v>59</v>
      </c>
      <c r="N135" s="13" t="s">
        <v>59</v>
      </c>
      <c r="O135" s="38" t="s">
        <v>59</v>
      </c>
      <c r="P135" s="13" t="s">
        <v>351</v>
      </c>
      <c r="Q135" s="39">
        <v>2326381.5299999998</v>
      </c>
      <c r="R135" s="13" t="s">
        <v>84</v>
      </c>
      <c r="S135" s="39" t="s">
        <v>59</v>
      </c>
      <c r="T135" s="13" t="s">
        <v>59</v>
      </c>
      <c r="U135" s="40" t="s">
        <v>59</v>
      </c>
      <c r="V135" s="40" t="s">
        <v>59</v>
      </c>
      <c r="W135" s="41" t="s">
        <v>59</v>
      </c>
      <c r="X135" s="39">
        <v>0</v>
      </c>
      <c r="Y135" s="39">
        <v>0</v>
      </c>
      <c r="Z135" s="41" t="s">
        <v>59</v>
      </c>
      <c r="AA135" s="13" t="s">
        <v>115</v>
      </c>
      <c r="AB135" s="13" t="s">
        <v>57</v>
      </c>
      <c r="AC135" s="13" t="s">
        <v>59</v>
      </c>
      <c r="AD135" s="13" t="s">
        <v>59</v>
      </c>
      <c r="AE135" s="13" t="s">
        <v>77</v>
      </c>
      <c r="AF135" s="41" t="s">
        <v>59</v>
      </c>
      <c r="AG135" s="39" t="s">
        <v>59</v>
      </c>
      <c r="AH135" s="42" t="s">
        <v>59</v>
      </c>
    </row>
    <row r="136" spans="2:34" s="13" customFormat="1" x14ac:dyDescent="0.25">
      <c r="B136" s="13" t="s">
        <v>591</v>
      </c>
      <c r="C136" s="13" t="s">
        <v>63</v>
      </c>
      <c r="D136" s="13" t="s">
        <v>592</v>
      </c>
      <c r="E136" s="13" t="s">
        <v>65</v>
      </c>
      <c r="F136" s="13" t="s">
        <v>593</v>
      </c>
      <c r="G136" s="13" t="s">
        <v>594</v>
      </c>
      <c r="H136" s="13" t="s">
        <v>595</v>
      </c>
      <c r="I136" s="13" t="s">
        <v>50</v>
      </c>
      <c r="J136" s="13" t="s">
        <v>51</v>
      </c>
      <c r="K136" s="13" t="s">
        <v>52</v>
      </c>
      <c r="L136" s="13" t="s">
        <v>350</v>
      </c>
      <c r="M136" s="37" t="s">
        <v>59</v>
      </c>
      <c r="N136" s="13" t="s">
        <v>59</v>
      </c>
      <c r="O136" s="38" t="s">
        <v>59</v>
      </c>
      <c r="P136" s="13" t="s">
        <v>351</v>
      </c>
      <c r="Q136" s="39">
        <v>1540841.43</v>
      </c>
      <c r="R136" s="13" t="s">
        <v>84</v>
      </c>
      <c r="S136" s="39" t="s">
        <v>59</v>
      </c>
      <c r="T136" s="13" t="s">
        <v>59</v>
      </c>
      <c r="U136" s="40" t="s">
        <v>59</v>
      </c>
      <c r="V136" s="40" t="s">
        <v>59</v>
      </c>
      <c r="W136" s="41" t="s">
        <v>59</v>
      </c>
      <c r="X136" s="39">
        <v>0</v>
      </c>
      <c r="Y136" s="39">
        <v>0</v>
      </c>
      <c r="Z136" s="41" t="s">
        <v>59</v>
      </c>
      <c r="AA136" s="13" t="s">
        <v>71</v>
      </c>
      <c r="AB136" s="13" t="s">
        <v>70</v>
      </c>
      <c r="AC136" s="13" t="s">
        <v>59</v>
      </c>
      <c r="AD136" s="13" t="s">
        <v>59</v>
      </c>
      <c r="AE136" s="13" t="s">
        <v>85</v>
      </c>
      <c r="AF136" s="41" t="s">
        <v>59</v>
      </c>
      <c r="AG136" s="39" t="s">
        <v>59</v>
      </c>
      <c r="AH136" s="42" t="s">
        <v>59</v>
      </c>
    </row>
    <row r="137" spans="2:34" s="13" customFormat="1" x14ac:dyDescent="0.25">
      <c r="B137" s="13" t="s">
        <v>106</v>
      </c>
      <c r="C137" s="13" t="s">
        <v>63</v>
      </c>
      <c r="D137" s="13" t="s">
        <v>106</v>
      </c>
      <c r="E137" s="13" t="s">
        <v>106</v>
      </c>
      <c r="F137" s="13" t="s">
        <v>596</v>
      </c>
      <c r="G137" s="13" t="s">
        <v>597</v>
      </c>
      <c r="H137" s="13" t="s">
        <v>598</v>
      </c>
      <c r="I137" s="13" t="s">
        <v>50</v>
      </c>
      <c r="J137" s="13" t="s">
        <v>51</v>
      </c>
      <c r="K137" s="13" t="s">
        <v>52</v>
      </c>
      <c r="L137" s="13" t="s">
        <v>350</v>
      </c>
      <c r="M137" s="37" t="s">
        <v>59</v>
      </c>
      <c r="N137" s="13" t="s">
        <v>59</v>
      </c>
      <c r="O137" s="38" t="s">
        <v>59</v>
      </c>
      <c r="P137" s="13" t="s">
        <v>351</v>
      </c>
      <c r="Q137" s="39">
        <v>5301888.75</v>
      </c>
      <c r="R137" s="13" t="s">
        <v>84</v>
      </c>
      <c r="S137" s="39" t="s">
        <v>59</v>
      </c>
      <c r="T137" s="13" t="s">
        <v>59</v>
      </c>
      <c r="U137" s="40" t="s">
        <v>59</v>
      </c>
      <c r="V137" s="40" t="s">
        <v>59</v>
      </c>
      <c r="W137" s="41" t="s">
        <v>59</v>
      </c>
      <c r="X137" s="39">
        <v>0</v>
      </c>
      <c r="Y137" s="39">
        <v>0</v>
      </c>
      <c r="Z137" s="41" t="s">
        <v>59</v>
      </c>
      <c r="AA137" s="13" t="s">
        <v>58</v>
      </c>
      <c r="AB137" s="13" t="s">
        <v>57</v>
      </c>
      <c r="AC137" s="13" t="s">
        <v>59</v>
      </c>
      <c r="AD137" s="13" t="s">
        <v>59</v>
      </c>
      <c r="AE137" s="13" t="s">
        <v>60</v>
      </c>
      <c r="AF137" s="41" t="s">
        <v>59</v>
      </c>
      <c r="AG137" s="39" t="s">
        <v>59</v>
      </c>
      <c r="AH137" s="42" t="s">
        <v>59</v>
      </c>
    </row>
    <row r="138" spans="2:34" s="13" customFormat="1" x14ac:dyDescent="0.25">
      <c r="B138" s="13" t="s">
        <v>105</v>
      </c>
      <c r="C138" s="13" t="s">
        <v>63</v>
      </c>
      <c r="D138" s="13" t="s">
        <v>106</v>
      </c>
      <c r="E138" s="13" t="s">
        <v>65</v>
      </c>
      <c r="F138" s="13" t="s">
        <v>599</v>
      </c>
      <c r="G138" s="13" t="s">
        <v>600</v>
      </c>
      <c r="H138" s="13" t="s">
        <v>601</v>
      </c>
      <c r="I138" s="13" t="s">
        <v>50</v>
      </c>
      <c r="J138" s="13" t="s">
        <v>51</v>
      </c>
      <c r="K138" s="13" t="s">
        <v>52</v>
      </c>
      <c r="L138" s="13" t="s">
        <v>350</v>
      </c>
      <c r="M138" s="37" t="s">
        <v>59</v>
      </c>
      <c r="N138" s="13" t="s">
        <v>59</v>
      </c>
      <c r="O138" s="38" t="s">
        <v>59</v>
      </c>
      <c r="P138" s="13" t="s">
        <v>351</v>
      </c>
      <c r="Q138" s="39">
        <v>19304129</v>
      </c>
      <c r="R138" s="13" t="s">
        <v>84</v>
      </c>
      <c r="S138" s="39" t="s">
        <v>59</v>
      </c>
      <c r="T138" s="13" t="s">
        <v>59</v>
      </c>
      <c r="U138" s="40" t="s">
        <v>59</v>
      </c>
      <c r="V138" s="40" t="s">
        <v>59</v>
      </c>
      <c r="W138" s="41" t="s">
        <v>59</v>
      </c>
      <c r="X138" s="39">
        <v>0</v>
      </c>
      <c r="Y138" s="39">
        <v>0</v>
      </c>
      <c r="Z138" s="41" t="s">
        <v>59</v>
      </c>
      <c r="AA138" s="13" t="s">
        <v>58</v>
      </c>
      <c r="AB138" s="13" t="s">
        <v>57</v>
      </c>
      <c r="AC138" s="13" t="s">
        <v>59</v>
      </c>
      <c r="AD138" s="13" t="s">
        <v>59</v>
      </c>
      <c r="AE138" s="13" t="s">
        <v>77</v>
      </c>
      <c r="AF138" s="41" t="s">
        <v>59</v>
      </c>
      <c r="AG138" s="39" t="s">
        <v>59</v>
      </c>
      <c r="AH138" s="42" t="s">
        <v>59</v>
      </c>
    </row>
    <row r="139" spans="2:34" s="13" customFormat="1" x14ac:dyDescent="0.25">
      <c r="B139" s="13" t="s">
        <v>105</v>
      </c>
      <c r="C139" s="13" t="s">
        <v>63</v>
      </c>
      <c r="D139" s="13" t="s">
        <v>106</v>
      </c>
      <c r="E139" s="13" t="s">
        <v>65</v>
      </c>
      <c r="F139" s="13" t="s">
        <v>602</v>
      </c>
      <c r="G139" s="13" t="s">
        <v>603</v>
      </c>
      <c r="H139" s="13" t="s">
        <v>604</v>
      </c>
      <c r="I139" s="13" t="s">
        <v>50</v>
      </c>
      <c r="J139" s="13" t="s">
        <v>51</v>
      </c>
      <c r="K139" s="13" t="s">
        <v>261</v>
      </c>
      <c r="L139" s="13" t="s">
        <v>350</v>
      </c>
      <c r="M139" s="37" t="s">
        <v>59</v>
      </c>
      <c r="N139" s="13" t="s">
        <v>59</v>
      </c>
      <c r="O139" s="38" t="s">
        <v>59</v>
      </c>
      <c r="P139" s="13" t="s">
        <v>351</v>
      </c>
      <c r="Q139" s="39">
        <v>10000000</v>
      </c>
      <c r="R139" s="13" t="s">
        <v>84</v>
      </c>
      <c r="S139" s="39" t="s">
        <v>59</v>
      </c>
      <c r="T139" s="13" t="s">
        <v>59</v>
      </c>
      <c r="U139" s="40" t="s">
        <v>59</v>
      </c>
      <c r="V139" s="40" t="s">
        <v>59</v>
      </c>
      <c r="W139" s="41" t="s">
        <v>59</v>
      </c>
      <c r="X139" s="39">
        <v>0</v>
      </c>
      <c r="Y139" s="39">
        <v>0</v>
      </c>
      <c r="Z139" s="41" t="s">
        <v>59</v>
      </c>
      <c r="AA139" s="13" t="s">
        <v>58</v>
      </c>
      <c r="AB139" s="13" t="s">
        <v>57</v>
      </c>
      <c r="AC139" s="13" t="s">
        <v>59</v>
      </c>
      <c r="AD139" s="13" t="s">
        <v>59</v>
      </c>
      <c r="AE139" s="13" t="s">
        <v>85</v>
      </c>
      <c r="AF139" s="41" t="s">
        <v>59</v>
      </c>
      <c r="AG139" s="39" t="s">
        <v>59</v>
      </c>
      <c r="AH139" s="42" t="s">
        <v>59</v>
      </c>
    </row>
    <row r="140" spans="2:34" s="13" customFormat="1" x14ac:dyDescent="0.25">
      <c r="B140" s="13" t="s">
        <v>605</v>
      </c>
      <c r="C140" s="13" t="s">
        <v>63</v>
      </c>
      <c r="D140" s="13" t="s">
        <v>106</v>
      </c>
      <c r="E140" s="13" t="s">
        <v>605</v>
      </c>
      <c r="F140" s="13" t="s">
        <v>606</v>
      </c>
      <c r="G140" s="13" t="s">
        <v>607</v>
      </c>
      <c r="H140" s="13" t="s">
        <v>608</v>
      </c>
      <c r="I140" s="13" t="s">
        <v>50</v>
      </c>
      <c r="J140" s="13" t="s">
        <v>51</v>
      </c>
      <c r="K140" s="13" t="s">
        <v>261</v>
      </c>
      <c r="L140" s="13" t="s">
        <v>350</v>
      </c>
      <c r="M140" s="37" t="s">
        <v>59</v>
      </c>
      <c r="N140" s="13" t="s">
        <v>59</v>
      </c>
      <c r="O140" s="38" t="s">
        <v>59</v>
      </c>
      <c r="P140" s="13" t="s">
        <v>351</v>
      </c>
      <c r="Q140" s="39">
        <v>3144489.6</v>
      </c>
      <c r="R140" s="13" t="s">
        <v>84</v>
      </c>
      <c r="S140" s="39" t="s">
        <v>59</v>
      </c>
      <c r="T140" s="13" t="s">
        <v>59</v>
      </c>
      <c r="U140" s="40" t="s">
        <v>59</v>
      </c>
      <c r="V140" s="40" t="s">
        <v>59</v>
      </c>
      <c r="W140" s="41" t="s">
        <v>59</v>
      </c>
      <c r="X140" s="39">
        <v>0</v>
      </c>
      <c r="Y140" s="39">
        <v>0</v>
      </c>
      <c r="Z140" s="41" t="s">
        <v>59</v>
      </c>
      <c r="AA140" s="13" t="s">
        <v>58</v>
      </c>
      <c r="AB140" s="13" t="s">
        <v>57</v>
      </c>
      <c r="AC140" s="13" t="s">
        <v>59</v>
      </c>
      <c r="AD140" s="13" t="s">
        <v>59</v>
      </c>
      <c r="AE140" s="13" t="s">
        <v>60</v>
      </c>
      <c r="AF140" s="41" t="s">
        <v>59</v>
      </c>
      <c r="AG140" s="39" t="s">
        <v>59</v>
      </c>
      <c r="AH140" s="42" t="s">
        <v>59</v>
      </c>
    </row>
    <row r="141" spans="2:34" s="13" customFormat="1" x14ac:dyDescent="0.25">
      <c r="B141" s="13" t="s">
        <v>609</v>
      </c>
      <c r="C141" s="13" t="s">
        <v>63</v>
      </c>
      <c r="D141" s="13" t="s">
        <v>610</v>
      </c>
      <c r="E141" s="13" t="s">
        <v>65</v>
      </c>
      <c r="F141" s="13" t="s">
        <v>611</v>
      </c>
      <c r="G141" s="13" t="s">
        <v>612</v>
      </c>
      <c r="H141" s="13" t="s">
        <v>613</v>
      </c>
      <c r="I141" s="13" t="s">
        <v>50</v>
      </c>
      <c r="J141" s="13" t="s">
        <v>51</v>
      </c>
      <c r="K141" s="13" t="s">
        <v>261</v>
      </c>
      <c r="L141" s="13" t="s">
        <v>350</v>
      </c>
      <c r="M141" s="37" t="s">
        <v>59</v>
      </c>
      <c r="N141" s="13" t="s">
        <v>59</v>
      </c>
      <c r="O141" s="38" t="s">
        <v>59</v>
      </c>
      <c r="P141" s="13" t="s">
        <v>351</v>
      </c>
      <c r="Q141" s="39">
        <v>24811514.809999999</v>
      </c>
      <c r="R141" s="13" t="s">
        <v>84</v>
      </c>
      <c r="S141" s="39" t="s">
        <v>59</v>
      </c>
      <c r="T141" s="13" t="s">
        <v>59</v>
      </c>
      <c r="U141" s="40" t="s">
        <v>59</v>
      </c>
      <c r="V141" s="40" t="s">
        <v>59</v>
      </c>
      <c r="W141" s="41" t="s">
        <v>59</v>
      </c>
      <c r="X141" s="39">
        <v>0</v>
      </c>
      <c r="Y141" s="39">
        <v>0</v>
      </c>
      <c r="Z141" s="41" t="s">
        <v>59</v>
      </c>
      <c r="AA141" s="13" t="s">
        <v>58</v>
      </c>
      <c r="AB141" s="13" t="s">
        <v>57</v>
      </c>
      <c r="AC141" s="13" t="s">
        <v>59</v>
      </c>
      <c r="AD141" s="13" t="s">
        <v>59</v>
      </c>
      <c r="AE141" s="13" t="s">
        <v>85</v>
      </c>
      <c r="AF141" s="41" t="s">
        <v>59</v>
      </c>
      <c r="AG141" s="39" t="s">
        <v>59</v>
      </c>
      <c r="AH141" s="42" t="s">
        <v>59</v>
      </c>
    </row>
    <row r="142" spans="2:34" s="13" customFormat="1" x14ac:dyDescent="0.25">
      <c r="B142" s="13" t="s">
        <v>614</v>
      </c>
      <c r="C142" s="13" t="s">
        <v>63</v>
      </c>
      <c r="D142" s="13" t="s">
        <v>106</v>
      </c>
      <c r="E142" s="13" t="s">
        <v>614</v>
      </c>
      <c r="F142" s="13" t="s">
        <v>247</v>
      </c>
      <c r="G142" s="13" t="s">
        <v>615</v>
      </c>
      <c r="H142" s="13" t="s">
        <v>616</v>
      </c>
      <c r="I142" s="13" t="s">
        <v>50</v>
      </c>
      <c r="J142" s="13" t="s">
        <v>51</v>
      </c>
      <c r="K142" s="13" t="s">
        <v>261</v>
      </c>
      <c r="L142" s="13" t="s">
        <v>350</v>
      </c>
      <c r="M142" s="37" t="s">
        <v>59</v>
      </c>
      <c r="N142" s="13" t="s">
        <v>59</v>
      </c>
      <c r="O142" s="38" t="s">
        <v>59</v>
      </c>
      <c r="P142" s="13" t="s">
        <v>351</v>
      </c>
      <c r="Q142" s="39">
        <v>1851638.96</v>
      </c>
      <c r="R142" s="13" t="s">
        <v>84</v>
      </c>
      <c r="S142" s="39" t="s">
        <v>59</v>
      </c>
      <c r="T142" s="13" t="s">
        <v>59</v>
      </c>
      <c r="U142" s="40" t="s">
        <v>59</v>
      </c>
      <c r="V142" s="40" t="s">
        <v>59</v>
      </c>
      <c r="W142" s="41" t="s">
        <v>59</v>
      </c>
      <c r="X142" s="39">
        <v>0</v>
      </c>
      <c r="Y142" s="39">
        <v>0</v>
      </c>
      <c r="Z142" s="41" t="s">
        <v>59</v>
      </c>
      <c r="AA142" s="13" t="s">
        <v>58</v>
      </c>
      <c r="AB142" s="13" t="s">
        <v>57</v>
      </c>
      <c r="AC142" s="13" t="s">
        <v>59</v>
      </c>
      <c r="AD142" s="13" t="s">
        <v>59</v>
      </c>
      <c r="AE142" s="13" t="s">
        <v>60</v>
      </c>
      <c r="AF142" s="41" t="s">
        <v>59</v>
      </c>
      <c r="AG142" s="39" t="s">
        <v>59</v>
      </c>
      <c r="AH142" s="42" t="s">
        <v>59</v>
      </c>
    </row>
    <row r="143" spans="2:34" s="13" customFormat="1" x14ac:dyDescent="0.25">
      <c r="B143" s="13" t="s">
        <v>617</v>
      </c>
      <c r="C143" s="13" t="s">
        <v>63</v>
      </c>
      <c r="D143" s="13" t="s">
        <v>175</v>
      </c>
      <c r="E143" s="13" t="s">
        <v>65</v>
      </c>
      <c r="F143" s="13" t="s">
        <v>618</v>
      </c>
      <c r="G143" s="13" t="s">
        <v>619</v>
      </c>
      <c r="H143" s="13" t="s">
        <v>620</v>
      </c>
      <c r="I143" s="13" t="s">
        <v>50</v>
      </c>
      <c r="J143" s="13" t="s">
        <v>51</v>
      </c>
      <c r="K143" s="13" t="s">
        <v>52</v>
      </c>
      <c r="L143" s="13" t="s">
        <v>350</v>
      </c>
      <c r="M143" s="37" t="s">
        <v>59</v>
      </c>
      <c r="N143" s="13" t="s">
        <v>59</v>
      </c>
      <c r="O143" s="38" t="s">
        <v>59</v>
      </c>
      <c r="P143" s="13" t="s">
        <v>351</v>
      </c>
      <c r="Q143" s="39">
        <v>8599556</v>
      </c>
      <c r="R143" s="13" t="s">
        <v>84</v>
      </c>
      <c r="S143" s="39" t="s">
        <v>59</v>
      </c>
      <c r="T143" s="13" t="s">
        <v>59</v>
      </c>
      <c r="U143" s="40" t="s">
        <v>59</v>
      </c>
      <c r="V143" s="40" t="s">
        <v>59</v>
      </c>
      <c r="W143" s="41" t="s">
        <v>59</v>
      </c>
      <c r="X143" s="39">
        <v>203.54</v>
      </c>
      <c r="Y143" s="39">
        <v>203.54000000000002</v>
      </c>
      <c r="Z143" s="41" t="s">
        <v>59</v>
      </c>
      <c r="AA143" s="13" t="s">
        <v>58</v>
      </c>
      <c r="AB143" s="13" t="s">
        <v>57</v>
      </c>
      <c r="AC143" s="13" t="s">
        <v>59</v>
      </c>
      <c r="AD143" s="13" t="s">
        <v>59</v>
      </c>
      <c r="AE143" s="13" t="s">
        <v>85</v>
      </c>
      <c r="AF143" s="41" t="s">
        <v>59</v>
      </c>
      <c r="AG143" s="39" t="s">
        <v>59</v>
      </c>
      <c r="AH143" s="42" t="s">
        <v>59</v>
      </c>
    </row>
    <row r="144" spans="2:34" s="13" customFormat="1" x14ac:dyDescent="0.25">
      <c r="B144" s="13" t="s">
        <v>617</v>
      </c>
      <c r="C144" s="13" t="s">
        <v>63</v>
      </c>
      <c r="D144" s="13" t="s">
        <v>175</v>
      </c>
      <c r="E144" s="13" t="s">
        <v>65</v>
      </c>
      <c r="F144" s="13" t="s">
        <v>621</v>
      </c>
      <c r="G144" s="13" t="s">
        <v>622</v>
      </c>
      <c r="H144" s="13" t="s">
        <v>623</v>
      </c>
      <c r="I144" s="13" t="s">
        <v>50</v>
      </c>
      <c r="J144" s="13" t="s">
        <v>51</v>
      </c>
      <c r="K144" s="13" t="s">
        <v>52</v>
      </c>
      <c r="L144" s="13" t="s">
        <v>350</v>
      </c>
      <c r="M144" s="37" t="s">
        <v>59</v>
      </c>
      <c r="N144" s="13" t="s">
        <v>59</v>
      </c>
      <c r="O144" s="38" t="s">
        <v>59</v>
      </c>
      <c r="P144" s="13" t="s">
        <v>351</v>
      </c>
      <c r="Q144" s="39">
        <v>5014768.03</v>
      </c>
      <c r="R144" s="13" t="s">
        <v>84</v>
      </c>
      <c r="S144" s="39" t="s">
        <v>59</v>
      </c>
      <c r="T144" s="13" t="s">
        <v>59</v>
      </c>
      <c r="U144" s="40" t="s">
        <v>59</v>
      </c>
      <c r="V144" s="40" t="s">
        <v>59</v>
      </c>
      <c r="W144" s="41" t="s">
        <v>59</v>
      </c>
      <c r="X144" s="39">
        <v>0</v>
      </c>
      <c r="Y144" s="39">
        <v>0</v>
      </c>
      <c r="Z144" s="41" t="s">
        <v>59</v>
      </c>
      <c r="AA144" s="13" t="s">
        <v>58</v>
      </c>
      <c r="AB144" s="13" t="s">
        <v>57</v>
      </c>
      <c r="AC144" s="13" t="s">
        <v>59</v>
      </c>
      <c r="AD144" s="13" t="s">
        <v>59</v>
      </c>
      <c r="AE144" s="13" t="s">
        <v>85</v>
      </c>
      <c r="AF144" s="41" t="s">
        <v>59</v>
      </c>
      <c r="AG144" s="39" t="s">
        <v>59</v>
      </c>
      <c r="AH144" s="42" t="s">
        <v>59</v>
      </c>
    </row>
    <row r="145" spans="2:34" s="13" customFormat="1" x14ac:dyDescent="0.25">
      <c r="B145" s="13" t="s">
        <v>617</v>
      </c>
      <c r="C145" s="13" t="s">
        <v>63</v>
      </c>
      <c r="D145" s="13" t="s">
        <v>175</v>
      </c>
      <c r="E145" s="13" t="s">
        <v>65</v>
      </c>
      <c r="F145" s="13" t="s">
        <v>624</v>
      </c>
      <c r="G145" s="13" t="s">
        <v>625</v>
      </c>
      <c r="H145" s="13" t="s">
        <v>626</v>
      </c>
      <c r="I145" s="13" t="s">
        <v>50</v>
      </c>
      <c r="J145" s="13" t="s">
        <v>51</v>
      </c>
      <c r="K145" s="13" t="s">
        <v>261</v>
      </c>
      <c r="L145" s="13" t="s">
        <v>350</v>
      </c>
      <c r="M145" s="37" t="s">
        <v>59</v>
      </c>
      <c r="N145" s="13" t="s">
        <v>59</v>
      </c>
      <c r="O145" s="38" t="s">
        <v>59</v>
      </c>
      <c r="P145" s="13" t="s">
        <v>351</v>
      </c>
      <c r="Q145" s="39">
        <v>8310166.3300000001</v>
      </c>
      <c r="R145" s="13" t="s">
        <v>84</v>
      </c>
      <c r="S145" s="39" t="s">
        <v>59</v>
      </c>
      <c r="T145" s="13" t="s">
        <v>59</v>
      </c>
      <c r="U145" s="40" t="s">
        <v>59</v>
      </c>
      <c r="V145" s="40" t="s">
        <v>59</v>
      </c>
      <c r="W145" s="41" t="s">
        <v>59</v>
      </c>
      <c r="X145" s="39">
        <v>0</v>
      </c>
      <c r="Y145" s="39">
        <v>0</v>
      </c>
      <c r="Z145" s="41" t="s">
        <v>59</v>
      </c>
      <c r="AA145" s="13" t="s">
        <v>58</v>
      </c>
      <c r="AB145" s="13" t="s">
        <v>57</v>
      </c>
      <c r="AC145" s="13" t="s">
        <v>59</v>
      </c>
      <c r="AD145" s="13" t="s">
        <v>59</v>
      </c>
      <c r="AE145" s="13" t="s">
        <v>85</v>
      </c>
      <c r="AF145" s="41" t="s">
        <v>59</v>
      </c>
      <c r="AG145" s="39" t="s">
        <v>59</v>
      </c>
      <c r="AH145" s="42" t="s">
        <v>59</v>
      </c>
    </row>
    <row r="146" spans="2:34" s="13" customFormat="1" x14ac:dyDescent="0.25">
      <c r="B146" s="13" t="s">
        <v>617</v>
      </c>
      <c r="C146" s="13" t="s">
        <v>63</v>
      </c>
      <c r="D146" s="13" t="s">
        <v>175</v>
      </c>
      <c r="E146" s="13" t="s">
        <v>65</v>
      </c>
      <c r="F146" s="13" t="s">
        <v>627</v>
      </c>
      <c r="G146" s="13" t="s">
        <v>628</v>
      </c>
      <c r="H146" s="13" t="s">
        <v>629</v>
      </c>
      <c r="I146" s="13" t="s">
        <v>50</v>
      </c>
      <c r="J146" s="13" t="s">
        <v>51</v>
      </c>
      <c r="K146" s="13" t="s">
        <v>261</v>
      </c>
      <c r="L146" s="13" t="s">
        <v>350</v>
      </c>
      <c r="M146" s="37" t="s">
        <v>59</v>
      </c>
      <c r="N146" s="13" t="s">
        <v>59</v>
      </c>
      <c r="O146" s="38" t="s">
        <v>59</v>
      </c>
      <c r="P146" s="13" t="s">
        <v>351</v>
      </c>
      <c r="Q146" s="39">
        <v>14535872.720000001</v>
      </c>
      <c r="R146" s="13" t="s">
        <v>84</v>
      </c>
      <c r="S146" s="39" t="s">
        <v>59</v>
      </c>
      <c r="T146" s="13" t="s">
        <v>59</v>
      </c>
      <c r="U146" s="40" t="s">
        <v>59</v>
      </c>
      <c r="V146" s="40" t="s">
        <v>59</v>
      </c>
      <c r="W146" s="41" t="s">
        <v>59</v>
      </c>
      <c r="X146" s="39">
        <v>0</v>
      </c>
      <c r="Y146" s="39">
        <v>0</v>
      </c>
      <c r="Z146" s="41" t="s">
        <v>59</v>
      </c>
      <c r="AA146" s="13" t="s">
        <v>58</v>
      </c>
      <c r="AB146" s="13" t="s">
        <v>57</v>
      </c>
      <c r="AC146" s="13" t="s">
        <v>59</v>
      </c>
      <c r="AD146" s="13" t="s">
        <v>59</v>
      </c>
      <c r="AE146" s="13" t="s">
        <v>85</v>
      </c>
      <c r="AF146" s="41" t="s">
        <v>59</v>
      </c>
      <c r="AG146" s="39" t="s">
        <v>59</v>
      </c>
      <c r="AH146" s="42" t="s">
        <v>59</v>
      </c>
    </row>
    <row r="147" spans="2:34" s="13" customFormat="1" x14ac:dyDescent="0.25">
      <c r="B147" s="13" t="s">
        <v>617</v>
      </c>
      <c r="C147" s="13" t="s">
        <v>63</v>
      </c>
      <c r="D147" s="13" t="s">
        <v>175</v>
      </c>
      <c r="E147" s="13" t="s">
        <v>65</v>
      </c>
      <c r="F147" s="13" t="s">
        <v>630</v>
      </c>
      <c r="G147" s="13" t="s">
        <v>631</v>
      </c>
      <c r="H147" s="13" t="s">
        <v>632</v>
      </c>
      <c r="I147" s="13" t="s">
        <v>50</v>
      </c>
      <c r="J147" s="13" t="s">
        <v>51</v>
      </c>
      <c r="K147" s="13" t="s">
        <v>261</v>
      </c>
      <c r="L147" s="13" t="s">
        <v>350</v>
      </c>
      <c r="M147" s="37" t="s">
        <v>59</v>
      </c>
      <c r="N147" s="13" t="s">
        <v>59</v>
      </c>
      <c r="O147" s="38" t="s">
        <v>59</v>
      </c>
      <c r="P147" s="13" t="s">
        <v>351</v>
      </c>
      <c r="Q147" s="39">
        <v>12742538.25</v>
      </c>
      <c r="R147" s="13" t="s">
        <v>84</v>
      </c>
      <c r="S147" s="39" t="s">
        <v>59</v>
      </c>
      <c r="T147" s="13" t="s">
        <v>59</v>
      </c>
      <c r="U147" s="40" t="s">
        <v>59</v>
      </c>
      <c r="V147" s="40" t="s">
        <v>59</v>
      </c>
      <c r="W147" s="41" t="s">
        <v>59</v>
      </c>
      <c r="X147" s="39">
        <v>0</v>
      </c>
      <c r="Y147" s="39">
        <v>0</v>
      </c>
      <c r="Z147" s="41" t="s">
        <v>59</v>
      </c>
      <c r="AA147" s="13" t="s">
        <v>58</v>
      </c>
      <c r="AB147" s="13" t="s">
        <v>57</v>
      </c>
      <c r="AC147" s="13" t="s">
        <v>59</v>
      </c>
      <c r="AD147" s="13" t="s">
        <v>59</v>
      </c>
      <c r="AE147" s="13" t="s">
        <v>85</v>
      </c>
      <c r="AF147" s="41" t="s">
        <v>59</v>
      </c>
      <c r="AG147" s="39" t="s">
        <v>59</v>
      </c>
      <c r="AH147" s="42" t="s">
        <v>59</v>
      </c>
    </row>
    <row r="148" spans="2:34" s="13" customFormat="1" x14ac:dyDescent="0.25">
      <c r="B148" s="13" t="s">
        <v>617</v>
      </c>
      <c r="C148" s="13" t="s">
        <v>63</v>
      </c>
      <c r="D148" s="13" t="s">
        <v>175</v>
      </c>
      <c r="E148" s="13" t="s">
        <v>65</v>
      </c>
      <c r="F148" s="13" t="s">
        <v>633</v>
      </c>
      <c r="G148" s="13" t="s">
        <v>634</v>
      </c>
      <c r="H148" s="13" t="s">
        <v>635</v>
      </c>
      <c r="I148" s="13" t="s">
        <v>50</v>
      </c>
      <c r="J148" s="13" t="s">
        <v>51</v>
      </c>
      <c r="K148" s="13" t="s">
        <v>261</v>
      </c>
      <c r="L148" s="13" t="s">
        <v>350</v>
      </c>
      <c r="M148" s="37" t="s">
        <v>59</v>
      </c>
      <c r="N148" s="13" t="s">
        <v>59</v>
      </c>
      <c r="O148" s="38" t="s">
        <v>59</v>
      </c>
      <c r="P148" s="13" t="s">
        <v>351</v>
      </c>
      <c r="Q148" s="39">
        <v>10597537.15</v>
      </c>
      <c r="R148" s="13" t="s">
        <v>84</v>
      </c>
      <c r="S148" s="39" t="s">
        <v>59</v>
      </c>
      <c r="T148" s="13" t="s">
        <v>59</v>
      </c>
      <c r="U148" s="40" t="s">
        <v>59</v>
      </c>
      <c r="V148" s="40" t="s">
        <v>59</v>
      </c>
      <c r="W148" s="41" t="s">
        <v>59</v>
      </c>
      <c r="X148" s="39">
        <v>0</v>
      </c>
      <c r="Y148" s="39">
        <v>0</v>
      </c>
      <c r="Z148" s="41" t="s">
        <v>59</v>
      </c>
      <c r="AA148" s="13" t="s">
        <v>58</v>
      </c>
      <c r="AB148" s="13" t="s">
        <v>57</v>
      </c>
      <c r="AC148" s="13" t="s">
        <v>59</v>
      </c>
      <c r="AD148" s="13" t="s">
        <v>59</v>
      </c>
      <c r="AE148" s="13" t="s">
        <v>60</v>
      </c>
      <c r="AF148" s="41" t="s">
        <v>59</v>
      </c>
      <c r="AG148" s="39" t="s">
        <v>59</v>
      </c>
      <c r="AH148" s="42" t="s">
        <v>59</v>
      </c>
    </row>
    <row r="149" spans="2:34" s="13" customFormat="1" x14ac:dyDescent="0.25">
      <c r="B149" s="13" t="s">
        <v>636</v>
      </c>
      <c r="C149" s="13" t="s">
        <v>63</v>
      </c>
      <c r="D149" s="13" t="s">
        <v>106</v>
      </c>
      <c r="E149" s="13" t="s">
        <v>636</v>
      </c>
      <c r="F149" s="13" t="s">
        <v>637</v>
      </c>
      <c r="G149" s="13" t="s">
        <v>638</v>
      </c>
      <c r="H149" s="13" t="s">
        <v>639</v>
      </c>
      <c r="I149" s="13" t="s">
        <v>50</v>
      </c>
      <c r="J149" s="13" t="s">
        <v>51</v>
      </c>
      <c r="K149" s="13" t="s">
        <v>52</v>
      </c>
      <c r="L149" s="13" t="s">
        <v>350</v>
      </c>
      <c r="M149" s="37" t="s">
        <v>59</v>
      </c>
      <c r="N149" s="13" t="s">
        <v>59</v>
      </c>
      <c r="O149" s="38" t="s">
        <v>59</v>
      </c>
      <c r="P149" s="13" t="s">
        <v>351</v>
      </c>
      <c r="Q149" s="39">
        <v>620689.96</v>
      </c>
      <c r="R149" s="13" t="s">
        <v>84</v>
      </c>
      <c r="S149" s="39" t="s">
        <v>59</v>
      </c>
      <c r="T149" s="13" t="s">
        <v>59</v>
      </c>
      <c r="U149" s="40" t="s">
        <v>59</v>
      </c>
      <c r="V149" s="40" t="s">
        <v>59</v>
      </c>
      <c r="W149" s="41" t="s">
        <v>59</v>
      </c>
      <c r="X149" s="39">
        <v>0</v>
      </c>
      <c r="Y149" s="39">
        <v>0</v>
      </c>
      <c r="Z149" s="41" t="s">
        <v>59</v>
      </c>
      <c r="AA149" s="13" t="s">
        <v>58</v>
      </c>
      <c r="AB149" s="13" t="s">
        <v>57</v>
      </c>
      <c r="AC149" s="13" t="s">
        <v>59</v>
      </c>
      <c r="AD149" s="13" t="s">
        <v>59</v>
      </c>
      <c r="AE149" s="13" t="s">
        <v>77</v>
      </c>
      <c r="AF149" s="41" t="s">
        <v>59</v>
      </c>
      <c r="AG149" s="39" t="s">
        <v>59</v>
      </c>
      <c r="AH149" s="42" t="s">
        <v>59</v>
      </c>
    </row>
    <row r="150" spans="2:34" s="13" customFormat="1" x14ac:dyDescent="0.25">
      <c r="B150" s="13" t="s">
        <v>640</v>
      </c>
      <c r="C150" s="13" t="s">
        <v>63</v>
      </c>
      <c r="D150" s="13" t="s">
        <v>175</v>
      </c>
      <c r="E150" s="13" t="s">
        <v>640</v>
      </c>
      <c r="F150" s="13" t="s">
        <v>641</v>
      </c>
      <c r="G150" s="13" t="s">
        <v>642</v>
      </c>
      <c r="H150" s="13" t="s">
        <v>643</v>
      </c>
      <c r="I150" s="13" t="s">
        <v>50</v>
      </c>
      <c r="J150" s="13" t="s">
        <v>51</v>
      </c>
      <c r="K150" s="13" t="s">
        <v>52</v>
      </c>
      <c r="L150" s="13" t="s">
        <v>350</v>
      </c>
      <c r="M150" s="37" t="s">
        <v>59</v>
      </c>
      <c r="N150" s="13" t="s">
        <v>59</v>
      </c>
      <c r="O150" s="38" t="s">
        <v>59</v>
      </c>
      <c r="P150" s="13" t="s">
        <v>351</v>
      </c>
      <c r="Q150" s="39">
        <v>2386616</v>
      </c>
      <c r="R150" s="13" t="s">
        <v>84</v>
      </c>
      <c r="S150" s="39" t="s">
        <v>59</v>
      </c>
      <c r="T150" s="13" t="s">
        <v>59</v>
      </c>
      <c r="U150" s="40" t="s">
        <v>59</v>
      </c>
      <c r="V150" s="40" t="s">
        <v>59</v>
      </c>
      <c r="W150" s="41" t="s">
        <v>59</v>
      </c>
      <c r="X150" s="39">
        <v>0</v>
      </c>
      <c r="Y150" s="39">
        <v>0</v>
      </c>
      <c r="Z150" s="41" t="s">
        <v>59</v>
      </c>
      <c r="AA150" s="13" t="s">
        <v>58</v>
      </c>
      <c r="AB150" s="13" t="s">
        <v>70</v>
      </c>
      <c r="AC150" s="13" t="s">
        <v>59</v>
      </c>
      <c r="AD150" s="13" t="s">
        <v>59</v>
      </c>
      <c r="AE150" s="13" t="s">
        <v>60</v>
      </c>
      <c r="AF150" s="41" t="s">
        <v>59</v>
      </c>
      <c r="AG150" s="39" t="s">
        <v>59</v>
      </c>
      <c r="AH150" s="42" t="s">
        <v>59</v>
      </c>
    </row>
    <row r="151" spans="2:34" s="13" customFormat="1" x14ac:dyDescent="0.25">
      <c r="B151" s="13" t="s">
        <v>644</v>
      </c>
      <c r="C151" s="13" t="s">
        <v>63</v>
      </c>
      <c r="D151" s="13" t="s">
        <v>46</v>
      </c>
      <c r="E151" s="13" t="s">
        <v>644</v>
      </c>
      <c r="F151" s="13" t="s">
        <v>645</v>
      </c>
      <c r="G151" s="13" t="s">
        <v>646</v>
      </c>
      <c r="H151" s="13" t="s">
        <v>647</v>
      </c>
      <c r="I151" s="13" t="s">
        <v>50</v>
      </c>
      <c r="J151" s="13" t="s">
        <v>51</v>
      </c>
      <c r="K151" s="13" t="s">
        <v>52</v>
      </c>
      <c r="L151" s="13" t="s">
        <v>350</v>
      </c>
      <c r="M151" s="37" t="s">
        <v>59</v>
      </c>
      <c r="N151" s="13" t="s">
        <v>59</v>
      </c>
      <c r="O151" s="38" t="s">
        <v>59</v>
      </c>
      <c r="P151" s="13" t="s">
        <v>351</v>
      </c>
      <c r="Q151" s="39">
        <v>2700000</v>
      </c>
      <c r="R151" s="13" t="s">
        <v>84</v>
      </c>
      <c r="S151" s="39" t="s">
        <v>59</v>
      </c>
      <c r="T151" s="13" t="s">
        <v>59</v>
      </c>
      <c r="U151" s="40" t="s">
        <v>59</v>
      </c>
      <c r="V151" s="40" t="s">
        <v>59</v>
      </c>
      <c r="W151" s="41" t="s">
        <v>59</v>
      </c>
      <c r="X151" s="39">
        <v>0</v>
      </c>
      <c r="Y151" s="39">
        <v>0</v>
      </c>
      <c r="Z151" s="41" t="s">
        <v>59</v>
      </c>
      <c r="AA151" s="13" t="s">
        <v>58</v>
      </c>
      <c r="AB151" s="13" t="s">
        <v>57</v>
      </c>
      <c r="AC151" s="13" t="s">
        <v>59</v>
      </c>
      <c r="AD151" s="13" t="s">
        <v>59</v>
      </c>
      <c r="AE151" s="13" t="s">
        <v>60</v>
      </c>
      <c r="AF151" s="41" t="s">
        <v>59</v>
      </c>
      <c r="AG151" s="39" t="s">
        <v>59</v>
      </c>
      <c r="AH151" s="42" t="s">
        <v>59</v>
      </c>
    </row>
    <row r="152" spans="2:34" s="13" customFormat="1" x14ac:dyDescent="0.25">
      <c r="B152" s="13" t="s">
        <v>648</v>
      </c>
      <c r="C152" s="13" t="s">
        <v>63</v>
      </c>
      <c r="D152" s="13" t="s">
        <v>139</v>
      </c>
      <c r="E152" s="13" t="s">
        <v>648</v>
      </c>
      <c r="F152" s="13" t="s">
        <v>606</v>
      </c>
      <c r="G152" s="13" t="s">
        <v>649</v>
      </c>
      <c r="H152" s="13" t="s">
        <v>650</v>
      </c>
      <c r="I152" s="13" t="s">
        <v>50</v>
      </c>
      <c r="J152" s="13" t="s">
        <v>51</v>
      </c>
      <c r="K152" s="13" t="s">
        <v>261</v>
      </c>
      <c r="L152" s="13" t="s">
        <v>350</v>
      </c>
      <c r="M152" s="37" t="s">
        <v>59</v>
      </c>
      <c r="N152" s="13" t="s">
        <v>59</v>
      </c>
      <c r="O152" s="38" t="s">
        <v>59</v>
      </c>
      <c r="P152" s="13" t="s">
        <v>351</v>
      </c>
      <c r="Q152" s="39">
        <v>5198696.2699999996</v>
      </c>
      <c r="R152" s="13" t="s">
        <v>84</v>
      </c>
      <c r="S152" s="39" t="s">
        <v>59</v>
      </c>
      <c r="T152" s="13" t="s">
        <v>59</v>
      </c>
      <c r="U152" s="40" t="s">
        <v>59</v>
      </c>
      <c r="V152" s="40" t="s">
        <v>59</v>
      </c>
      <c r="W152" s="41" t="s">
        <v>59</v>
      </c>
      <c r="X152" s="39">
        <v>0</v>
      </c>
      <c r="Y152" s="39">
        <v>0</v>
      </c>
      <c r="Z152" s="41" t="s">
        <v>59</v>
      </c>
      <c r="AA152" s="13" t="s">
        <v>58</v>
      </c>
      <c r="AB152" s="13" t="s">
        <v>57</v>
      </c>
      <c r="AC152" s="13" t="s">
        <v>59</v>
      </c>
      <c r="AD152" s="13" t="s">
        <v>59</v>
      </c>
      <c r="AE152" s="13" t="s">
        <v>77</v>
      </c>
      <c r="AF152" s="41" t="s">
        <v>59</v>
      </c>
      <c r="AG152" s="39" t="s">
        <v>59</v>
      </c>
      <c r="AH152" s="42" t="s">
        <v>59</v>
      </c>
    </row>
    <row r="153" spans="2:34" s="13" customFormat="1" x14ac:dyDescent="0.25">
      <c r="B153" s="13" t="s">
        <v>651</v>
      </c>
      <c r="C153" s="13" t="s">
        <v>63</v>
      </c>
      <c r="D153" s="13" t="s">
        <v>139</v>
      </c>
      <c r="E153" s="13" t="s">
        <v>651</v>
      </c>
      <c r="F153" s="13" t="s">
        <v>652</v>
      </c>
      <c r="G153" s="13" t="s">
        <v>653</v>
      </c>
      <c r="H153" s="13" t="s">
        <v>654</v>
      </c>
      <c r="I153" s="13" t="s">
        <v>50</v>
      </c>
      <c r="J153" s="13" t="s">
        <v>51</v>
      </c>
      <c r="K153" s="13" t="s">
        <v>261</v>
      </c>
      <c r="L153" s="13" t="s">
        <v>350</v>
      </c>
      <c r="M153" s="37" t="s">
        <v>59</v>
      </c>
      <c r="N153" s="13" t="s">
        <v>59</v>
      </c>
      <c r="O153" s="38" t="s">
        <v>59</v>
      </c>
      <c r="P153" s="13" t="s">
        <v>351</v>
      </c>
      <c r="Q153" s="39">
        <v>1183704.2</v>
      </c>
      <c r="R153" s="13" t="s">
        <v>84</v>
      </c>
      <c r="S153" s="39" t="s">
        <v>59</v>
      </c>
      <c r="T153" s="13" t="s">
        <v>59</v>
      </c>
      <c r="U153" s="40" t="s">
        <v>59</v>
      </c>
      <c r="V153" s="40" t="s">
        <v>59</v>
      </c>
      <c r="W153" s="41" t="s">
        <v>59</v>
      </c>
      <c r="X153" s="39">
        <v>0</v>
      </c>
      <c r="Y153" s="39">
        <v>0</v>
      </c>
      <c r="Z153" s="41" t="s">
        <v>59</v>
      </c>
      <c r="AA153" s="13" t="s">
        <v>58</v>
      </c>
      <c r="AB153" s="13" t="s">
        <v>70</v>
      </c>
      <c r="AC153" s="13" t="s">
        <v>59</v>
      </c>
      <c r="AD153" s="13" t="s">
        <v>59</v>
      </c>
      <c r="AE153" s="13" t="s">
        <v>77</v>
      </c>
      <c r="AF153" s="41" t="s">
        <v>59</v>
      </c>
      <c r="AG153" s="39" t="s">
        <v>59</v>
      </c>
      <c r="AH153" s="42" t="s">
        <v>59</v>
      </c>
    </row>
    <row r="154" spans="2:34" s="13" customFormat="1" x14ac:dyDescent="0.25">
      <c r="B154" s="13" t="s">
        <v>655</v>
      </c>
      <c r="C154" s="13" t="s">
        <v>63</v>
      </c>
      <c r="D154" s="13" t="s">
        <v>361</v>
      </c>
      <c r="E154" s="13" t="s">
        <v>655</v>
      </c>
      <c r="F154" s="13" t="s">
        <v>656</v>
      </c>
      <c r="G154" s="13" t="s">
        <v>657</v>
      </c>
      <c r="H154" s="13" t="s">
        <v>658</v>
      </c>
      <c r="I154" s="13" t="s">
        <v>50</v>
      </c>
      <c r="J154" s="13" t="s">
        <v>51</v>
      </c>
      <c r="K154" s="13" t="s">
        <v>330</v>
      </c>
      <c r="L154" s="13" t="s">
        <v>330</v>
      </c>
      <c r="M154" s="37" t="s">
        <v>124</v>
      </c>
      <c r="N154" s="13" t="s">
        <v>124</v>
      </c>
      <c r="O154" s="38" t="s">
        <v>124</v>
      </c>
      <c r="P154" s="13" t="s">
        <v>124</v>
      </c>
      <c r="Q154" s="39" t="s">
        <v>124</v>
      </c>
      <c r="R154" s="13" t="s">
        <v>124</v>
      </c>
      <c r="S154" s="39" t="s">
        <v>124</v>
      </c>
      <c r="T154" s="13" t="s">
        <v>124</v>
      </c>
      <c r="U154" s="40" t="s">
        <v>124</v>
      </c>
      <c r="V154" s="40" t="s">
        <v>124</v>
      </c>
      <c r="W154" s="41" t="s">
        <v>124</v>
      </c>
      <c r="X154" s="39" t="s">
        <v>124</v>
      </c>
      <c r="Y154" s="39" t="s">
        <v>124</v>
      </c>
      <c r="Z154" s="41" t="s">
        <v>124</v>
      </c>
      <c r="AA154" s="13" t="s">
        <v>124</v>
      </c>
      <c r="AB154" s="13" t="s">
        <v>124</v>
      </c>
      <c r="AC154" s="13" t="s">
        <v>124</v>
      </c>
      <c r="AD154" s="13" t="s">
        <v>124</v>
      </c>
      <c r="AE154" s="13" t="s">
        <v>124</v>
      </c>
      <c r="AF154" s="41" t="s">
        <v>124</v>
      </c>
      <c r="AG154" s="39" t="s">
        <v>124</v>
      </c>
      <c r="AH154" s="42" t="s">
        <v>124</v>
      </c>
    </row>
    <row r="155" spans="2:34" s="13" customFormat="1" x14ac:dyDescent="0.25">
      <c r="B155" s="13" t="s">
        <v>659</v>
      </c>
      <c r="C155" s="13" t="s">
        <v>63</v>
      </c>
      <c r="D155" s="13" t="s">
        <v>361</v>
      </c>
      <c r="E155" s="13" t="s">
        <v>65</v>
      </c>
      <c r="F155" s="13" t="s">
        <v>660</v>
      </c>
      <c r="G155" s="13" t="s">
        <v>661</v>
      </c>
      <c r="H155" s="13" t="s">
        <v>662</v>
      </c>
      <c r="I155" s="13" t="s">
        <v>50</v>
      </c>
      <c r="J155" s="13" t="s">
        <v>51</v>
      </c>
      <c r="K155" s="13" t="s">
        <v>52</v>
      </c>
      <c r="L155" s="13" t="s">
        <v>350</v>
      </c>
      <c r="M155" s="37" t="s">
        <v>59</v>
      </c>
      <c r="N155" s="13" t="s">
        <v>59</v>
      </c>
      <c r="O155" s="38" t="s">
        <v>59</v>
      </c>
      <c r="P155" s="13" t="s">
        <v>351</v>
      </c>
      <c r="Q155" s="39">
        <v>2163186</v>
      </c>
      <c r="R155" s="13" t="s">
        <v>84</v>
      </c>
      <c r="S155" s="39" t="s">
        <v>59</v>
      </c>
      <c r="T155" s="13" t="s">
        <v>59</v>
      </c>
      <c r="U155" s="40" t="s">
        <v>59</v>
      </c>
      <c r="V155" s="40" t="s">
        <v>59</v>
      </c>
      <c r="W155" s="41" t="s">
        <v>59</v>
      </c>
      <c r="X155" s="39">
        <v>0</v>
      </c>
      <c r="Y155" s="39">
        <v>0</v>
      </c>
      <c r="Z155" s="41" t="s">
        <v>59</v>
      </c>
      <c r="AA155" s="13" t="s">
        <v>71</v>
      </c>
      <c r="AB155" s="13" t="s">
        <v>57</v>
      </c>
      <c r="AC155" s="13" t="s">
        <v>59</v>
      </c>
      <c r="AD155" s="13" t="s">
        <v>59</v>
      </c>
      <c r="AE155" s="13" t="s">
        <v>60</v>
      </c>
      <c r="AF155" s="41" t="s">
        <v>59</v>
      </c>
      <c r="AG155" s="39" t="s">
        <v>59</v>
      </c>
      <c r="AH155" s="42" t="s">
        <v>59</v>
      </c>
    </row>
    <row r="156" spans="2:34" s="13" customFormat="1" x14ac:dyDescent="0.25">
      <c r="B156" s="13" t="s">
        <v>663</v>
      </c>
      <c r="C156" s="13" t="s">
        <v>63</v>
      </c>
      <c r="D156" s="13" t="s">
        <v>46</v>
      </c>
      <c r="E156" s="13" t="s">
        <v>663</v>
      </c>
      <c r="F156" s="13" t="s">
        <v>664</v>
      </c>
      <c r="G156" s="13" t="s">
        <v>665</v>
      </c>
      <c r="H156" s="13" t="s">
        <v>666</v>
      </c>
      <c r="I156" s="13" t="s">
        <v>50</v>
      </c>
      <c r="J156" s="13" t="s">
        <v>51</v>
      </c>
      <c r="K156" s="13" t="s">
        <v>52</v>
      </c>
      <c r="L156" s="13" t="s">
        <v>350</v>
      </c>
      <c r="M156" s="37" t="s">
        <v>59</v>
      </c>
      <c r="N156" s="13" t="s">
        <v>59</v>
      </c>
      <c r="O156" s="38" t="s">
        <v>59</v>
      </c>
      <c r="P156" s="13" t="s">
        <v>351</v>
      </c>
      <c r="Q156" s="39">
        <v>2085065</v>
      </c>
      <c r="R156" s="13" t="s">
        <v>84</v>
      </c>
      <c r="S156" s="39" t="s">
        <v>59</v>
      </c>
      <c r="T156" s="13" t="s">
        <v>59</v>
      </c>
      <c r="U156" s="40" t="s">
        <v>59</v>
      </c>
      <c r="V156" s="40" t="s">
        <v>59</v>
      </c>
      <c r="W156" s="41" t="s">
        <v>59</v>
      </c>
      <c r="X156" s="39">
        <v>0</v>
      </c>
      <c r="Y156" s="39">
        <v>0</v>
      </c>
      <c r="Z156" s="41" t="s">
        <v>59</v>
      </c>
      <c r="AA156" s="13" t="s">
        <v>58</v>
      </c>
      <c r="AB156" s="13" t="s">
        <v>70</v>
      </c>
      <c r="AC156" s="13" t="s">
        <v>59</v>
      </c>
      <c r="AD156" s="13" t="s">
        <v>59</v>
      </c>
      <c r="AE156" s="13" t="s">
        <v>60</v>
      </c>
      <c r="AF156" s="41" t="s">
        <v>59</v>
      </c>
      <c r="AG156" s="39" t="s">
        <v>59</v>
      </c>
      <c r="AH156" s="42" t="s">
        <v>59</v>
      </c>
    </row>
    <row r="157" spans="2:34" s="13" customFormat="1" x14ac:dyDescent="0.25">
      <c r="B157" s="13" t="s">
        <v>667</v>
      </c>
      <c r="C157" s="13" t="s">
        <v>63</v>
      </c>
      <c r="D157" s="13" t="s">
        <v>206</v>
      </c>
      <c r="E157" s="13" t="s">
        <v>667</v>
      </c>
      <c r="F157" s="13" t="s">
        <v>668</v>
      </c>
      <c r="G157" s="13" t="s">
        <v>669</v>
      </c>
      <c r="H157" s="13" t="s">
        <v>670</v>
      </c>
      <c r="I157" s="13" t="s">
        <v>50</v>
      </c>
      <c r="J157" s="13" t="s">
        <v>51</v>
      </c>
      <c r="K157" s="13" t="s">
        <v>261</v>
      </c>
      <c r="L157" s="13" t="s">
        <v>350</v>
      </c>
      <c r="M157" s="37" t="s">
        <v>59</v>
      </c>
      <c r="N157" s="13" t="s">
        <v>59</v>
      </c>
      <c r="O157" s="38" t="s">
        <v>59</v>
      </c>
      <c r="P157" s="13" t="s">
        <v>351</v>
      </c>
      <c r="Q157" s="39">
        <v>3226138.04</v>
      </c>
      <c r="R157" s="13" t="s">
        <v>84</v>
      </c>
      <c r="S157" s="39" t="s">
        <v>59</v>
      </c>
      <c r="T157" s="13" t="s">
        <v>59</v>
      </c>
      <c r="U157" s="40" t="s">
        <v>59</v>
      </c>
      <c r="V157" s="40" t="s">
        <v>59</v>
      </c>
      <c r="W157" s="41" t="s">
        <v>59</v>
      </c>
      <c r="X157" s="39">
        <v>0</v>
      </c>
      <c r="Y157" s="39">
        <v>0</v>
      </c>
      <c r="Z157" s="41" t="s">
        <v>59</v>
      </c>
      <c r="AA157" s="13" t="s">
        <v>58</v>
      </c>
      <c r="AB157" s="13" t="s">
        <v>70</v>
      </c>
      <c r="AC157" s="13" t="s">
        <v>59</v>
      </c>
      <c r="AD157" s="13" t="s">
        <v>59</v>
      </c>
      <c r="AE157" s="13" t="s">
        <v>77</v>
      </c>
      <c r="AF157" s="41" t="s">
        <v>59</v>
      </c>
      <c r="AG157" s="39" t="s">
        <v>59</v>
      </c>
      <c r="AH157" s="42" t="s">
        <v>59</v>
      </c>
    </row>
    <row r="158" spans="2:34" s="13" customFormat="1" x14ac:dyDescent="0.25">
      <c r="B158" s="13" t="s">
        <v>199</v>
      </c>
      <c r="C158" s="13" t="s">
        <v>63</v>
      </c>
      <c r="D158" s="13" t="s">
        <v>206</v>
      </c>
      <c r="E158" s="13" t="s">
        <v>199</v>
      </c>
      <c r="F158" s="13" t="s">
        <v>671</v>
      </c>
      <c r="G158" s="13" t="s">
        <v>672</v>
      </c>
      <c r="H158" s="13" t="s">
        <v>673</v>
      </c>
      <c r="I158" s="13" t="s">
        <v>50</v>
      </c>
      <c r="J158" s="13" t="s">
        <v>51</v>
      </c>
      <c r="K158" s="13" t="s">
        <v>261</v>
      </c>
      <c r="L158" s="13" t="s">
        <v>350</v>
      </c>
      <c r="M158" s="37" t="s">
        <v>59</v>
      </c>
      <c r="N158" s="13" t="s">
        <v>59</v>
      </c>
      <c r="O158" s="38" t="s">
        <v>59</v>
      </c>
      <c r="P158" s="13" t="s">
        <v>351</v>
      </c>
      <c r="Q158" s="39">
        <v>1191343.23</v>
      </c>
      <c r="R158" s="13" t="s">
        <v>84</v>
      </c>
      <c r="S158" s="39" t="s">
        <v>59</v>
      </c>
      <c r="T158" s="13" t="s">
        <v>59</v>
      </c>
      <c r="U158" s="40" t="s">
        <v>59</v>
      </c>
      <c r="V158" s="40" t="s">
        <v>59</v>
      </c>
      <c r="W158" s="41" t="s">
        <v>59</v>
      </c>
      <c r="X158" s="39">
        <v>0</v>
      </c>
      <c r="Y158" s="39">
        <v>0</v>
      </c>
      <c r="Z158" s="41" t="s">
        <v>59</v>
      </c>
      <c r="AA158" s="13" t="s">
        <v>58</v>
      </c>
      <c r="AB158" s="13" t="s">
        <v>70</v>
      </c>
      <c r="AC158" s="13" t="s">
        <v>59</v>
      </c>
      <c r="AD158" s="13" t="s">
        <v>59</v>
      </c>
      <c r="AE158" s="13" t="s">
        <v>77</v>
      </c>
      <c r="AF158" s="41" t="s">
        <v>59</v>
      </c>
      <c r="AG158" s="39" t="s">
        <v>59</v>
      </c>
      <c r="AH158" s="42" t="s">
        <v>59</v>
      </c>
    </row>
    <row r="159" spans="2:34" s="13" customFormat="1" x14ac:dyDescent="0.25">
      <c r="B159" s="13" t="s">
        <v>674</v>
      </c>
      <c r="C159" s="13" t="s">
        <v>63</v>
      </c>
      <c r="D159" s="13" t="s">
        <v>206</v>
      </c>
      <c r="E159" s="13" t="s">
        <v>674</v>
      </c>
      <c r="F159" s="13" t="s">
        <v>675</v>
      </c>
      <c r="G159" s="13" t="s">
        <v>676</v>
      </c>
      <c r="H159" s="13" t="s">
        <v>677</v>
      </c>
      <c r="I159" s="13" t="s">
        <v>50</v>
      </c>
      <c r="J159" s="13" t="s">
        <v>51</v>
      </c>
      <c r="K159" s="13" t="s">
        <v>261</v>
      </c>
      <c r="L159" s="13" t="s">
        <v>350</v>
      </c>
      <c r="M159" s="37" t="s">
        <v>59</v>
      </c>
      <c r="N159" s="13" t="s">
        <v>59</v>
      </c>
      <c r="O159" s="38" t="s">
        <v>59</v>
      </c>
      <c r="P159" s="13" t="s">
        <v>351</v>
      </c>
      <c r="Q159" s="39">
        <v>7949336.9100000001</v>
      </c>
      <c r="R159" s="13" t="s">
        <v>84</v>
      </c>
      <c r="S159" s="39" t="s">
        <v>59</v>
      </c>
      <c r="T159" s="13" t="s">
        <v>59</v>
      </c>
      <c r="U159" s="40" t="s">
        <v>59</v>
      </c>
      <c r="V159" s="40" t="s">
        <v>59</v>
      </c>
      <c r="W159" s="41" t="s">
        <v>59</v>
      </c>
      <c r="X159" s="39">
        <v>0</v>
      </c>
      <c r="Y159" s="39">
        <v>0</v>
      </c>
      <c r="Z159" s="41" t="s">
        <v>59</v>
      </c>
      <c r="AA159" s="13" t="s">
        <v>58</v>
      </c>
      <c r="AB159" s="13" t="s">
        <v>70</v>
      </c>
      <c r="AC159" s="13" t="s">
        <v>59</v>
      </c>
      <c r="AD159" s="13" t="s">
        <v>59</v>
      </c>
      <c r="AE159" s="13" t="s">
        <v>77</v>
      </c>
      <c r="AF159" s="41" t="s">
        <v>59</v>
      </c>
      <c r="AG159" s="39" t="s">
        <v>59</v>
      </c>
      <c r="AH159" s="42" t="s">
        <v>59</v>
      </c>
    </row>
    <row r="160" spans="2:34" s="13" customFormat="1" x14ac:dyDescent="0.25">
      <c r="B160" s="13" t="s">
        <v>674</v>
      </c>
      <c r="C160" s="13" t="s">
        <v>63</v>
      </c>
      <c r="D160" s="13" t="s">
        <v>206</v>
      </c>
      <c r="E160" s="13" t="s">
        <v>674</v>
      </c>
      <c r="F160" s="13" t="s">
        <v>678</v>
      </c>
      <c r="G160" s="13" t="s">
        <v>679</v>
      </c>
      <c r="H160" s="13" t="s">
        <v>680</v>
      </c>
      <c r="I160" s="13" t="s">
        <v>50</v>
      </c>
      <c r="J160" s="13" t="s">
        <v>51</v>
      </c>
      <c r="K160" s="13" t="s">
        <v>261</v>
      </c>
      <c r="L160" s="13" t="s">
        <v>350</v>
      </c>
      <c r="M160" s="37" t="s">
        <v>59</v>
      </c>
      <c r="N160" s="13" t="s">
        <v>59</v>
      </c>
      <c r="O160" s="38" t="s">
        <v>59</v>
      </c>
      <c r="P160" s="13" t="s">
        <v>351</v>
      </c>
      <c r="Q160" s="39">
        <v>5458812.7699999996</v>
      </c>
      <c r="R160" s="13" t="s">
        <v>84</v>
      </c>
      <c r="S160" s="39" t="s">
        <v>59</v>
      </c>
      <c r="T160" s="13" t="s">
        <v>59</v>
      </c>
      <c r="U160" s="40" t="s">
        <v>59</v>
      </c>
      <c r="V160" s="40" t="s">
        <v>59</v>
      </c>
      <c r="W160" s="41" t="s">
        <v>59</v>
      </c>
      <c r="X160" s="39">
        <v>0</v>
      </c>
      <c r="Y160" s="39">
        <v>0</v>
      </c>
      <c r="Z160" s="41" t="s">
        <v>59</v>
      </c>
      <c r="AA160" s="13" t="s">
        <v>58</v>
      </c>
      <c r="AB160" s="13" t="s">
        <v>70</v>
      </c>
      <c r="AC160" s="13" t="s">
        <v>59</v>
      </c>
      <c r="AD160" s="13" t="s">
        <v>59</v>
      </c>
      <c r="AE160" s="13" t="s">
        <v>77</v>
      </c>
      <c r="AF160" s="41" t="s">
        <v>59</v>
      </c>
      <c r="AG160" s="39" t="s">
        <v>59</v>
      </c>
      <c r="AH160" s="42" t="s">
        <v>59</v>
      </c>
    </row>
    <row r="161" spans="2:34" s="13" customFormat="1" x14ac:dyDescent="0.25">
      <c r="B161" s="13" t="s">
        <v>674</v>
      </c>
      <c r="C161" s="13" t="s">
        <v>63</v>
      </c>
      <c r="D161" s="13" t="s">
        <v>206</v>
      </c>
      <c r="E161" s="13" t="s">
        <v>674</v>
      </c>
      <c r="F161" s="13" t="s">
        <v>681</v>
      </c>
      <c r="G161" s="13" t="s">
        <v>682</v>
      </c>
      <c r="H161" s="13" t="s">
        <v>683</v>
      </c>
      <c r="I161" s="13" t="s">
        <v>50</v>
      </c>
      <c r="J161" s="13" t="s">
        <v>51</v>
      </c>
      <c r="K161" s="13" t="s">
        <v>261</v>
      </c>
      <c r="L161" s="13" t="s">
        <v>350</v>
      </c>
      <c r="M161" s="37" t="s">
        <v>59</v>
      </c>
      <c r="N161" s="13" t="s">
        <v>59</v>
      </c>
      <c r="O161" s="38" t="s">
        <v>59</v>
      </c>
      <c r="P161" s="13" t="s">
        <v>351</v>
      </c>
      <c r="Q161" s="39">
        <v>2362310.52</v>
      </c>
      <c r="R161" s="13" t="s">
        <v>84</v>
      </c>
      <c r="S161" s="39" t="s">
        <v>59</v>
      </c>
      <c r="T161" s="13" t="s">
        <v>59</v>
      </c>
      <c r="U161" s="40" t="s">
        <v>59</v>
      </c>
      <c r="V161" s="40" t="s">
        <v>59</v>
      </c>
      <c r="W161" s="41" t="s">
        <v>59</v>
      </c>
      <c r="X161" s="39">
        <v>0</v>
      </c>
      <c r="Y161" s="39">
        <v>0</v>
      </c>
      <c r="Z161" s="41" t="s">
        <v>59</v>
      </c>
      <c r="AA161" s="13" t="s">
        <v>58</v>
      </c>
      <c r="AB161" s="13" t="s">
        <v>70</v>
      </c>
      <c r="AC161" s="13" t="s">
        <v>59</v>
      </c>
      <c r="AD161" s="13" t="s">
        <v>59</v>
      </c>
      <c r="AE161" s="13" t="s">
        <v>77</v>
      </c>
      <c r="AF161" s="41" t="s">
        <v>59</v>
      </c>
      <c r="AG161" s="39" t="s">
        <v>59</v>
      </c>
      <c r="AH161" s="42" t="s">
        <v>59</v>
      </c>
    </row>
    <row r="162" spans="2:34" s="13" customFormat="1" x14ac:dyDescent="0.25">
      <c r="B162" s="13" t="s">
        <v>674</v>
      </c>
      <c r="C162" s="13" t="s">
        <v>63</v>
      </c>
      <c r="D162" s="13" t="s">
        <v>206</v>
      </c>
      <c r="E162" s="13" t="s">
        <v>674</v>
      </c>
      <c r="F162" s="13" t="s">
        <v>684</v>
      </c>
      <c r="G162" s="13" t="s">
        <v>685</v>
      </c>
      <c r="H162" s="13" t="s">
        <v>686</v>
      </c>
      <c r="I162" s="13" t="s">
        <v>50</v>
      </c>
      <c r="J162" s="13" t="s">
        <v>51</v>
      </c>
      <c r="K162" s="13" t="s">
        <v>261</v>
      </c>
      <c r="L162" s="13" t="s">
        <v>350</v>
      </c>
      <c r="M162" s="37" t="s">
        <v>59</v>
      </c>
      <c r="N162" s="13" t="s">
        <v>59</v>
      </c>
      <c r="O162" s="38" t="s">
        <v>59</v>
      </c>
      <c r="P162" s="13" t="s">
        <v>351</v>
      </c>
      <c r="Q162" s="39">
        <v>4484226.07</v>
      </c>
      <c r="R162" s="13" t="s">
        <v>84</v>
      </c>
      <c r="S162" s="39" t="s">
        <v>59</v>
      </c>
      <c r="T162" s="13" t="s">
        <v>59</v>
      </c>
      <c r="U162" s="40" t="s">
        <v>59</v>
      </c>
      <c r="V162" s="40" t="s">
        <v>59</v>
      </c>
      <c r="W162" s="41" t="s">
        <v>59</v>
      </c>
      <c r="X162" s="39">
        <v>0</v>
      </c>
      <c r="Y162" s="39">
        <v>0</v>
      </c>
      <c r="Z162" s="41" t="s">
        <v>59</v>
      </c>
      <c r="AA162" s="13" t="s">
        <v>58</v>
      </c>
      <c r="AB162" s="13" t="s">
        <v>70</v>
      </c>
      <c r="AC162" s="13" t="s">
        <v>59</v>
      </c>
      <c r="AD162" s="13" t="s">
        <v>59</v>
      </c>
      <c r="AE162" s="13" t="s">
        <v>77</v>
      </c>
      <c r="AF162" s="41" t="s">
        <v>59</v>
      </c>
      <c r="AG162" s="39" t="s">
        <v>59</v>
      </c>
      <c r="AH162" s="42" t="s">
        <v>59</v>
      </c>
    </row>
    <row r="163" spans="2:34" s="13" customFormat="1" x14ac:dyDescent="0.25">
      <c r="B163" s="13" t="s">
        <v>674</v>
      </c>
      <c r="C163" s="13" t="s">
        <v>63</v>
      </c>
      <c r="D163" s="13" t="s">
        <v>206</v>
      </c>
      <c r="E163" s="13" t="s">
        <v>674</v>
      </c>
      <c r="F163" s="13" t="s">
        <v>687</v>
      </c>
      <c r="G163" s="13" t="s">
        <v>688</v>
      </c>
      <c r="H163" s="13" t="s">
        <v>689</v>
      </c>
      <c r="I163" s="13" t="s">
        <v>50</v>
      </c>
      <c r="J163" s="13" t="s">
        <v>51</v>
      </c>
      <c r="K163" s="13" t="s">
        <v>261</v>
      </c>
      <c r="L163" s="13" t="s">
        <v>350</v>
      </c>
      <c r="M163" s="37" t="s">
        <v>59</v>
      </c>
      <c r="N163" s="13" t="s">
        <v>59</v>
      </c>
      <c r="O163" s="38" t="s">
        <v>59</v>
      </c>
      <c r="P163" s="13" t="s">
        <v>351</v>
      </c>
      <c r="Q163" s="39">
        <v>2034621.16</v>
      </c>
      <c r="R163" s="13" t="s">
        <v>84</v>
      </c>
      <c r="S163" s="39" t="s">
        <v>59</v>
      </c>
      <c r="T163" s="13" t="s">
        <v>59</v>
      </c>
      <c r="U163" s="40" t="s">
        <v>59</v>
      </c>
      <c r="V163" s="40" t="s">
        <v>59</v>
      </c>
      <c r="W163" s="41" t="s">
        <v>59</v>
      </c>
      <c r="X163" s="39">
        <v>0</v>
      </c>
      <c r="Y163" s="39">
        <v>0</v>
      </c>
      <c r="Z163" s="41" t="s">
        <v>59</v>
      </c>
      <c r="AA163" s="13" t="s">
        <v>58</v>
      </c>
      <c r="AB163" s="13" t="s">
        <v>70</v>
      </c>
      <c r="AC163" s="13" t="s">
        <v>59</v>
      </c>
      <c r="AD163" s="13" t="s">
        <v>59</v>
      </c>
      <c r="AE163" s="13" t="s">
        <v>77</v>
      </c>
      <c r="AF163" s="41" t="s">
        <v>59</v>
      </c>
      <c r="AG163" s="39" t="s">
        <v>59</v>
      </c>
      <c r="AH163" s="42" t="s">
        <v>59</v>
      </c>
    </row>
    <row r="164" spans="2:34" s="13" customFormat="1" x14ac:dyDescent="0.25">
      <c r="B164" s="13" t="s">
        <v>690</v>
      </c>
      <c r="C164" s="13" t="s">
        <v>63</v>
      </c>
      <c r="D164" s="13" t="s">
        <v>101</v>
      </c>
      <c r="E164" s="13" t="s">
        <v>690</v>
      </c>
      <c r="F164" s="13" t="s">
        <v>691</v>
      </c>
      <c r="G164" s="13" t="s">
        <v>692</v>
      </c>
      <c r="H164" s="13" t="s">
        <v>693</v>
      </c>
      <c r="I164" s="13" t="s">
        <v>50</v>
      </c>
      <c r="J164" s="13" t="s">
        <v>51</v>
      </c>
      <c r="K164" s="13" t="s">
        <v>261</v>
      </c>
      <c r="L164" s="13" t="s">
        <v>350</v>
      </c>
      <c r="M164" s="37" t="s">
        <v>59</v>
      </c>
      <c r="N164" s="13" t="s">
        <v>59</v>
      </c>
      <c r="O164" s="38" t="s">
        <v>59</v>
      </c>
      <c r="P164" s="13" t="s">
        <v>351</v>
      </c>
      <c r="Q164" s="39">
        <v>3025242.88</v>
      </c>
      <c r="R164" s="13" t="s">
        <v>84</v>
      </c>
      <c r="S164" s="39" t="s">
        <v>59</v>
      </c>
      <c r="T164" s="13" t="s">
        <v>59</v>
      </c>
      <c r="U164" s="40" t="s">
        <v>59</v>
      </c>
      <c r="V164" s="40" t="s">
        <v>59</v>
      </c>
      <c r="W164" s="41" t="s">
        <v>59</v>
      </c>
      <c r="X164" s="39">
        <v>0</v>
      </c>
      <c r="Y164" s="39">
        <v>0</v>
      </c>
      <c r="Z164" s="41" t="s">
        <v>59</v>
      </c>
      <c r="AA164" s="13" t="s">
        <v>58</v>
      </c>
      <c r="AB164" s="13" t="s">
        <v>70</v>
      </c>
      <c r="AC164" s="13" t="s">
        <v>59</v>
      </c>
      <c r="AD164" s="13" t="s">
        <v>59</v>
      </c>
      <c r="AE164" s="13" t="s">
        <v>85</v>
      </c>
      <c r="AF164" s="41" t="s">
        <v>59</v>
      </c>
      <c r="AG164" s="39" t="s">
        <v>59</v>
      </c>
      <c r="AH164" s="42" t="s">
        <v>59</v>
      </c>
    </row>
    <row r="165" spans="2:34" s="13" customFormat="1" x14ac:dyDescent="0.25">
      <c r="B165" s="13" t="s">
        <v>331</v>
      </c>
      <c r="C165" s="13" t="s">
        <v>63</v>
      </c>
      <c r="D165" s="13" t="s">
        <v>101</v>
      </c>
      <c r="E165" s="13" t="s">
        <v>65</v>
      </c>
      <c r="F165" s="13" t="s">
        <v>694</v>
      </c>
      <c r="G165" s="13" t="s">
        <v>695</v>
      </c>
      <c r="H165" s="13" t="s">
        <v>696</v>
      </c>
      <c r="I165" s="13" t="s">
        <v>50</v>
      </c>
      <c r="J165" s="13" t="s">
        <v>51</v>
      </c>
      <c r="K165" s="13" t="s">
        <v>52</v>
      </c>
      <c r="L165" s="13" t="s">
        <v>350</v>
      </c>
      <c r="M165" s="37" t="s">
        <v>59</v>
      </c>
      <c r="N165" s="13" t="s">
        <v>59</v>
      </c>
      <c r="O165" s="38" t="s">
        <v>59</v>
      </c>
      <c r="P165" s="13" t="s">
        <v>351</v>
      </c>
      <c r="Q165" s="39">
        <v>14866602.67</v>
      </c>
      <c r="R165" s="13" t="s">
        <v>84</v>
      </c>
      <c r="S165" s="39" t="s">
        <v>59</v>
      </c>
      <c r="T165" s="13" t="s">
        <v>59</v>
      </c>
      <c r="U165" s="40" t="s">
        <v>59</v>
      </c>
      <c r="V165" s="40" t="s">
        <v>59</v>
      </c>
      <c r="W165" s="41" t="s">
        <v>59</v>
      </c>
      <c r="X165" s="39">
        <v>0</v>
      </c>
      <c r="Y165" s="39">
        <v>0</v>
      </c>
      <c r="Z165" s="41" t="s">
        <v>59</v>
      </c>
      <c r="AA165" s="13" t="s">
        <v>58</v>
      </c>
      <c r="AB165" s="13" t="s">
        <v>70</v>
      </c>
      <c r="AC165" s="13" t="s">
        <v>59</v>
      </c>
      <c r="AD165" s="13" t="s">
        <v>59</v>
      </c>
      <c r="AE165" s="13" t="s">
        <v>60</v>
      </c>
      <c r="AF165" s="41" t="s">
        <v>59</v>
      </c>
      <c r="AG165" s="39" t="s">
        <v>59</v>
      </c>
      <c r="AH165" s="42" t="s">
        <v>59</v>
      </c>
    </row>
    <row r="166" spans="2:34" s="13" customFormat="1" x14ac:dyDescent="0.25">
      <c r="B166" s="13" t="s">
        <v>697</v>
      </c>
      <c r="C166" s="13" t="s">
        <v>63</v>
      </c>
      <c r="D166" s="13" t="s">
        <v>101</v>
      </c>
      <c r="E166" s="13" t="s">
        <v>697</v>
      </c>
      <c r="F166" s="13" t="s">
        <v>698</v>
      </c>
      <c r="G166" s="13" t="s">
        <v>699</v>
      </c>
      <c r="H166" s="13" t="s">
        <v>700</v>
      </c>
      <c r="I166" s="13" t="s">
        <v>50</v>
      </c>
      <c r="J166" s="13" t="s">
        <v>51</v>
      </c>
      <c r="K166" s="13" t="s">
        <v>52</v>
      </c>
      <c r="L166" s="13" t="s">
        <v>350</v>
      </c>
      <c r="M166" s="37" t="s">
        <v>59</v>
      </c>
      <c r="N166" s="13" t="s">
        <v>59</v>
      </c>
      <c r="O166" s="38" t="s">
        <v>59</v>
      </c>
      <c r="P166" s="13" t="s">
        <v>351</v>
      </c>
      <c r="Q166" s="39">
        <v>3911056.3</v>
      </c>
      <c r="R166" s="13" t="s">
        <v>84</v>
      </c>
      <c r="S166" s="39" t="s">
        <v>59</v>
      </c>
      <c r="T166" s="13" t="s">
        <v>59</v>
      </c>
      <c r="U166" s="40" t="s">
        <v>59</v>
      </c>
      <c r="V166" s="40" t="s">
        <v>59</v>
      </c>
      <c r="W166" s="41" t="s">
        <v>59</v>
      </c>
      <c r="X166" s="39">
        <v>0</v>
      </c>
      <c r="Y166" s="39">
        <v>0</v>
      </c>
      <c r="Z166" s="41" t="s">
        <v>59</v>
      </c>
      <c r="AA166" s="13" t="s">
        <v>58</v>
      </c>
      <c r="AB166" s="13" t="s">
        <v>70</v>
      </c>
      <c r="AC166" s="13" t="s">
        <v>59</v>
      </c>
      <c r="AD166" s="13" t="s">
        <v>59</v>
      </c>
      <c r="AE166" s="13" t="s">
        <v>77</v>
      </c>
      <c r="AF166" s="41" t="s">
        <v>59</v>
      </c>
      <c r="AG166" s="39" t="s">
        <v>59</v>
      </c>
      <c r="AH166" s="42" t="s">
        <v>59</v>
      </c>
    </row>
    <row r="167" spans="2:34" s="13" customFormat="1" x14ac:dyDescent="0.25">
      <c r="B167" s="13" t="s">
        <v>701</v>
      </c>
      <c r="C167" s="13" t="s">
        <v>63</v>
      </c>
      <c r="D167" s="13" t="s">
        <v>126</v>
      </c>
      <c r="E167" s="13" t="s">
        <v>701</v>
      </c>
      <c r="F167" s="13" t="s">
        <v>702</v>
      </c>
      <c r="G167" s="13" t="s">
        <v>703</v>
      </c>
      <c r="H167" s="13" t="s">
        <v>704</v>
      </c>
      <c r="I167" s="13" t="s">
        <v>50</v>
      </c>
      <c r="J167" s="13" t="s">
        <v>51</v>
      </c>
      <c r="K167" s="13" t="s">
        <v>261</v>
      </c>
      <c r="L167" s="13" t="s">
        <v>350</v>
      </c>
      <c r="M167" s="37" t="s">
        <v>59</v>
      </c>
      <c r="N167" s="13" t="s">
        <v>59</v>
      </c>
      <c r="O167" s="38" t="s">
        <v>59</v>
      </c>
      <c r="P167" s="13" t="s">
        <v>351</v>
      </c>
      <c r="Q167" s="39">
        <v>818336.43</v>
      </c>
      <c r="R167" s="13" t="s">
        <v>84</v>
      </c>
      <c r="S167" s="39" t="s">
        <v>59</v>
      </c>
      <c r="T167" s="13" t="s">
        <v>59</v>
      </c>
      <c r="U167" s="40" t="s">
        <v>59</v>
      </c>
      <c r="V167" s="40" t="s">
        <v>59</v>
      </c>
      <c r="W167" s="41" t="s">
        <v>59</v>
      </c>
      <c r="X167" s="39">
        <v>0</v>
      </c>
      <c r="Y167" s="39">
        <v>0</v>
      </c>
      <c r="Z167" s="41" t="s">
        <v>59</v>
      </c>
      <c r="AA167" s="13" t="s">
        <v>58</v>
      </c>
      <c r="AB167" s="13" t="s">
        <v>57</v>
      </c>
      <c r="AC167" s="13" t="s">
        <v>59</v>
      </c>
      <c r="AD167" s="13" t="s">
        <v>59</v>
      </c>
      <c r="AE167" s="13" t="s">
        <v>60</v>
      </c>
      <c r="AF167" s="41" t="s">
        <v>59</v>
      </c>
      <c r="AG167" s="39" t="s">
        <v>59</v>
      </c>
      <c r="AH167" s="42" t="s">
        <v>59</v>
      </c>
    </row>
    <row r="168" spans="2:34" s="13" customFormat="1" x14ac:dyDescent="0.25">
      <c r="B168" s="13" t="s">
        <v>705</v>
      </c>
      <c r="C168" s="13" t="s">
        <v>63</v>
      </c>
      <c r="D168" s="13" t="s">
        <v>126</v>
      </c>
      <c r="E168" s="13" t="s">
        <v>705</v>
      </c>
      <c r="F168" s="13" t="s">
        <v>706</v>
      </c>
      <c r="G168" s="13" t="s">
        <v>707</v>
      </c>
      <c r="H168" s="13" t="s">
        <v>708</v>
      </c>
      <c r="I168" s="13" t="s">
        <v>50</v>
      </c>
      <c r="J168" s="13" t="s">
        <v>51</v>
      </c>
      <c r="K168" s="13" t="s">
        <v>261</v>
      </c>
      <c r="L168" s="13" t="s">
        <v>350</v>
      </c>
      <c r="M168" s="37" t="s">
        <v>59</v>
      </c>
      <c r="N168" s="13" t="s">
        <v>59</v>
      </c>
      <c r="O168" s="38" t="s">
        <v>59</v>
      </c>
      <c r="P168" s="13" t="s">
        <v>351</v>
      </c>
      <c r="Q168" s="39">
        <v>9537435.1199999992</v>
      </c>
      <c r="R168" s="13" t="s">
        <v>84</v>
      </c>
      <c r="S168" s="39" t="s">
        <v>59</v>
      </c>
      <c r="T168" s="13" t="s">
        <v>59</v>
      </c>
      <c r="U168" s="40" t="s">
        <v>59</v>
      </c>
      <c r="V168" s="40" t="s">
        <v>59</v>
      </c>
      <c r="W168" s="41" t="s">
        <v>59</v>
      </c>
      <c r="X168" s="39">
        <v>0</v>
      </c>
      <c r="Y168" s="39">
        <v>0</v>
      </c>
      <c r="Z168" s="41" t="s">
        <v>59</v>
      </c>
      <c r="AA168" s="13" t="s">
        <v>58</v>
      </c>
      <c r="AB168" s="13" t="s">
        <v>57</v>
      </c>
      <c r="AC168" s="13" t="s">
        <v>59</v>
      </c>
      <c r="AD168" s="13" t="s">
        <v>59</v>
      </c>
      <c r="AE168" s="13" t="s">
        <v>60</v>
      </c>
      <c r="AF168" s="41" t="s">
        <v>59</v>
      </c>
      <c r="AG168" s="39" t="s">
        <v>59</v>
      </c>
      <c r="AH168" s="42" t="s">
        <v>59</v>
      </c>
    </row>
    <row r="169" spans="2:34" s="13" customFormat="1" x14ac:dyDescent="0.25">
      <c r="B169" s="13" t="s">
        <v>709</v>
      </c>
      <c r="C169" s="13" t="s">
        <v>63</v>
      </c>
      <c r="D169" s="13" t="s">
        <v>126</v>
      </c>
      <c r="E169" s="13" t="s">
        <v>709</v>
      </c>
      <c r="F169" s="13" t="s">
        <v>710</v>
      </c>
      <c r="G169" s="13" t="s">
        <v>711</v>
      </c>
      <c r="H169" s="13" t="s">
        <v>712</v>
      </c>
      <c r="I169" s="13" t="s">
        <v>50</v>
      </c>
      <c r="J169" s="13" t="s">
        <v>51</v>
      </c>
      <c r="K169" s="13" t="s">
        <v>52</v>
      </c>
      <c r="L169" s="13" t="s">
        <v>350</v>
      </c>
      <c r="M169" s="37" t="s">
        <v>59</v>
      </c>
      <c r="N169" s="13" t="s">
        <v>59</v>
      </c>
      <c r="O169" s="38" t="s">
        <v>59</v>
      </c>
      <c r="P169" s="13" t="s">
        <v>351</v>
      </c>
      <c r="Q169" s="39">
        <v>1548780.67</v>
      </c>
      <c r="R169" s="13" t="s">
        <v>84</v>
      </c>
      <c r="S169" s="39" t="s">
        <v>59</v>
      </c>
      <c r="T169" s="13" t="s">
        <v>59</v>
      </c>
      <c r="U169" s="40" t="s">
        <v>59</v>
      </c>
      <c r="V169" s="40" t="s">
        <v>59</v>
      </c>
      <c r="W169" s="41" t="s">
        <v>59</v>
      </c>
      <c r="X169" s="39">
        <v>0</v>
      </c>
      <c r="Y169" s="39">
        <v>0</v>
      </c>
      <c r="Z169" s="41" t="s">
        <v>59</v>
      </c>
      <c r="AA169" s="13" t="s">
        <v>58</v>
      </c>
      <c r="AB169" s="13" t="s">
        <v>57</v>
      </c>
      <c r="AC169" s="13" t="s">
        <v>59</v>
      </c>
      <c r="AD169" s="13" t="s">
        <v>59</v>
      </c>
      <c r="AE169" s="13" t="s">
        <v>60</v>
      </c>
      <c r="AF169" s="41" t="s">
        <v>59</v>
      </c>
      <c r="AG169" s="39" t="s">
        <v>59</v>
      </c>
      <c r="AH169" s="42" t="s">
        <v>59</v>
      </c>
    </row>
    <row r="170" spans="2:34" s="13" customFormat="1" x14ac:dyDescent="0.25">
      <c r="B170" s="13" t="s">
        <v>713</v>
      </c>
      <c r="C170" s="13" t="s">
        <v>63</v>
      </c>
      <c r="D170" s="13" t="s">
        <v>126</v>
      </c>
      <c r="E170" s="13" t="s">
        <v>713</v>
      </c>
      <c r="F170" s="13" t="s">
        <v>168</v>
      </c>
      <c r="G170" s="13" t="s">
        <v>714</v>
      </c>
      <c r="H170" s="13" t="s">
        <v>715</v>
      </c>
      <c r="I170" s="13" t="s">
        <v>50</v>
      </c>
      <c r="J170" s="13" t="s">
        <v>51</v>
      </c>
      <c r="K170" s="13" t="s">
        <v>52</v>
      </c>
      <c r="L170" s="13" t="s">
        <v>350</v>
      </c>
      <c r="M170" s="37" t="s">
        <v>59</v>
      </c>
      <c r="N170" s="13" t="s">
        <v>59</v>
      </c>
      <c r="O170" s="38" t="s">
        <v>59</v>
      </c>
      <c r="P170" s="13" t="s">
        <v>351</v>
      </c>
      <c r="Q170" s="39">
        <v>3266321.05</v>
      </c>
      <c r="R170" s="13" t="s">
        <v>84</v>
      </c>
      <c r="S170" s="39" t="s">
        <v>59</v>
      </c>
      <c r="T170" s="13" t="s">
        <v>59</v>
      </c>
      <c r="U170" s="40" t="s">
        <v>59</v>
      </c>
      <c r="V170" s="40" t="s">
        <v>59</v>
      </c>
      <c r="W170" s="41" t="s">
        <v>59</v>
      </c>
      <c r="X170" s="39">
        <v>0</v>
      </c>
      <c r="Y170" s="39">
        <v>0</v>
      </c>
      <c r="Z170" s="41" t="s">
        <v>59</v>
      </c>
      <c r="AA170" s="13" t="s">
        <v>58</v>
      </c>
      <c r="AB170" s="13" t="s">
        <v>57</v>
      </c>
      <c r="AC170" s="13" t="s">
        <v>59</v>
      </c>
      <c r="AD170" s="13" t="s">
        <v>59</v>
      </c>
      <c r="AE170" s="13" t="s">
        <v>60</v>
      </c>
      <c r="AF170" s="41" t="s">
        <v>59</v>
      </c>
      <c r="AG170" s="39" t="s">
        <v>59</v>
      </c>
      <c r="AH170" s="42" t="s">
        <v>59</v>
      </c>
    </row>
    <row r="171" spans="2:34" s="13" customFormat="1" x14ac:dyDescent="0.25">
      <c r="B171" s="13" t="s">
        <v>716</v>
      </c>
      <c r="C171" s="13" t="s">
        <v>63</v>
      </c>
      <c r="D171" s="13" t="s">
        <v>91</v>
      </c>
      <c r="E171" s="13" t="s">
        <v>716</v>
      </c>
      <c r="F171" s="13" t="s">
        <v>717</v>
      </c>
      <c r="G171" s="13" t="s">
        <v>718</v>
      </c>
      <c r="H171" s="13" t="s">
        <v>719</v>
      </c>
      <c r="I171" s="13" t="s">
        <v>50</v>
      </c>
      <c r="J171" s="13" t="s">
        <v>51</v>
      </c>
      <c r="K171" s="13" t="s">
        <v>261</v>
      </c>
      <c r="L171" s="13" t="s">
        <v>350</v>
      </c>
      <c r="M171" s="37" t="s">
        <v>59</v>
      </c>
      <c r="N171" s="13" t="s">
        <v>59</v>
      </c>
      <c r="O171" s="38" t="s">
        <v>59</v>
      </c>
      <c r="P171" s="13" t="s">
        <v>351</v>
      </c>
      <c r="Q171" s="39">
        <v>5932663</v>
      </c>
      <c r="R171" s="13" t="s">
        <v>84</v>
      </c>
      <c r="S171" s="39" t="s">
        <v>59</v>
      </c>
      <c r="T171" s="13" t="s">
        <v>59</v>
      </c>
      <c r="U171" s="40" t="s">
        <v>59</v>
      </c>
      <c r="V171" s="40" t="s">
        <v>59</v>
      </c>
      <c r="W171" s="41" t="s">
        <v>59</v>
      </c>
      <c r="X171" s="39">
        <v>0</v>
      </c>
      <c r="Y171" s="39">
        <v>0</v>
      </c>
      <c r="Z171" s="41" t="s">
        <v>59</v>
      </c>
      <c r="AA171" s="13" t="s">
        <v>58</v>
      </c>
      <c r="AB171" s="13" t="s">
        <v>57</v>
      </c>
      <c r="AC171" s="13" t="s">
        <v>59</v>
      </c>
      <c r="AD171" s="13" t="s">
        <v>59</v>
      </c>
      <c r="AE171" s="13" t="s">
        <v>60</v>
      </c>
      <c r="AF171" s="41" t="s">
        <v>59</v>
      </c>
      <c r="AG171" s="39" t="s">
        <v>59</v>
      </c>
      <c r="AH171" s="42" t="s">
        <v>59</v>
      </c>
    </row>
    <row r="172" spans="2:34" s="13" customFormat="1" x14ac:dyDescent="0.25">
      <c r="B172" s="13" t="s">
        <v>450</v>
      </c>
      <c r="C172" s="13" t="s">
        <v>63</v>
      </c>
      <c r="D172" s="13" t="s">
        <v>91</v>
      </c>
      <c r="E172" s="13" t="s">
        <v>450</v>
      </c>
      <c r="F172" s="13" t="s">
        <v>720</v>
      </c>
      <c r="G172" s="13" t="s">
        <v>721</v>
      </c>
      <c r="H172" s="13" t="s">
        <v>722</v>
      </c>
      <c r="I172" s="13" t="s">
        <v>50</v>
      </c>
      <c r="J172" s="13" t="s">
        <v>51</v>
      </c>
      <c r="K172" s="13" t="s">
        <v>261</v>
      </c>
      <c r="L172" s="13" t="s">
        <v>350</v>
      </c>
      <c r="M172" s="37" t="s">
        <v>59</v>
      </c>
      <c r="N172" s="13" t="s">
        <v>59</v>
      </c>
      <c r="O172" s="38" t="s">
        <v>59</v>
      </c>
      <c r="P172" s="13" t="s">
        <v>351</v>
      </c>
      <c r="Q172" s="39">
        <v>14847768.289999999</v>
      </c>
      <c r="R172" s="13" t="s">
        <v>84</v>
      </c>
      <c r="S172" s="39" t="s">
        <v>59</v>
      </c>
      <c r="T172" s="13" t="s">
        <v>59</v>
      </c>
      <c r="U172" s="40" t="s">
        <v>59</v>
      </c>
      <c r="V172" s="40" t="s">
        <v>59</v>
      </c>
      <c r="W172" s="41" t="s">
        <v>59</v>
      </c>
      <c r="X172" s="39">
        <v>0</v>
      </c>
      <c r="Y172" s="39">
        <v>0</v>
      </c>
      <c r="Z172" s="41" t="s">
        <v>59</v>
      </c>
      <c r="AA172" s="13" t="s">
        <v>58</v>
      </c>
      <c r="AB172" s="13" t="s">
        <v>57</v>
      </c>
      <c r="AC172" s="13" t="s">
        <v>59</v>
      </c>
      <c r="AD172" s="13" t="s">
        <v>59</v>
      </c>
      <c r="AE172" s="13" t="s">
        <v>60</v>
      </c>
      <c r="AF172" s="41" t="s">
        <v>59</v>
      </c>
      <c r="AG172" s="39" t="s">
        <v>59</v>
      </c>
      <c r="AH172" s="42" t="s">
        <v>59</v>
      </c>
    </row>
    <row r="173" spans="2:34" s="13" customFormat="1" x14ac:dyDescent="0.25">
      <c r="B173" s="13" t="s">
        <v>723</v>
      </c>
      <c r="C173" s="13" t="s">
        <v>63</v>
      </c>
      <c r="D173" s="13" t="s">
        <v>225</v>
      </c>
      <c r="E173" s="13" t="s">
        <v>723</v>
      </c>
      <c r="F173" s="13" t="s">
        <v>724</v>
      </c>
      <c r="G173" s="13" t="s">
        <v>725</v>
      </c>
      <c r="H173" s="13" t="s">
        <v>726</v>
      </c>
      <c r="I173" s="13" t="s">
        <v>50</v>
      </c>
      <c r="J173" s="13" t="s">
        <v>51</v>
      </c>
      <c r="K173" s="13" t="s">
        <v>261</v>
      </c>
      <c r="L173" s="13" t="s">
        <v>350</v>
      </c>
      <c r="M173" s="37" t="s">
        <v>59</v>
      </c>
      <c r="N173" s="13" t="s">
        <v>59</v>
      </c>
      <c r="O173" s="38" t="s">
        <v>59</v>
      </c>
      <c r="P173" s="13" t="s">
        <v>351</v>
      </c>
      <c r="Q173" s="39">
        <v>1447172.49</v>
      </c>
      <c r="R173" s="13" t="s">
        <v>84</v>
      </c>
      <c r="S173" s="39" t="s">
        <v>59</v>
      </c>
      <c r="T173" s="13" t="s">
        <v>59</v>
      </c>
      <c r="U173" s="40" t="s">
        <v>59</v>
      </c>
      <c r="V173" s="40" t="s">
        <v>59</v>
      </c>
      <c r="W173" s="41" t="s">
        <v>59</v>
      </c>
      <c r="X173" s="39">
        <v>0</v>
      </c>
      <c r="Y173" s="39">
        <v>0</v>
      </c>
      <c r="Z173" s="41" t="s">
        <v>59</v>
      </c>
      <c r="AA173" s="13" t="s">
        <v>58</v>
      </c>
      <c r="AB173" s="13" t="s">
        <v>57</v>
      </c>
      <c r="AC173" s="13" t="s">
        <v>59</v>
      </c>
      <c r="AD173" s="13" t="s">
        <v>59</v>
      </c>
      <c r="AE173" s="13" t="s">
        <v>60</v>
      </c>
      <c r="AF173" s="41" t="s">
        <v>59</v>
      </c>
      <c r="AG173" s="39" t="s">
        <v>59</v>
      </c>
      <c r="AH173" s="42" t="s">
        <v>59</v>
      </c>
    </row>
    <row r="174" spans="2:34" s="13" customFormat="1" x14ac:dyDescent="0.25">
      <c r="B174" s="13" t="s">
        <v>727</v>
      </c>
      <c r="C174" s="13" t="s">
        <v>63</v>
      </c>
      <c r="D174" s="13" t="s">
        <v>225</v>
      </c>
      <c r="E174" s="13" t="s">
        <v>727</v>
      </c>
      <c r="F174" s="13" t="s">
        <v>728</v>
      </c>
      <c r="G174" s="13" t="s">
        <v>729</v>
      </c>
      <c r="H174" s="13" t="s">
        <v>730</v>
      </c>
      <c r="I174" s="13" t="s">
        <v>50</v>
      </c>
      <c r="J174" s="13" t="s">
        <v>51</v>
      </c>
      <c r="K174" s="13" t="s">
        <v>261</v>
      </c>
      <c r="L174" s="13" t="s">
        <v>350</v>
      </c>
      <c r="M174" s="37" t="s">
        <v>59</v>
      </c>
      <c r="N174" s="13" t="s">
        <v>59</v>
      </c>
      <c r="O174" s="38" t="s">
        <v>59</v>
      </c>
      <c r="P174" s="13" t="s">
        <v>351</v>
      </c>
      <c r="Q174" s="39">
        <v>1237411.5900000001</v>
      </c>
      <c r="R174" s="13" t="s">
        <v>84</v>
      </c>
      <c r="S174" s="39" t="s">
        <v>59</v>
      </c>
      <c r="T174" s="13" t="s">
        <v>59</v>
      </c>
      <c r="U174" s="40" t="s">
        <v>59</v>
      </c>
      <c r="V174" s="40" t="s">
        <v>59</v>
      </c>
      <c r="W174" s="41" t="s">
        <v>59</v>
      </c>
      <c r="X174" s="39">
        <v>0</v>
      </c>
      <c r="Y174" s="39">
        <v>0</v>
      </c>
      <c r="Z174" s="41" t="s">
        <v>59</v>
      </c>
      <c r="AA174" s="13" t="s">
        <v>71</v>
      </c>
      <c r="AB174" s="13" t="s">
        <v>57</v>
      </c>
      <c r="AC174" s="13" t="s">
        <v>59</v>
      </c>
      <c r="AD174" s="13" t="s">
        <v>59</v>
      </c>
      <c r="AE174" s="13" t="s">
        <v>60</v>
      </c>
      <c r="AF174" s="41" t="s">
        <v>59</v>
      </c>
      <c r="AG174" s="39" t="s">
        <v>59</v>
      </c>
      <c r="AH174" s="42" t="s">
        <v>59</v>
      </c>
    </row>
    <row r="175" spans="2:34" s="13" customFormat="1" x14ac:dyDescent="0.25">
      <c r="B175" s="13" t="s">
        <v>731</v>
      </c>
      <c r="C175" s="13" t="s">
        <v>63</v>
      </c>
      <c r="D175" s="13" t="s">
        <v>225</v>
      </c>
      <c r="E175" s="13" t="s">
        <v>731</v>
      </c>
      <c r="F175" s="13" t="s">
        <v>732</v>
      </c>
      <c r="G175" s="13" t="s">
        <v>733</v>
      </c>
      <c r="H175" s="13" t="s">
        <v>734</v>
      </c>
      <c r="I175" s="13" t="s">
        <v>50</v>
      </c>
      <c r="J175" s="13" t="s">
        <v>51</v>
      </c>
      <c r="K175" s="13" t="s">
        <v>52</v>
      </c>
      <c r="L175" s="13" t="s">
        <v>350</v>
      </c>
      <c r="M175" s="37" t="s">
        <v>59</v>
      </c>
      <c r="N175" s="13" t="s">
        <v>59</v>
      </c>
      <c r="O175" s="38" t="s">
        <v>59</v>
      </c>
      <c r="P175" s="13" t="s">
        <v>351</v>
      </c>
      <c r="Q175" s="39">
        <v>4553946.87</v>
      </c>
      <c r="R175" s="13" t="s">
        <v>84</v>
      </c>
      <c r="S175" s="39" t="s">
        <v>59</v>
      </c>
      <c r="T175" s="13" t="s">
        <v>59</v>
      </c>
      <c r="U175" s="40" t="s">
        <v>59</v>
      </c>
      <c r="V175" s="40" t="s">
        <v>59</v>
      </c>
      <c r="W175" s="41" t="s">
        <v>59</v>
      </c>
      <c r="X175" s="39">
        <v>0</v>
      </c>
      <c r="Y175" s="39">
        <v>0</v>
      </c>
      <c r="Z175" s="41" t="s">
        <v>59</v>
      </c>
      <c r="AA175" s="13" t="s">
        <v>58</v>
      </c>
      <c r="AB175" s="13" t="s">
        <v>57</v>
      </c>
      <c r="AC175" s="13" t="s">
        <v>59</v>
      </c>
      <c r="AD175" s="13" t="s">
        <v>59</v>
      </c>
      <c r="AE175" s="13" t="s">
        <v>60</v>
      </c>
      <c r="AF175" s="41" t="s">
        <v>59</v>
      </c>
      <c r="AG175" s="39" t="s">
        <v>59</v>
      </c>
      <c r="AH175" s="42" t="s">
        <v>59</v>
      </c>
    </row>
    <row r="176" spans="2:34" s="13" customFormat="1" x14ac:dyDescent="0.25">
      <c r="B176" s="13" t="s">
        <v>325</v>
      </c>
      <c r="C176" s="13" t="s">
        <v>63</v>
      </c>
      <c r="D176" s="13" t="s">
        <v>225</v>
      </c>
      <c r="E176" s="13" t="s">
        <v>325</v>
      </c>
      <c r="F176" s="13" t="s">
        <v>327</v>
      </c>
      <c r="G176" s="13" t="s">
        <v>735</v>
      </c>
      <c r="H176" s="13" t="s">
        <v>736</v>
      </c>
      <c r="I176" s="13" t="s">
        <v>50</v>
      </c>
      <c r="J176" s="13" t="s">
        <v>51</v>
      </c>
      <c r="K176" s="13" t="s">
        <v>261</v>
      </c>
      <c r="L176" s="13" t="s">
        <v>350</v>
      </c>
      <c r="M176" s="37" t="s">
        <v>59</v>
      </c>
      <c r="N176" s="13" t="s">
        <v>59</v>
      </c>
      <c r="O176" s="38" t="s">
        <v>59</v>
      </c>
      <c r="P176" s="13" t="s">
        <v>351</v>
      </c>
      <c r="Q176" s="39">
        <v>1683564</v>
      </c>
      <c r="R176" s="13" t="s">
        <v>84</v>
      </c>
      <c r="S176" s="39" t="s">
        <v>59</v>
      </c>
      <c r="T176" s="13" t="s">
        <v>59</v>
      </c>
      <c r="U176" s="40" t="s">
        <v>59</v>
      </c>
      <c r="V176" s="40" t="s">
        <v>59</v>
      </c>
      <c r="W176" s="41" t="s">
        <v>59</v>
      </c>
      <c r="X176" s="39">
        <v>0</v>
      </c>
      <c r="Y176" s="39">
        <v>0</v>
      </c>
      <c r="Z176" s="41" t="s">
        <v>59</v>
      </c>
      <c r="AA176" s="13" t="s">
        <v>58</v>
      </c>
      <c r="AB176" s="13" t="s">
        <v>57</v>
      </c>
      <c r="AC176" s="13" t="s">
        <v>59</v>
      </c>
      <c r="AD176" s="13" t="s">
        <v>59</v>
      </c>
      <c r="AE176" s="13" t="s">
        <v>60</v>
      </c>
      <c r="AF176" s="41" t="s">
        <v>59</v>
      </c>
      <c r="AG176" s="39" t="s">
        <v>59</v>
      </c>
      <c r="AH176" s="42" t="s">
        <v>59</v>
      </c>
    </row>
    <row r="177" spans="2:34" s="13" customFormat="1" x14ac:dyDescent="0.25">
      <c r="B177" s="13" t="s">
        <v>737</v>
      </c>
      <c r="C177" s="13" t="s">
        <v>63</v>
      </c>
      <c r="D177" s="13" t="s">
        <v>537</v>
      </c>
      <c r="E177" s="13" t="s">
        <v>737</v>
      </c>
      <c r="F177" s="13" t="s">
        <v>738</v>
      </c>
      <c r="G177" s="13" t="s">
        <v>739</v>
      </c>
      <c r="H177" s="13" t="s">
        <v>740</v>
      </c>
      <c r="I177" s="13" t="s">
        <v>50</v>
      </c>
      <c r="J177" s="13" t="s">
        <v>51</v>
      </c>
      <c r="K177" s="13" t="s">
        <v>52</v>
      </c>
      <c r="L177" s="13" t="s">
        <v>350</v>
      </c>
      <c r="M177" s="37" t="s">
        <v>59</v>
      </c>
      <c r="N177" s="13" t="s">
        <v>59</v>
      </c>
      <c r="O177" s="38" t="s">
        <v>59</v>
      </c>
      <c r="P177" s="13" t="s">
        <v>351</v>
      </c>
      <c r="Q177" s="39">
        <v>5681452.8300000001</v>
      </c>
      <c r="R177" s="13" t="s">
        <v>84</v>
      </c>
      <c r="S177" s="39" t="s">
        <v>59</v>
      </c>
      <c r="T177" s="13" t="s">
        <v>59</v>
      </c>
      <c r="U177" s="40" t="s">
        <v>59</v>
      </c>
      <c r="V177" s="40" t="s">
        <v>59</v>
      </c>
      <c r="W177" s="41" t="s">
        <v>59</v>
      </c>
      <c r="X177" s="39">
        <v>0</v>
      </c>
      <c r="Y177" s="39">
        <v>0</v>
      </c>
      <c r="Z177" s="41" t="s">
        <v>59</v>
      </c>
      <c r="AA177" s="13" t="s">
        <v>58</v>
      </c>
      <c r="AB177" s="13" t="s">
        <v>57</v>
      </c>
      <c r="AC177" s="13" t="s">
        <v>59</v>
      </c>
      <c r="AD177" s="13" t="s">
        <v>59</v>
      </c>
      <c r="AE177" s="13" t="s">
        <v>60</v>
      </c>
      <c r="AF177" s="41" t="s">
        <v>59</v>
      </c>
      <c r="AG177" s="39" t="s">
        <v>59</v>
      </c>
      <c r="AH177" s="42" t="s">
        <v>59</v>
      </c>
    </row>
    <row r="178" spans="2:34" s="13" customFormat="1" x14ac:dyDescent="0.25">
      <c r="B178" s="13" t="s">
        <v>741</v>
      </c>
      <c r="C178" s="13" t="s">
        <v>63</v>
      </c>
      <c r="D178" s="13" t="s">
        <v>272</v>
      </c>
      <c r="E178" s="13" t="s">
        <v>741</v>
      </c>
      <c r="F178" s="13" t="s">
        <v>742</v>
      </c>
      <c r="G178" s="13" t="s">
        <v>743</v>
      </c>
      <c r="H178" s="13" t="s">
        <v>744</v>
      </c>
      <c r="I178" s="13" t="s">
        <v>50</v>
      </c>
      <c r="J178" s="13" t="s">
        <v>51</v>
      </c>
      <c r="K178" s="13" t="s">
        <v>261</v>
      </c>
      <c r="L178" s="13" t="s">
        <v>350</v>
      </c>
      <c r="M178" s="37" t="s">
        <v>59</v>
      </c>
      <c r="N178" s="13" t="s">
        <v>59</v>
      </c>
      <c r="O178" s="38" t="s">
        <v>59</v>
      </c>
      <c r="P178" s="13" t="s">
        <v>351</v>
      </c>
      <c r="Q178" s="39">
        <v>1571431.98</v>
      </c>
      <c r="R178" s="13" t="s">
        <v>84</v>
      </c>
      <c r="S178" s="39" t="s">
        <v>59</v>
      </c>
      <c r="T178" s="13" t="s">
        <v>59</v>
      </c>
      <c r="U178" s="40" t="s">
        <v>59</v>
      </c>
      <c r="V178" s="40" t="s">
        <v>59</v>
      </c>
      <c r="W178" s="41" t="s">
        <v>59</v>
      </c>
      <c r="X178" s="39">
        <v>0</v>
      </c>
      <c r="Y178" s="39">
        <v>0</v>
      </c>
      <c r="Z178" s="41" t="s">
        <v>59</v>
      </c>
      <c r="AA178" s="13" t="s">
        <v>71</v>
      </c>
      <c r="AB178" s="13" t="s">
        <v>57</v>
      </c>
      <c r="AC178" s="13" t="s">
        <v>59</v>
      </c>
      <c r="AD178" s="13" t="s">
        <v>59</v>
      </c>
      <c r="AE178" s="13" t="s">
        <v>77</v>
      </c>
      <c r="AF178" s="41" t="s">
        <v>59</v>
      </c>
      <c r="AG178" s="39" t="s">
        <v>59</v>
      </c>
      <c r="AH178" s="42" t="s">
        <v>59</v>
      </c>
    </row>
    <row r="179" spans="2:34" s="13" customFormat="1" x14ac:dyDescent="0.25">
      <c r="B179" s="13" t="s">
        <v>745</v>
      </c>
      <c r="C179" s="13" t="s">
        <v>63</v>
      </c>
      <c r="D179" s="13" t="s">
        <v>746</v>
      </c>
      <c r="E179" s="13" t="s">
        <v>745</v>
      </c>
      <c r="F179" s="13" t="s">
        <v>747</v>
      </c>
      <c r="G179" s="13" t="s">
        <v>748</v>
      </c>
      <c r="H179" s="13" t="s">
        <v>749</v>
      </c>
      <c r="I179" s="13" t="s">
        <v>50</v>
      </c>
      <c r="J179" s="13" t="s">
        <v>51</v>
      </c>
      <c r="K179" s="13" t="s">
        <v>330</v>
      </c>
      <c r="L179" s="13" t="s">
        <v>330</v>
      </c>
      <c r="M179" s="37" t="s">
        <v>124</v>
      </c>
      <c r="N179" s="13" t="s">
        <v>124</v>
      </c>
      <c r="O179" s="38" t="s">
        <v>124</v>
      </c>
      <c r="P179" s="13" t="s">
        <v>124</v>
      </c>
      <c r="Q179" s="39" t="s">
        <v>124</v>
      </c>
      <c r="R179" s="13" t="s">
        <v>124</v>
      </c>
      <c r="S179" s="39" t="s">
        <v>124</v>
      </c>
      <c r="T179" s="13" t="s">
        <v>124</v>
      </c>
      <c r="U179" s="40" t="s">
        <v>124</v>
      </c>
      <c r="V179" s="40" t="s">
        <v>124</v>
      </c>
      <c r="W179" s="41" t="s">
        <v>124</v>
      </c>
      <c r="X179" s="39" t="s">
        <v>124</v>
      </c>
      <c r="Y179" s="39" t="s">
        <v>124</v>
      </c>
      <c r="Z179" s="41" t="s">
        <v>124</v>
      </c>
      <c r="AA179" s="13" t="s">
        <v>124</v>
      </c>
      <c r="AB179" s="13" t="s">
        <v>124</v>
      </c>
      <c r="AC179" s="13" t="s">
        <v>124</v>
      </c>
      <c r="AD179" s="13" t="s">
        <v>124</v>
      </c>
      <c r="AE179" s="13" t="s">
        <v>124</v>
      </c>
      <c r="AF179" s="41" t="s">
        <v>124</v>
      </c>
      <c r="AG179" s="39" t="s">
        <v>124</v>
      </c>
      <c r="AH179" s="42" t="s">
        <v>124</v>
      </c>
    </row>
    <row r="180" spans="2:34" s="13" customFormat="1" x14ac:dyDescent="0.25">
      <c r="B180" s="13" t="s">
        <v>750</v>
      </c>
      <c r="C180" s="13" t="s">
        <v>63</v>
      </c>
      <c r="D180" s="13" t="s">
        <v>91</v>
      </c>
      <c r="E180" s="13" t="s">
        <v>750</v>
      </c>
      <c r="F180" s="13" t="s">
        <v>751</v>
      </c>
      <c r="G180" s="13" t="s">
        <v>752</v>
      </c>
      <c r="H180" s="13" t="s">
        <v>753</v>
      </c>
      <c r="I180" s="13" t="s">
        <v>50</v>
      </c>
      <c r="J180" s="13" t="s">
        <v>51</v>
      </c>
      <c r="K180" s="13" t="s">
        <v>52</v>
      </c>
      <c r="L180" s="13" t="s">
        <v>350</v>
      </c>
      <c r="M180" s="37" t="s">
        <v>59</v>
      </c>
      <c r="N180" s="13" t="s">
        <v>59</v>
      </c>
      <c r="O180" s="38" t="s">
        <v>59</v>
      </c>
      <c r="P180" s="13" t="s">
        <v>351</v>
      </c>
      <c r="Q180" s="39">
        <v>1748975.56</v>
      </c>
      <c r="R180" s="13" t="s">
        <v>84</v>
      </c>
      <c r="S180" s="39" t="s">
        <v>59</v>
      </c>
      <c r="T180" s="13" t="s">
        <v>59</v>
      </c>
      <c r="U180" s="40" t="s">
        <v>59</v>
      </c>
      <c r="V180" s="40" t="s">
        <v>59</v>
      </c>
      <c r="W180" s="41" t="s">
        <v>59</v>
      </c>
      <c r="X180" s="39">
        <v>0</v>
      </c>
      <c r="Y180" s="39">
        <v>0</v>
      </c>
      <c r="Z180" s="41" t="s">
        <v>59</v>
      </c>
      <c r="AA180" s="13" t="s">
        <v>58</v>
      </c>
      <c r="AB180" s="13" t="s">
        <v>57</v>
      </c>
      <c r="AC180" s="13" t="s">
        <v>59</v>
      </c>
      <c r="AD180" s="13" t="s">
        <v>59</v>
      </c>
      <c r="AE180" s="13" t="s">
        <v>60</v>
      </c>
      <c r="AF180" s="41" t="s">
        <v>59</v>
      </c>
      <c r="AG180" s="39" t="s">
        <v>59</v>
      </c>
      <c r="AH180" s="42" t="s">
        <v>59</v>
      </c>
    </row>
    <row r="181" spans="2:34" s="13" customFormat="1" x14ac:dyDescent="0.25">
      <c r="B181" s="13" t="s">
        <v>157</v>
      </c>
      <c r="C181" s="13" t="s">
        <v>63</v>
      </c>
      <c r="D181" s="13" t="s">
        <v>746</v>
      </c>
      <c r="E181" s="13" t="s">
        <v>450</v>
      </c>
      <c r="F181" s="13" t="s">
        <v>754</v>
      </c>
      <c r="G181" s="13" t="s">
        <v>755</v>
      </c>
      <c r="H181" s="13" t="s">
        <v>756</v>
      </c>
      <c r="I181" s="13" t="s">
        <v>50</v>
      </c>
      <c r="J181" s="13" t="s">
        <v>51</v>
      </c>
      <c r="K181" s="13" t="s">
        <v>330</v>
      </c>
      <c r="L181" s="13" t="s">
        <v>330</v>
      </c>
      <c r="M181" s="37" t="s">
        <v>124</v>
      </c>
      <c r="N181" s="13" t="s">
        <v>124</v>
      </c>
      <c r="O181" s="38" t="s">
        <v>124</v>
      </c>
      <c r="P181" s="13" t="s">
        <v>124</v>
      </c>
      <c r="Q181" s="39" t="s">
        <v>124</v>
      </c>
      <c r="R181" s="13" t="s">
        <v>124</v>
      </c>
      <c r="S181" s="39" t="s">
        <v>124</v>
      </c>
      <c r="T181" s="13" t="s">
        <v>124</v>
      </c>
      <c r="U181" s="40" t="s">
        <v>124</v>
      </c>
      <c r="V181" s="40" t="s">
        <v>124</v>
      </c>
      <c r="W181" s="41" t="s">
        <v>124</v>
      </c>
      <c r="X181" s="39" t="s">
        <v>124</v>
      </c>
      <c r="Y181" s="39" t="s">
        <v>124</v>
      </c>
      <c r="Z181" s="41" t="s">
        <v>124</v>
      </c>
      <c r="AA181" s="13" t="s">
        <v>124</v>
      </c>
      <c r="AB181" s="13" t="s">
        <v>124</v>
      </c>
      <c r="AC181" s="13" t="s">
        <v>124</v>
      </c>
      <c r="AD181" s="13" t="s">
        <v>124</v>
      </c>
      <c r="AE181" s="13" t="s">
        <v>124</v>
      </c>
      <c r="AF181" s="41" t="s">
        <v>124</v>
      </c>
      <c r="AG181" s="39" t="s">
        <v>124</v>
      </c>
      <c r="AH181" s="42" t="s">
        <v>124</v>
      </c>
    </row>
    <row r="182" spans="2:34" s="13" customFormat="1" x14ac:dyDescent="0.25">
      <c r="B182" s="13" t="s">
        <v>757</v>
      </c>
      <c r="C182" s="13" t="s">
        <v>63</v>
      </c>
      <c r="D182" s="13" t="s">
        <v>96</v>
      </c>
      <c r="E182" s="13" t="s">
        <v>757</v>
      </c>
      <c r="F182" s="13" t="s">
        <v>758</v>
      </c>
      <c r="G182" s="13" t="s">
        <v>759</v>
      </c>
      <c r="H182" s="13" t="s">
        <v>760</v>
      </c>
      <c r="I182" s="13" t="s">
        <v>50</v>
      </c>
      <c r="J182" s="13" t="s">
        <v>51</v>
      </c>
      <c r="K182" s="13" t="s">
        <v>261</v>
      </c>
      <c r="L182" s="13" t="s">
        <v>350</v>
      </c>
      <c r="M182" s="37" t="s">
        <v>59</v>
      </c>
      <c r="N182" s="13" t="s">
        <v>59</v>
      </c>
      <c r="O182" s="38" t="s">
        <v>59</v>
      </c>
      <c r="P182" s="13" t="s">
        <v>351</v>
      </c>
      <c r="Q182" s="39">
        <v>7995647.6500000004</v>
      </c>
      <c r="R182" s="13" t="s">
        <v>84</v>
      </c>
      <c r="S182" s="39" t="s">
        <v>59</v>
      </c>
      <c r="T182" s="13" t="s">
        <v>59</v>
      </c>
      <c r="U182" s="40" t="s">
        <v>59</v>
      </c>
      <c r="V182" s="40" t="s">
        <v>59</v>
      </c>
      <c r="W182" s="41" t="s">
        <v>59</v>
      </c>
      <c r="X182" s="39">
        <v>0</v>
      </c>
      <c r="Y182" s="39">
        <v>0</v>
      </c>
      <c r="Z182" s="41" t="s">
        <v>59</v>
      </c>
      <c r="AA182" s="13" t="s">
        <v>58</v>
      </c>
      <c r="AB182" s="13" t="s">
        <v>57</v>
      </c>
      <c r="AC182" s="13" t="s">
        <v>59</v>
      </c>
      <c r="AD182" s="13" t="s">
        <v>59</v>
      </c>
      <c r="AE182" s="13" t="s">
        <v>60</v>
      </c>
      <c r="AF182" s="41" t="s">
        <v>59</v>
      </c>
      <c r="AG182" s="39" t="s">
        <v>59</v>
      </c>
      <c r="AH182" s="42" t="s">
        <v>59</v>
      </c>
    </row>
    <row r="183" spans="2:34" s="13" customFormat="1" x14ac:dyDescent="0.25">
      <c r="B183" s="13" t="s">
        <v>761</v>
      </c>
      <c r="C183" s="13" t="s">
        <v>63</v>
      </c>
      <c r="D183" s="13" t="s">
        <v>96</v>
      </c>
      <c r="E183" s="13" t="s">
        <v>761</v>
      </c>
      <c r="F183" s="13" t="s">
        <v>762</v>
      </c>
      <c r="G183" s="13" t="s">
        <v>763</v>
      </c>
      <c r="H183" s="13" t="s">
        <v>764</v>
      </c>
      <c r="I183" s="13" t="s">
        <v>50</v>
      </c>
      <c r="J183" s="13" t="s">
        <v>51</v>
      </c>
      <c r="K183" s="13" t="s">
        <v>261</v>
      </c>
      <c r="L183" s="13" t="s">
        <v>350</v>
      </c>
      <c r="M183" s="37" t="s">
        <v>59</v>
      </c>
      <c r="N183" s="13" t="s">
        <v>59</v>
      </c>
      <c r="O183" s="38" t="s">
        <v>59</v>
      </c>
      <c r="P183" s="13" t="s">
        <v>351</v>
      </c>
      <c r="Q183" s="39">
        <v>1132273</v>
      </c>
      <c r="R183" s="13" t="s">
        <v>84</v>
      </c>
      <c r="S183" s="39" t="s">
        <v>59</v>
      </c>
      <c r="T183" s="13" t="s">
        <v>59</v>
      </c>
      <c r="U183" s="40" t="s">
        <v>59</v>
      </c>
      <c r="V183" s="40" t="s">
        <v>59</v>
      </c>
      <c r="W183" s="41" t="s">
        <v>59</v>
      </c>
      <c r="X183" s="39">
        <v>0</v>
      </c>
      <c r="Y183" s="39">
        <v>0</v>
      </c>
      <c r="Z183" s="41" t="s">
        <v>59</v>
      </c>
      <c r="AA183" s="13" t="s">
        <v>115</v>
      </c>
      <c r="AB183" s="13" t="s">
        <v>57</v>
      </c>
      <c r="AC183" s="13" t="s">
        <v>59</v>
      </c>
      <c r="AD183" s="13" t="s">
        <v>59</v>
      </c>
      <c r="AE183" s="13" t="s">
        <v>60</v>
      </c>
      <c r="AF183" s="41" t="s">
        <v>59</v>
      </c>
      <c r="AG183" s="39" t="s">
        <v>59</v>
      </c>
      <c r="AH183" s="42" t="s">
        <v>59</v>
      </c>
    </row>
    <row r="184" spans="2:34" s="13" customFormat="1" x14ac:dyDescent="0.25">
      <c r="B184" s="13" t="s">
        <v>765</v>
      </c>
      <c r="C184" s="13" t="s">
        <v>63</v>
      </c>
      <c r="D184" s="13" t="s">
        <v>96</v>
      </c>
      <c r="E184" s="13" t="s">
        <v>765</v>
      </c>
      <c r="F184" s="13" t="s">
        <v>766</v>
      </c>
      <c r="G184" s="13" t="s">
        <v>767</v>
      </c>
      <c r="H184" s="13" t="s">
        <v>768</v>
      </c>
      <c r="I184" s="13" t="s">
        <v>50</v>
      </c>
      <c r="J184" s="13" t="s">
        <v>51</v>
      </c>
      <c r="K184" s="13" t="s">
        <v>261</v>
      </c>
      <c r="L184" s="13" t="s">
        <v>350</v>
      </c>
      <c r="M184" s="37" t="s">
        <v>59</v>
      </c>
      <c r="N184" s="13" t="s">
        <v>59</v>
      </c>
      <c r="O184" s="38" t="s">
        <v>59</v>
      </c>
      <c r="P184" s="13" t="s">
        <v>351</v>
      </c>
      <c r="Q184" s="39">
        <v>1320451.45</v>
      </c>
      <c r="R184" s="13" t="s">
        <v>84</v>
      </c>
      <c r="S184" s="39" t="s">
        <v>59</v>
      </c>
      <c r="T184" s="13" t="s">
        <v>59</v>
      </c>
      <c r="U184" s="40" t="s">
        <v>59</v>
      </c>
      <c r="V184" s="40" t="s">
        <v>59</v>
      </c>
      <c r="W184" s="41" t="s">
        <v>59</v>
      </c>
      <c r="X184" s="39">
        <v>0</v>
      </c>
      <c r="Y184" s="39">
        <v>0</v>
      </c>
      <c r="Z184" s="41" t="s">
        <v>59</v>
      </c>
      <c r="AA184" s="13" t="s">
        <v>71</v>
      </c>
      <c r="AB184" s="13" t="s">
        <v>57</v>
      </c>
      <c r="AC184" s="13" t="s">
        <v>59</v>
      </c>
      <c r="AD184" s="13" t="s">
        <v>59</v>
      </c>
      <c r="AE184" s="13" t="s">
        <v>60</v>
      </c>
      <c r="AF184" s="41" t="s">
        <v>59</v>
      </c>
      <c r="AG184" s="39" t="s">
        <v>59</v>
      </c>
      <c r="AH184" s="42" t="s">
        <v>59</v>
      </c>
    </row>
    <row r="185" spans="2:34" s="13" customFormat="1" x14ac:dyDescent="0.25">
      <c r="B185" s="13" t="s">
        <v>765</v>
      </c>
      <c r="C185" s="13" t="s">
        <v>63</v>
      </c>
      <c r="D185" s="13" t="s">
        <v>96</v>
      </c>
      <c r="E185" s="13" t="s">
        <v>765</v>
      </c>
      <c r="F185" s="13" t="s">
        <v>769</v>
      </c>
      <c r="G185" s="13" t="s">
        <v>770</v>
      </c>
      <c r="H185" s="13" t="s">
        <v>771</v>
      </c>
      <c r="I185" s="13" t="s">
        <v>50</v>
      </c>
      <c r="J185" s="13" t="s">
        <v>51</v>
      </c>
      <c r="K185" s="13" t="s">
        <v>261</v>
      </c>
      <c r="L185" s="13" t="s">
        <v>350</v>
      </c>
      <c r="M185" s="37" t="s">
        <v>59</v>
      </c>
      <c r="N185" s="13" t="s">
        <v>59</v>
      </c>
      <c r="O185" s="38" t="s">
        <v>59</v>
      </c>
      <c r="P185" s="13" t="s">
        <v>351</v>
      </c>
      <c r="Q185" s="39">
        <v>5127768.4800000004</v>
      </c>
      <c r="R185" s="13" t="s">
        <v>84</v>
      </c>
      <c r="S185" s="39" t="s">
        <v>59</v>
      </c>
      <c r="T185" s="13" t="s">
        <v>59</v>
      </c>
      <c r="U185" s="40" t="s">
        <v>59</v>
      </c>
      <c r="V185" s="40" t="s">
        <v>59</v>
      </c>
      <c r="W185" s="41" t="s">
        <v>59</v>
      </c>
      <c r="X185" s="39">
        <v>0</v>
      </c>
      <c r="Y185" s="39">
        <v>0</v>
      </c>
      <c r="Z185" s="41" t="s">
        <v>59</v>
      </c>
      <c r="AA185" s="13" t="s">
        <v>58</v>
      </c>
      <c r="AB185" s="13" t="s">
        <v>57</v>
      </c>
      <c r="AC185" s="13" t="s">
        <v>59</v>
      </c>
      <c r="AD185" s="13" t="s">
        <v>59</v>
      </c>
      <c r="AE185" s="13" t="s">
        <v>60</v>
      </c>
      <c r="AF185" s="41" t="s">
        <v>59</v>
      </c>
      <c r="AG185" s="39" t="s">
        <v>59</v>
      </c>
      <c r="AH185" s="42" t="s">
        <v>59</v>
      </c>
    </row>
    <row r="186" spans="2:34" s="13" customFormat="1" x14ac:dyDescent="0.25">
      <c r="B186" s="13" t="s">
        <v>765</v>
      </c>
      <c r="C186" s="13" t="s">
        <v>63</v>
      </c>
      <c r="D186" s="13" t="s">
        <v>96</v>
      </c>
      <c r="E186" s="13" t="s">
        <v>765</v>
      </c>
      <c r="F186" s="13" t="s">
        <v>772</v>
      </c>
      <c r="G186" s="13" t="s">
        <v>773</v>
      </c>
      <c r="H186" s="13" t="s">
        <v>774</v>
      </c>
      <c r="I186" s="13" t="s">
        <v>50</v>
      </c>
      <c r="J186" s="13" t="s">
        <v>51</v>
      </c>
      <c r="K186" s="13" t="s">
        <v>52</v>
      </c>
      <c r="L186" s="13" t="s">
        <v>350</v>
      </c>
      <c r="M186" s="37" t="s">
        <v>59</v>
      </c>
      <c r="N186" s="13" t="s">
        <v>59</v>
      </c>
      <c r="O186" s="38" t="s">
        <v>59</v>
      </c>
      <c r="P186" s="13" t="s">
        <v>351</v>
      </c>
      <c r="Q186" s="39">
        <v>6304944.7999999998</v>
      </c>
      <c r="R186" s="13" t="s">
        <v>84</v>
      </c>
      <c r="S186" s="39" t="s">
        <v>59</v>
      </c>
      <c r="T186" s="13" t="s">
        <v>59</v>
      </c>
      <c r="U186" s="40" t="s">
        <v>59</v>
      </c>
      <c r="V186" s="40" t="s">
        <v>59</v>
      </c>
      <c r="W186" s="41" t="s">
        <v>59</v>
      </c>
      <c r="X186" s="39">
        <v>0</v>
      </c>
      <c r="Y186" s="39">
        <v>0</v>
      </c>
      <c r="Z186" s="41" t="s">
        <v>59</v>
      </c>
      <c r="AA186" s="13" t="s">
        <v>58</v>
      </c>
      <c r="AB186" s="13" t="s">
        <v>57</v>
      </c>
      <c r="AC186" s="13" t="s">
        <v>59</v>
      </c>
      <c r="AD186" s="13" t="s">
        <v>59</v>
      </c>
      <c r="AE186" s="13" t="s">
        <v>60</v>
      </c>
      <c r="AF186" s="41" t="s">
        <v>59</v>
      </c>
      <c r="AG186" s="39" t="s">
        <v>59</v>
      </c>
      <c r="AH186" s="42" t="s">
        <v>59</v>
      </c>
    </row>
    <row r="187" spans="2:34" s="13" customFormat="1" x14ac:dyDescent="0.25">
      <c r="B187" s="13" t="s">
        <v>775</v>
      </c>
      <c r="C187" s="13" t="s">
        <v>63</v>
      </c>
      <c r="D187" s="13" t="s">
        <v>96</v>
      </c>
      <c r="E187" s="13" t="s">
        <v>775</v>
      </c>
      <c r="F187" s="13" t="s">
        <v>776</v>
      </c>
      <c r="G187" s="13" t="s">
        <v>777</v>
      </c>
      <c r="H187" s="13" t="s">
        <v>778</v>
      </c>
      <c r="I187" s="13" t="s">
        <v>50</v>
      </c>
      <c r="J187" s="13" t="s">
        <v>51</v>
      </c>
      <c r="K187" s="13" t="s">
        <v>261</v>
      </c>
      <c r="L187" s="13" t="s">
        <v>350</v>
      </c>
      <c r="M187" s="37" t="s">
        <v>59</v>
      </c>
      <c r="N187" s="13" t="s">
        <v>59</v>
      </c>
      <c r="O187" s="38" t="s">
        <v>59</v>
      </c>
      <c r="P187" s="13" t="s">
        <v>351</v>
      </c>
      <c r="Q187" s="39">
        <v>5395797.04</v>
      </c>
      <c r="R187" s="13" t="s">
        <v>84</v>
      </c>
      <c r="S187" s="39" t="s">
        <v>59</v>
      </c>
      <c r="T187" s="13" t="s">
        <v>59</v>
      </c>
      <c r="U187" s="40" t="s">
        <v>59</v>
      </c>
      <c r="V187" s="40" t="s">
        <v>59</v>
      </c>
      <c r="W187" s="41" t="s">
        <v>59</v>
      </c>
      <c r="X187" s="39">
        <v>0</v>
      </c>
      <c r="Y187" s="39">
        <v>0</v>
      </c>
      <c r="Z187" s="41" t="s">
        <v>59</v>
      </c>
      <c r="AA187" s="13" t="s">
        <v>58</v>
      </c>
      <c r="AB187" s="13" t="s">
        <v>57</v>
      </c>
      <c r="AC187" s="13" t="s">
        <v>59</v>
      </c>
      <c r="AD187" s="13" t="s">
        <v>59</v>
      </c>
      <c r="AE187" s="13" t="s">
        <v>60</v>
      </c>
      <c r="AF187" s="41" t="s">
        <v>59</v>
      </c>
      <c r="AG187" s="39" t="s">
        <v>59</v>
      </c>
      <c r="AH187" s="42" t="s">
        <v>59</v>
      </c>
    </row>
    <row r="188" spans="2:34" s="13" customFormat="1" x14ac:dyDescent="0.25">
      <c r="B188" s="13" t="s">
        <v>779</v>
      </c>
      <c r="C188" s="13" t="s">
        <v>63</v>
      </c>
      <c r="D188" s="13" t="s">
        <v>96</v>
      </c>
      <c r="E188" s="13" t="s">
        <v>779</v>
      </c>
      <c r="F188" s="13" t="s">
        <v>780</v>
      </c>
      <c r="G188" s="13" t="s">
        <v>781</v>
      </c>
      <c r="H188" s="13" t="s">
        <v>782</v>
      </c>
      <c r="I188" s="13" t="s">
        <v>50</v>
      </c>
      <c r="J188" s="13" t="s">
        <v>51</v>
      </c>
      <c r="K188" s="13" t="s">
        <v>52</v>
      </c>
      <c r="L188" s="13" t="s">
        <v>350</v>
      </c>
      <c r="M188" s="37" t="s">
        <v>59</v>
      </c>
      <c r="N188" s="13" t="s">
        <v>59</v>
      </c>
      <c r="O188" s="38" t="s">
        <v>59</v>
      </c>
      <c r="P188" s="13" t="s">
        <v>351</v>
      </c>
      <c r="Q188" s="39">
        <v>4698569</v>
      </c>
      <c r="R188" s="13" t="s">
        <v>84</v>
      </c>
      <c r="S188" s="39" t="s">
        <v>59</v>
      </c>
      <c r="T188" s="13" t="s">
        <v>59</v>
      </c>
      <c r="U188" s="40" t="s">
        <v>59</v>
      </c>
      <c r="V188" s="40" t="s">
        <v>59</v>
      </c>
      <c r="W188" s="41" t="s">
        <v>59</v>
      </c>
      <c r="X188" s="39">
        <v>0</v>
      </c>
      <c r="Y188" s="39">
        <v>0</v>
      </c>
      <c r="Z188" s="41" t="s">
        <v>59</v>
      </c>
      <c r="AA188" s="13" t="s">
        <v>58</v>
      </c>
      <c r="AB188" s="13" t="s">
        <v>57</v>
      </c>
      <c r="AC188" s="13" t="s">
        <v>59</v>
      </c>
      <c r="AD188" s="13" t="s">
        <v>59</v>
      </c>
      <c r="AE188" s="13" t="s">
        <v>60</v>
      </c>
      <c r="AF188" s="41" t="s">
        <v>59</v>
      </c>
      <c r="AG188" s="39" t="s">
        <v>59</v>
      </c>
      <c r="AH188" s="42" t="s">
        <v>59</v>
      </c>
    </row>
    <row r="189" spans="2:34" s="13" customFormat="1" x14ac:dyDescent="0.25">
      <c r="B189" s="13" t="s">
        <v>783</v>
      </c>
      <c r="C189" s="13" t="s">
        <v>63</v>
      </c>
      <c r="D189" s="13" t="s">
        <v>73</v>
      </c>
      <c r="E189" s="13" t="s">
        <v>783</v>
      </c>
      <c r="F189" s="13" t="s">
        <v>784</v>
      </c>
      <c r="G189" s="13" t="s">
        <v>785</v>
      </c>
      <c r="H189" s="13" t="s">
        <v>786</v>
      </c>
      <c r="I189" s="13" t="s">
        <v>50</v>
      </c>
      <c r="J189" s="13" t="s">
        <v>51</v>
      </c>
      <c r="K189" s="13" t="s">
        <v>261</v>
      </c>
      <c r="L189" s="13" t="s">
        <v>350</v>
      </c>
      <c r="M189" s="37" t="s">
        <v>59</v>
      </c>
      <c r="N189" s="13" t="s">
        <v>59</v>
      </c>
      <c r="O189" s="38" t="s">
        <v>59</v>
      </c>
      <c r="P189" s="13" t="s">
        <v>351</v>
      </c>
      <c r="Q189" s="39">
        <v>2792265.66</v>
      </c>
      <c r="R189" s="13" t="s">
        <v>84</v>
      </c>
      <c r="S189" s="39" t="s">
        <v>59</v>
      </c>
      <c r="T189" s="13" t="s">
        <v>59</v>
      </c>
      <c r="U189" s="40" t="s">
        <v>59</v>
      </c>
      <c r="V189" s="40" t="s">
        <v>59</v>
      </c>
      <c r="W189" s="41" t="s">
        <v>59</v>
      </c>
      <c r="X189" s="39">
        <v>0</v>
      </c>
      <c r="Y189" s="39">
        <v>0</v>
      </c>
      <c r="Z189" s="41" t="s">
        <v>59</v>
      </c>
      <c r="AA189" s="13" t="s">
        <v>58</v>
      </c>
      <c r="AB189" s="13" t="s">
        <v>57</v>
      </c>
      <c r="AC189" s="13" t="s">
        <v>59</v>
      </c>
      <c r="AD189" s="13" t="s">
        <v>59</v>
      </c>
      <c r="AE189" s="13" t="s">
        <v>77</v>
      </c>
      <c r="AF189" s="41" t="s">
        <v>59</v>
      </c>
      <c r="AG189" s="39" t="s">
        <v>59</v>
      </c>
      <c r="AH189" s="42" t="s">
        <v>59</v>
      </c>
    </row>
    <row r="190" spans="2:34" s="13" customFormat="1" x14ac:dyDescent="0.25">
      <c r="B190" s="13" t="s">
        <v>465</v>
      </c>
      <c r="C190" s="13" t="s">
        <v>63</v>
      </c>
      <c r="D190" s="13" t="s">
        <v>73</v>
      </c>
      <c r="E190" s="13" t="s">
        <v>465</v>
      </c>
      <c r="F190" s="13" t="s">
        <v>787</v>
      </c>
      <c r="G190" s="13" t="s">
        <v>788</v>
      </c>
      <c r="H190" s="13" t="s">
        <v>789</v>
      </c>
      <c r="I190" s="13" t="s">
        <v>50</v>
      </c>
      <c r="J190" s="13" t="s">
        <v>51</v>
      </c>
      <c r="K190" s="13" t="s">
        <v>261</v>
      </c>
      <c r="L190" s="13" t="s">
        <v>350</v>
      </c>
      <c r="M190" s="37" t="s">
        <v>59</v>
      </c>
      <c r="N190" s="13" t="s">
        <v>59</v>
      </c>
      <c r="O190" s="38" t="s">
        <v>59</v>
      </c>
      <c r="P190" s="13" t="s">
        <v>351</v>
      </c>
      <c r="Q190" s="39">
        <v>3194539.05</v>
      </c>
      <c r="R190" s="13" t="s">
        <v>84</v>
      </c>
      <c r="S190" s="39" t="s">
        <v>59</v>
      </c>
      <c r="T190" s="13" t="s">
        <v>59</v>
      </c>
      <c r="U190" s="40" t="s">
        <v>59</v>
      </c>
      <c r="V190" s="40" t="s">
        <v>59</v>
      </c>
      <c r="W190" s="41" t="s">
        <v>59</v>
      </c>
      <c r="X190" s="39">
        <v>0</v>
      </c>
      <c r="Y190" s="39">
        <v>0</v>
      </c>
      <c r="Z190" s="41" t="s">
        <v>59</v>
      </c>
      <c r="AA190" s="13" t="s">
        <v>58</v>
      </c>
      <c r="AB190" s="13" t="s">
        <v>57</v>
      </c>
      <c r="AC190" s="13" t="s">
        <v>59</v>
      </c>
      <c r="AD190" s="13" t="s">
        <v>59</v>
      </c>
      <c r="AE190" s="13" t="s">
        <v>85</v>
      </c>
      <c r="AF190" s="41" t="s">
        <v>59</v>
      </c>
      <c r="AG190" s="39" t="s">
        <v>59</v>
      </c>
      <c r="AH190" s="42" t="s">
        <v>59</v>
      </c>
    </row>
    <row r="191" spans="2:34" s="13" customFormat="1" x14ac:dyDescent="0.25">
      <c r="B191" s="13" t="s">
        <v>790</v>
      </c>
      <c r="C191" s="13" t="s">
        <v>63</v>
      </c>
      <c r="D191" s="13" t="s">
        <v>73</v>
      </c>
      <c r="E191" s="13" t="s">
        <v>65</v>
      </c>
      <c r="F191" s="13" t="s">
        <v>791</v>
      </c>
      <c r="G191" s="13" t="s">
        <v>792</v>
      </c>
      <c r="H191" s="13" t="s">
        <v>793</v>
      </c>
      <c r="I191" s="13" t="s">
        <v>50</v>
      </c>
      <c r="J191" s="13" t="s">
        <v>51</v>
      </c>
      <c r="K191" s="13" t="s">
        <v>52</v>
      </c>
      <c r="L191" s="13" t="s">
        <v>350</v>
      </c>
      <c r="M191" s="37" t="s">
        <v>59</v>
      </c>
      <c r="N191" s="13" t="s">
        <v>59</v>
      </c>
      <c r="O191" s="38" t="s">
        <v>59</v>
      </c>
      <c r="P191" s="13" t="s">
        <v>351</v>
      </c>
      <c r="Q191" s="39">
        <v>2000000</v>
      </c>
      <c r="R191" s="13" t="s">
        <v>84</v>
      </c>
      <c r="S191" s="39" t="s">
        <v>59</v>
      </c>
      <c r="T191" s="13" t="s">
        <v>59</v>
      </c>
      <c r="U191" s="40" t="s">
        <v>59</v>
      </c>
      <c r="V191" s="40" t="s">
        <v>59</v>
      </c>
      <c r="W191" s="41" t="s">
        <v>59</v>
      </c>
      <c r="X191" s="39">
        <v>0</v>
      </c>
      <c r="Y191" s="39">
        <v>0</v>
      </c>
      <c r="Z191" s="41" t="s">
        <v>59</v>
      </c>
      <c r="AA191" s="13" t="s">
        <v>71</v>
      </c>
      <c r="AB191" s="13" t="s">
        <v>57</v>
      </c>
      <c r="AC191" s="13" t="s">
        <v>59</v>
      </c>
      <c r="AD191" s="13" t="s">
        <v>59</v>
      </c>
      <c r="AE191" s="13" t="s">
        <v>85</v>
      </c>
      <c r="AF191" s="41" t="s">
        <v>59</v>
      </c>
      <c r="AG191" s="39" t="s">
        <v>59</v>
      </c>
      <c r="AH191" s="42" t="s">
        <v>59</v>
      </c>
    </row>
    <row r="192" spans="2:34" s="13" customFormat="1" x14ac:dyDescent="0.25">
      <c r="B192" s="13" t="s">
        <v>794</v>
      </c>
      <c r="C192" s="13" t="s">
        <v>63</v>
      </c>
      <c r="D192" s="13" t="s">
        <v>263</v>
      </c>
      <c r="E192" s="13" t="s">
        <v>794</v>
      </c>
      <c r="F192" s="13" t="s">
        <v>795</v>
      </c>
      <c r="G192" s="13" t="s">
        <v>796</v>
      </c>
      <c r="H192" s="13" t="s">
        <v>797</v>
      </c>
      <c r="I192" s="13" t="s">
        <v>50</v>
      </c>
      <c r="J192" s="13" t="s">
        <v>51</v>
      </c>
      <c r="K192" s="13" t="s">
        <v>261</v>
      </c>
      <c r="L192" s="13" t="s">
        <v>350</v>
      </c>
      <c r="M192" s="37" t="s">
        <v>59</v>
      </c>
      <c r="N192" s="13" t="s">
        <v>59</v>
      </c>
      <c r="O192" s="38" t="s">
        <v>59</v>
      </c>
      <c r="P192" s="13" t="s">
        <v>351</v>
      </c>
      <c r="Q192" s="39">
        <v>8617739.2599999998</v>
      </c>
      <c r="R192" s="13" t="s">
        <v>84</v>
      </c>
      <c r="S192" s="39" t="s">
        <v>59</v>
      </c>
      <c r="T192" s="13" t="s">
        <v>59</v>
      </c>
      <c r="U192" s="40" t="s">
        <v>59</v>
      </c>
      <c r="V192" s="40" t="s">
        <v>59</v>
      </c>
      <c r="W192" s="41" t="s">
        <v>59</v>
      </c>
      <c r="X192" s="39">
        <v>0</v>
      </c>
      <c r="Y192" s="39">
        <v>0</v>
      </c>
      <c r="Z192" s="41" t="s">
        <v>59</v>
      </c>
      <c r="AA192" s="13" t="s">
        <v>58</v>
      </c>
      <c r="AB192" s="13" t="s">
        <v>57</v>
      </c>
      <c r="AC192" s="13" t="s">
        <v>59</v>
      </c>
      <c r="AD192" s="13" t="s">
        <v>59</v>
      </c>
      <c r="AE192" s="13" t="s">
        <v>77</v>
      </c>
      <c r="AF192" s="41" t="s">
        <v>59</v>
      </c>
      <c r="AG192" s="39" t="s">
        <v>59</v>
      </c>
      <c r="AH192" s="42" t="s">
        <v>59</v>
      </c>
    </row>
    <row r="193" spans="2:34" s="13" customFormat="1" x14ac:dyDescent="0.25">
      <c r="B193" s="13" t="s">
        <v>798</v>
      </c>
      <c r="C193" s="13" t="s">
        <v>63</v>
      </c>
      <c r="D193" s="13" t="s">
        <v>799</v>
      </c>
      <c r="E193" s="13" t="s">
        <v>798</v>
      </c>
      <c r="F193" s="13" t="s">
        <v>800</v>
      </c>
      <c r="G193" s="13" t="s">
        <v>801</v>
      </c>
      <c r="H193" s="13" t="s">
        <v>802</v>
      </c>
      <c r="I193" s="13" t="s">
        <v>50</v>
      </c>
      <c r="J193" s="13" t="s">
        <v>51</v>
      </c>
      <c r="K193" s="13" t="s">
        <v>261</v>
      </c>
      <c r="L193" s="13" t="s">
        <v>350</v>
      </c>
      <c r="M193" s="37" t="s">
        <v>59</v>
      </c>
      <c r="N193" s="13" t="s">
        <v>59</v>
      </c>
      <c r="O193" s="38" t="s">
        <v>59</v>
      </c>
      <c r="P193" s="13" t="s">
        <v>351</v>
      </c>
      <c r="Q193" s="39">
        <v>4061766.96</v>
      </c>
      <c r="R193" s="13" t="s">
        <v>84</v>
      </c>
      <c r="S193" s="39" t="s">
        <v>59</v>
      </c>
      <c r="T193" s="13" t="s">
        <v>59</v>
      </c>
      <c r="U193" s="40" t="s">
        <v>59</v>
      </c>
      <c r="V193" s="40" t="s">
        <v>59</v>
      </c>
      <c r="W193" s="41" t="s">
        <v>59</v>
      </c>
      <c r="X193" s="39">
        <v>0</v>
      </c>
      <c r="Y193" s="39">
        <v>0</v>
      </c>
      <c r="Z193" s="41" t="s">
        <v>59</v>
      </c>
      <c r="AA193" s="13" t="s">
        <v>58</v>
      </c>
      <c r="AB193" s="13" t="s">
        <v>57</v>
      </c>
      <c r="AC193" s="13" t="s">
        <v>59</v>
      </c>
      <c r="AD193" s="13" t="s">
        <v>59</v>
      </c>
      <c r="AE193" s="13" t="s">
        <v>85</v>
      </c>
      <c r="AF193" s="41" t="s">
        <v>59</v>
      </c>
      <c r="AG193" s="39" t="s">
        <v>59</v>
      </c>
      <c r="AH193" s="42" t="s">
        <v>59</v>
      </c>
    </row>
    <row r="194" spans="2:34" s="13" customFormat="1" x14ac:dyDescent="0.25">
      <c r="B194" s="13" t="s">
        <v>803</v>
      </c>
      <c r="C194" s="13" t="s">
        <v>63</v>
      </c>
      <c r="D194" s="13" t="s">
        <v>73</v>
      </c>
      <c r="E194" s="13" t="s">
        <v>803</v>
      </c>
      <c r="F194" s="13" t="s">
        <v>804</v>
      </c>
      <c r="G194" s="13" t="s">
        <v>805</v>
      </c>
      <c r="H194" s="13" t="s">
        <v>806</v>
      </c>
      <c r="I194" s="13" t="s">
        <v>50</v>
      </c>
      <c r="J194" s="13" t="s">
        <v>51</v>
      </c>
      <c r="K194" s="13" t="s">
        <v>52</v>
      </c>
      <c r="L194" s="13" t="s">
        <v>350</v>
      </c>
      <c r="M194" s="37" t="s">
        <v>59</v>
      </c>
      <c r="N194" s="13" t="s">
        <v>59</v>
      </c>
      <c r="O194" s="38" t="s">
        <v>59</v>
      </c>
      <c r="P194" s="13" t="s">
        <v>351</v>
      </c>
      <c r="Q194" s="39">
        <v>434994.86</v>
      </c>
      <c r="R194" s="13" t="s">
        <v>84</v>
      </c>
      <c r="S194" s="39" t="s">
        <v>59</v>
      </c>
      <c r="T194" s="13" t="s">
        <v>59</v>
      </c>
      <c r="U194" s="40" t="s">
        <v>59</v>
      </c>
      <c r="V194" s="40" t="s">
        <v>59</v>
      </c>
      <c r="W194" s="41" t="s">
        <v>59</v>
      </c>
      <c r="X194" s="39">
        <v>0</v>
      </c>
      <c r="Y194" s="39">
        <v>0</v>
      </c>
      <c r="Z194" s="41" t="s">
        <v>59</v>
      </c>
      <c r="AA194" s="13" t="s">
        <v>58</v>
      </c>
      <c r="AB194" s="13" t="s">
        <v>57</v>
      </c>
      <c r="AC194" s="13" t="s">
        <v>59</v>
      </c>
      <c r="AD194" s="13" t="s">
        <v>59</v>
      </c>
      <c r="AE194" s="13" t="s">
        <v>77</v>
      </c>
      <c r="AF194" s="41" t="s">
        <v>59</v>
      </c>
      <c r="AG194" s="39" t="s">
        <v>59</v>
      </c>
      <c r="AH194" s="42" t="s">
        <v>59</v>
      </c>
    </row>
    <row r="195" spans="2:34" s="13" customFormat="1" x14ac:dyDescent="0.25">
      <c r="B195" s="13" t="s">
        <v>807</v>
      </c>
      <c r="C195" s="13" t="s">
        <v>63</v>
      </c>
      <c r="D195" s="13" t="s">
        <v>799</v>
      </c>
      <c r="E195" s="13" t="s">
        <v>807</v>
      </c>
      <c r="F195" s="13" t="s">
        <v>808</v>
      </c>
      <c r="G195" s="13" t="s">
        <v>809</v>
      </c>
      <c r="H195" s="13" t="s">
        <v>810</v>
      </c>
      <c r="I195" s="13" t="s">
        <v>50</v>
      </c>
      <c r="J195" s="13" t="s">
        <v>51</v>
      </c>
      <c r="K195" s="13" t="s">
        <v>261</v>
      </c>
      <c r="L195" s="13" t="s">
        <v>350</v>
      </c>
      <c r="M195" s="37" t="s">
        <v>59</v>
      </c>
      <c r="N195" s="13" t="s">
        <v>59</v>
      </c>
      <c r="O195" s="38" t="s">
        <v>59</v>
      </c>
      <c r="P195" s="13" t="s">
        <v>351</v>
      </c>
      <c r="Q195" s="39">
        <v>2348039.11</v>
      </c>
      <c r="R195" s="13" t="s">
        <v>84</v>
      </c>
      <c r="S195" s="39" t="s">
        <v>59</v>
      </c>
      <c r="T195" s="13" t="s">
        <v>59</v>
      </c>
      <c r="U195" s="40" t="s">
        <v>59</v>
      </c>
      <c r="V195" s="40" t="s">
        <v>59</v>
      </c>
      <c r="W195" s="41" t="s">
        <v>59</v>
      </c>
      <c r="X195" s="39">
        <v>0</v>
      </c>
      <c r="Y195" s="39">
        <v>0</v>
      </c>
      <c r="Z195" s="41" t="s">
        <v>59</v>
      </c>
      <c r="AA195" s="13" t="s">
        <v>71</v>
      </c>
      <c r="AB195" s="13" t="s">
        <v>57</v>
      </c>
      <c r="AC195" s="13" t="s">
        <v>59</v>
      </c>
      <c r="AD195" s="13" t="s">
        <v>59</v>
      </c>
      <c r="AE195" s="13" t="s">
        <v>77</v>
      </c>
      <c r="AF195" s="41" t="s">
        <v>59</v>
      </c>
      <c r="AG195" s="39" t="s">
        <v>59</v>
      </c>
      <c r="AH195" s="42" t="s">
        <v>59</v>
      </c>
    </row>
    <row r="196" spans="2:34" s="13" customFormat="1" x14ac:dyDescent="0.25">
      <c r="B196" s="13" t="s">
        <v>811</v>
      </c>
      <c r="C196" s="13" t="s">
        <v>63</v>
      </c>
      <c r="D196" s="13" t="s">
        <v>238</v>
      </c>
      <c r="E196" s="13" t="s">
        <v>811</v>
      </c>
      <c r="F196" s="13" t="s">
        <v>812</v>
      </c>
      <c r="G196" s="13" t="s">
        <v>813</v>
      </c>
      <c r="H196" s="13" t="s">
        <v>814</v>
      </c>
      <c r="I196" s="13" t="s">
        <v>50</v>
      </c>
      <c r="J196" s="13" t="s">
        <v>51</v>
      </c>
      <c r="K196" s="13" t="s">
        <v>261</v>
      </c>
      <c r="L196" s="13" t="s">
        <v>350</v>
      </c>
      <c r="M196" s="37" t="s">
        <v>59</v>
      </c>
      <c r="N196" s="13" t="s">
        <v>59</v>
      </c>
      <c r="O196" s="38" t="s">
        <v>59</v>
      </c>
      <c r="P196" s="13" t="s">
        <v>351</v>
      </c>
      <c r="Q196" s="39">
        <v>649711.63</v>
      </c>
      <c r="R196" s="13" t="s">
        <v>84</v>
      </c>
      <c r="S196" s="39" t="s">
        <v>59</v>
      </c>
      <c r="T196" s="13" t="s">
        <v>59</v>
      </c>
      <c r="U196" s="40" t="s">
        <v>59</v>
      </c>
      <c r="V196" s="40" t="s">
        <v>59</v>
      </c>
      <c r="W196" s="41" t="s">
        <v>59</v>
      </c>
      <c r="X196" s="39">
        <v>0</v>
      </c>
      <c r="Y196" s="39">
        <v>0</v>
      </c>
      <c r="Z196" s="41" t="s">
        <v>59</v>
      </c>
      <c r="AA196" s="13" t="s">
        <v>71</v>
      </c>
      <c r="AB196" s="13" t="s">
        <v>57</v>
      </c>
      <c r="AC196" s="13" t="s">
        <v>59</v>
      </c>
      <c r="AD196" s="13" t="s">
        <v>59</v>
      </c>
      <c r="AE196" s="13" t="s">
        <v>77</v>
      </c>
      <c r="AF196" s="41" t="s">
        <v>59</v>
      </c>
      <c r="AG196" s="39" t="s">
        <v>59</v>
      </c>
      <c r="AH196" s="42" t="s">
        <v>59</v>
      </c>
    </row>
    <row r="197" spans="2:34" s="13" customFormat="1" x14ac:dyDescent="0.25">
      <c r="B197" s="13" t="s">
        <v>815</v>
      </c>
      <c r="C197" s="13" t="s">
        <v>63</v>
      </c>
      <c r="D197" s="13" t="s">
        <v>816</v>
      </c>
      <c r="E197" s="13" t="s">
        <v>815</v>
      </c>
      <c r="F197" s="13" t="s">
        <v>817</v>
      </c>
      <c r="G197" s="13" t="s">
        <v>818</v>
      </c>
      <c r="H197" s="13" t="s">
        <v>819</v>
      </c>
      <c r="I197" s="13" t="s">
        <v>50</v>
      </c>
      <c r="J197" s="13" t="s">
        <v>51</v>
      </c>
      <c r="K197" s="13" t="s">
        <v>261</v>
      </c>
      <c r="L197" s="13" t="s">
        <v>350</v>
      </c>
      <c r="M197" s="37" t="s">
        <v>59</v>
      </c>
      <c r="N197" s="13" t="s">
        <v>59</v>
      </c>
      <c r="O197" s="38" t="s">
        <v>59</v>
      </c>
      <c r="P197" s="13" t="s">
        <v>351</v>
      </c>
      <c r="Q197" s="39">
        <v>2700000</v>
      </c>
      <c r="R197" s="13" t="s">
        <v>84</v>
      </c>
      <c r="S197" s="39" t="s">
        <v>59</v>
      </c>
      <c r="T197" s="13" t="s">
        <v>59</v>
      </c>
      <c r="U197" s="40" t="s">
        <v>59</v>
      </c>
      <c r="V197" s="40" t="s">
        <v>59</v>
      </c>
      <c r="W197" s="41" t="s">
        <v>59</v>
      </c>
      <c r="X197" s="39">
        <v>0</v>
      </c>
      <c r="Y197" s="39">
        <v>0</v>
      </c>
      <c r="Z197" s="41" t="s">
        <v>59</v>
      </c>
      <c r="AA197" s="13" t="s">
        <v>58</v>
      </c>
      <c r="AB197" s="13" t="s">
        <v>57</v>
      </c>
      <c r="AC197" s="13" t="s">
        <v>59</v>
      </c>
      <c r="AD197" s="13" t="s">
        <v>59</v>
      </c>
      <c r="AE197" s="13" t="s">
        <v>77</v>
      </c>
      <c r="AF197" s="41" t="s">
        <v>59</v>
      </c>
      <c r="AG197" s="39" t="s">
        <v>59</v>
      </c>
      <c r="AH197" s="42" t="s">
        <v>59</v>
      </c>
    </row>
    <row r="198" spans="2:34" s="13" customFormat="1" x14ac:dyDescent="0.25">
      <c r="B198" s="13" t="s">
        <v>238</v>
      </c>
      <c r="C198" s="13" t="s">
        <v>63</v>
      </c>
      <c r="D198" s="13" t="s">
        <v>238</v>
      </c>
      <c r="E198" s="13" t="s">
        <v>238</v>
      </c>
      <c r="F198" s="13" t="s">
        <v>820</v>
      </c>
      <c r="G198" s="13" t="s">
        <v>821</v>
      </c>
      <c r="H198" s="13" t="s">
        <v>822</v>
      </c>
      <c r="I198" s="13" t="s">
        <v>50</v>
      </c>
      <c r="J198" s="13" t="s">
        <v>51</v>
      </c>
      <c r="K198" s="13" t="s">
        <v>261</v>
      </c>
      <c r="L198" s="13" t="s">
        <v>350</v>
      </c>
      <c r="M198" s="37" t="s">
        <v>59</v>
      </c>
      <c r="N198" s="13" t="s">
        <v>59</v>
      </c>
      <c r="O198" s="38" t="s">
        <v>59</v>
      </c>
      <c r="P198" s="13" t="s">
        <v>351</v>
      </c>
      <c r="Q198" s="39">
        <v>1636421.42</v>
      </c>
      <c r="R198" s="13" t="s">
        <v>84</v>
      </c>
      <c r="S198" s="39" t="s">
        <v>59</v>
      </c>
      <c r="T198" s="13" t="s">
        <v>59</v>
      </c>
      <c r="U198" s="40" t="s">
        <v>59</v>
      </c>
      <c r="V198" s="40" t="s">
        <v>59</v>
      </c>
      <c r="W198" s="41" t="s">
        <v>59</v>
      </c>
      <c r="X198" s="39">
        <v>0</v>
      </c>
      <c r="Y198" s="39">
        <v>0</v>
      </c>
      <c r="Z198" s="41" t="s">
        <v>59</v>
      </c>
      <c r="AA198" s="13" t="s">
        <v>58</v>
      </c>
      <c r="AB198" s="13" t="s">
        <v>57</v>
      </c>
      <c r="AC198" s="13" t="s">
        <v>59</v>
      </c>
      <c r="AD198" s="13" t="s">
        <v>59</v>
      </c>
      <c r="AE198" s="13" t="s">
        <v>77</v>
      </c>
      <c r="AF198" s="41" t="s">
        <v>59</v>
      </c>
      <c r="AG198" s="39" t="s">
        <v>59</v>
      </c>
      <c r="AH198" s="42" t="s">
        <v>59</v>
      </c>
    </row>
    <row r="199" spans="2:34" s="13" customFormat="1" x14ac:dyDescent="0.25">
      <c r="B199" s="13" t="s">
        <v>823</v>
      </c>
      <c r="C199" s="13" t="s">
        <v>63</v>
      </c>
      <c r="D199" s="13" t="s">
        <v>148</v>
      </c>
      <c r="E199" s="13" t="s">
        <v>823</v>
      </c>
      <c r="F199" s="13" t="s">
        <v>824</v>
      </c>
      <c r="G199" s="13" t="s">
        <v>825</v>
      </c>
      <c r="H199" s="13" t="s">
        <v>826</v>
      </c>
      <c r="I199" s="13" t="s">
        <v>50</v>
      </c>
      <c r="J199" s="13" t="s">
        <v>51</v>
      </c>
      <c r="K199" s="13" t="s">
        <v>261</v>
      </c>
      <c r="L199" s="13" t="s">
        <v>350</v>
      </c>
      <c r="M199" s="37" t="s">
        <v>59</v>
      </c>
      <c r="N199" s="13" t="s">
        <v>59</v>
      </c>
      <c r="O199" s="38" t="s">
        <v>59</v>
      </c>
      <c r="P199" s="13" t="s">
        <v>351</v>
      </c>
      <c r="Q199" s="39">
        <v>975907.35</v>
      </c>
      <c r="R199" s="13" t="s">
        <v>84</v>
      </c>
      <c r="S199" s="39" t="s">
        <v>59</v>
      </c>
      <c r="T199" s="13" t="s">
        <v>59</v>
      </c>
      <c r="U199" s="40" t="s">
        <v>59</v>
      </c>
      <c r="V199" s="40" t="s">
        <v>59</v>
      </c>
      <c r="W199" s="41" t="s">
        <v>59</v>
      </c>
      <c r="X199" s="39">
        <v>0</v>
      </c>
      <c r="Y199" s="39">
        <v>0</v>
      </c>
      <c r="Z199" s="41" t="s">
        <v>59</v>
      </c>
      <c r="AA199" s="13" t="s">
        <v>58</v>
      </c>
      <c r="AB199" s="13" t="s">
        <v>57</v>
      </c>
      <c r="AC199" s="13" t="s">
        <v>59</v>
      </c>
      <c r="AD199" s="13" t="s">
        <v>59</v>
      </c>
      <c r="AE199" s="13" t="s">
        <v>60</v>
      </c>
      <c r="AF199" s="41" t="s">
        <v>59</v>
      </c>
      <c r="AG199" s="39" t="s">
        <v>59</v>
      </c>
      <c r="AH199" s="42" t="s">
        <v>59</v>
      </c>
    </row>
    <row r="200" spans="2:34" s="13" customFormat="1" x14ac:dyDescent="0.25">
      <c r="B200" s="13" t="s">
        <v>147</v>
      </c>
      <c r="C200" s="13" t="s">
        <v>63</v>
      </c>
      <c r="D200" s="13" t="s">
        <v>148</v>
      </c>
      <c r="E200" s="13" t="s">
        <v>65</v>
      </c>
      <c r="F200" s="13" t="s">
        <v>827</v>
      </c>
      <c r="G200" s="13" t="s">
        <v>828</v>
      </c>
      <c r="H200" s="13" t="s">
        <v>829</v>
      </c>
      <c r="I200" s="13" t="s">
        <v>50</v>
      </c>
      <c r="J200" s="13" t="s">
        <v>51</v>
      </c>
      <c r="K200" s="13" t="s">
        <v>52</v>
      </c>
      <c r="L200" s="13" t="s">
        <v>350</v>
      </c>
      <c r="M200" s="37" t="s">
        <v>59</v>
      </c>
      <c r="N200" s="13" t="s">
        <v>59</v>
      </c>
      <c r="O200" s="38" t="s">
        <v>59</v>
      </c>
      <c r="P200" s="13" t="s">
        <v>351</v>
      </c>
      <c r="Q200" s="39">
        <v>837479.3</v>
      </c>
      <c r="R200" s="13" t="s">
        <v>84</v>
      </c>
      <c r="S200" s="39" t="s">
        <v>59</v>
      </c>
      <c r="T200" s="13" t="s">
        <v>59</v>
      </c>
      <c r="U200" s="40" t="s">
        <v>59</v>
      </c>
      <c r="V200" s="40" t="s">
        <v>59</v>
      </c>
      <c r="W200" s="41" t="s">
        <v>59</v>
      </c>
      <c r="X200" s="39">
        <v>0</v>
      </c>
      <c r="Y200" s="39">
        <v>0</v>
      </c>
      <c r="Z200" s="41" t="s">
        <v>59</v>
      </c>
      <c r="AA200" s="13" t="s">
        <v>58</v>
      </c>
      <c r="AB200" s="13" t="s">
        <v>57</v>
      </c>
      <c r="AC200" s="13" t="s">
        <v>59</v>
      </c>
      <c r="AD200" s="13" t="s">
        <v>59</v>
      </c>
      <c r="AE200" s="13" t="s">
        <v>85</v>
      </c>
      <c r="AF200" s="41" t="s">
        <v>59</v>
      </c>
      <c r="AG200" s="39" t="s">
        <v>59</v>
      </c>
      <c r="AH200" s="42" t="s">
        <v>59</v>
      </c>
    </row>
    <row r="201" spans="2:34" s="13" customFormat="1" x14ac:dyDescent="0.25">
      <c r="B201" s="13" t="s">
        <v>153</v>
      </c>
      <c r="C201" s="13" t="s">
        <v>63</v>
      </c>
      <c r="D201" s="13" t="s">
        <v>148</v>
      </c>
      <c r="E201" s="13" t="s">
        <v>65</v>
      </c>
      <c r="F201" s="13" t="s">
        <v>830</v>
      </c>
      <c r="G201" s="13" t="s">
        <v>831</v>
      </c>
      <c r="H201" s="13" t="s">
        <v>832</v>
      </c>
      <c r="I201" s="13" t="s">
        <v>50</v>
      </c>
      <c r="J201" s="13" t="s">
        <v>51</v>
      </c>
      <c r="K201" s="13" t="s">
        <v>52</v>
      </c>
      <c r="L201" s="13" t="s">
        <v>350</v>
      </c>
      <c r="M201" s="37" t="s">
        <v>59</v>
      </c>
      <c r="N201" s="13" t="s">
        <v>59</v>
      </c>
      <c r="O201" s="38" t="s">
        <v>59</v>
      </c>
      <c r="P201" s="13" t="s">
        <v>351</v>
      </c>
      <c r="Q201" s="39">
        <v>1280000</v>
      </c>
      <c r="R201" s="13" t="s">
        <v>84</v>
      </c>
      <c r="S201" s="39" t="s">
        <v>59</v>
      </c>
      <c r="T201" s="13" t="s">
        <v>59</v>
      </c>
      <c r="U201" s="40" t="s">
        <v>59</v>
      </c>
      <c r="V201" s="40" t="s">
        <v>59</v>
      </c>
      <c r="W201" s="41" t="s">
        <v>59</v>
      </c>
      <c r="X201" s="39">
        <v>0</v>
      </c>
      <c r="Y201" s="39">
        <v>0</v>
      </c>
      <c r="Z201" s="41" t="s">
        <v>59</v>
      </c>
      <c r="AA201" s="13" t="s">
        <v>71</v>
      </c>
      <c r="AB201" s="13" t="s">
        <v>57</v>
      </c>
      <c r="AC201" s="13" t="s">
        <v>59</v>
      </c>
      <c r="AD201" s="13" t="s">
        <v>59</v>
      </c>
      <c r="AE201" s="13" t="s">
        <v>85</v>
      </c>
      <c r="AF201" s="41" t="s">
        <v>59</v>
      </c>
      <c r="AG201" s="39" t="s">
        <v>59</v>
      </c>
      <c r="AH201" s="42" t="s">
        <v>59</v>
      </c>
    </row>
    <row r="202" spans="2:34" s="13" customFormat="1" x14ac:dyDescent="0.25">
      <c r="B202" s="13" t="s">
        <v>833</v>
      </c>
      <c r="C202" s="13" t="s">
        <v>63</v>
      </c>
      <c r="D202" s="13" t="s">
        <v>148</v>
      </c>
      <c r="E202" s="13" t="s">
        <v>833</v>
      </c>
      <c r="F202" s="13" t="s">
        <v>834</v>
      </c>
      <c r="G202" s="13" t="s">
        <v>835</v>
      </c>
      <c r="H202" s="13" t="s">
        <v>836</v>
      </c>
      <c r="I202" s="13" t="s">
        <v>50</v>
      </c>
      <c r="J202" s="13" t="s">
        <v>51</v>
      </c>
      <c r="K202" s="13" t="s">
        <v>52</v>
      </c>
      <c r="L202" s="13" t="s">
        <v>350</v>
      </c>
      <c r="M202" s="37" t="s">
        <v>59</v>
      </c>
      <c r="N202" s="13" t="s">
        <v>59</v>
      </c>
      <c r="O202" s="38" t="s">
        <v>59</v>
      </c>
      <c r="P202" s="13" t="s">
        <v>351</v>
      </c>
      <c r="Q202" s="39">
        <v>1000000</v>
      </c>
      <c r="R202" s="13" t="s">
        <v>84</v>
      </c>
      <c r="S202" s="39" t="s">
        <v>59</v>
      </c>
      <c r="T202" s="13" t="s">
        <v>59</v>
      </c>
      <c r="U202" s="40" t="s">
        <v>59</v>
      </c>
      <c r="V202" s="40" t="s">
        <v>59</v>
      </c>
      <c r="W202" s="41" t="s">
        <v>59</v>
      </c>
      <c r="X202" s="39">
        <v>0</v>
      </c>
      <c r="Y202" s="39">
        <v>0</v>
      </c>
      <c r="Z202" s="41" t="s">
        <v>59</v>
      </c>
      <c r="AA202" s="13" t="s">
        <v>58</v>
      </c>
      <c r="AB202" s="13" t="s">
        <v>57</v>
      </c>
      <c r="AC202" s="13" t="s">
        <v>59</v>
      </c>
      <c r="AD202" s="13" t="s">
        <v>59</v>
      </c>
      <c r="AE202" s="13" t="s">
        <v>60</v>
      </c>
      <c r="AF202" s="41" t="s">
        <v>59</v>
      </c>
      <c r="AG202" s="39" t="s">
        <v>59</v>
      </c>
      <c r="AH202" s="42" t="s">
        <v>59</v>
      </c>
    </row>
    <row r="203" spans="2:34" s="13" customFormat="1" x14ac:dyDescent="0.25">
      <c r="B203" s="13" t="s">
        <v>837</v>
      </c>
      <c r="C203" s="13" t="s">
        <v>63</v>
      </c>
      <c r="D203" s="13" t="s">
        <v>799</v>
      </c>
      <c r="E203" s="13" t="s">
        <v>837</v>
      </c>
      <c r="F203" s="13" t="s">
        <v>838</v>
      </c>
      <c r="G203" s="13" t="s">
        <v>839</v>
      </c>
      <c r="H203" s="13" t="s">
        <v>840</v>
      </c>
      <c r="I203" s="13" t="s">
        <v>50</v>
      </c>
      <c r="J203" s="13" t="s">
        <v>51</v>
      </c>
      <c r="K203" s="13" t="s">
        <v>52</v>
      </c>
      <c r="L203" s="13" t="s">
        <v>350</v>
      </c>
      <c r="M203" s="37" t="s">
        <v>59</v>
      </c>
      <c r="N203" s="13" t="s">
        <v>59</v>
      </c>
      <c r="O203" s="38" t="s">
        <v>59</v>
      </c>
      <c r="P203" s="13" t="s">
        <v>351</v>
      </c>
      <c r="Q203" s="39">
        <v>2369156.2400000002</v>
      </c>
      <c r="R203" s="13" t="s">
        <v>84</v>
      </c>
      <c r="S203" s="39" t="s">
        <v>59</v>
      </c>
      <c r="T203" s="13" t="s">
        <v>59</v>
      </c>
      <c r="U203" s="40" t="s">
        <v>59</v>
      </c>
      <c r="V203" s="40" t="s">
        <v>59</v>
      </c>
      <c r="W203" s="41" t="s">
        <v>59</v>
      </c>
      <c r="X203" s="39">
        <v>0</v>
      </c>
      <c r="Y203" s="39">
        <v>0</v>
      </c>
      <c r="Z203" s="41" t="s">
        <v>59</v>
      </c>
      <c r="AA203" s="13" t="s">
        <v>58</v>
      </c>
      <c r="AB203" s="13" t="s">
        <v>57</v>
      </c>
      <c r="AC203" s="13" t="s">
        <v>59</v>
      </c>
      <c r="AD203" s="13" t="s">
        <v>59</v>
      </c>
      <c r="AE203" s="13" t="s">
        <v>77</v>
      </c>
      <c r="AF203" s="41" t="s">
        <v>59</v>
      </c>
      <c r="AG203" s="39" t="s">
        <v>59</v>
      </c>
      <c r="AH203" s="42" t="s">
        <v>59</v>
      </c>
    </row>
    <row r="204" spans="2:34" s="13" customFormat="1" x14ac:dyDescent="0.25">
      <c r="B204" s="13" t="s">
        <v>233</v>
      </c>
      <c r="C204" s="13" t="s">
        <v>63</v>
      </c>
      <c r="D204" s="13" t="s">
        <v>841</v>
      </c>
      <c r="E204" s="13" t="s">
        <v>233</v>
      </c>
      <c r="F204" s="13" t="s">
        <v>842</v>
      </c>
      <c r="G204" s="13" t="s">
        <v>843</v>
      </c>
      <c r="H204" s="13" t="s">
        <v>844</v>
      </c>
      <c r="I204" s="13" t="s">
        <v>50</v>
      </c>
      <c r="J204" s="13" t="s">
        <v>51</v>
      </c>
      <c r="K204" s="13" t="s">
        <v>330</v>
      </c>
      <c r="L204" s="13" t="s">
        <v>330</v>
      </c>
      <c r="M204" s="37" t="s">
        <v>124</v>
      </c>
      <c r="N204" s="13" t="s">
        <v>124</v>
      </c>
      <c r="O204" s="38" t="s">
        <v>124</v>
      </c>
      <c r="P204" s="13" t="s">
        <v>124</v>
      </c>
      <c r="Q204" s="39" t="s">
        <v>124</v>
      </c>
      <c r="R204" s="13" t="s">
        <v>124</v>
      </c>
      <c r="S204" s="39" t="s">
        <v>124</v>
      </c>
      <c r="T204" s="13" t="s">
        <v>124</v>
      </c>
      <c r="U204" s="40" t="s">
        <v>124</v>
      </c>
      <c r="V204" s="40" t="s">
        <v>124</v>
      </c>
      <c r="W204" s="41" t="s">
        <v>124</v>
      </c>
      <c r="X204" s="39" t="s">
        <v>124</v>
      </c>
      <c r="Y204" s="39" t="s">
        <v>124</v>
      </c>
      <c r="Z204" s="41" t="s">
        <v>124</v>
      </c>
      <c r="AA204" s="13" t="s">
        <v>124</v>
      </c>
      <c r="AB204" s="13" t="s">
        <v>124</v>
      </c>
      <c r="AC204" s="13" t="s">
        <v>124</v>
      </c>
      <c r="AD204" s="13" t="s">
        <v>124</v>
      </c>
      <c r="AE204" s="13" t="s">
        <v>124</v>
      </c>
      <c r="AF204" s="41" t="s">
        <v>124</v>
      </c>
      <c r="AG204" s="39" t="s">
        <v>124</v>
      </c>
      <c r="AH204" s="42" t="s">
        <v>124</v>
      </c>
    </row>
    <row r="205" spans="2:34" x14ac:dyDescent="0.25">
      <c r="B205" t="s">
        <v>125</v>
      </c>
      <c r="C205" t="s">
        <v>63</v>
      </c>
      <c r="D205" t="s">
        <v>126</v>
      </c>
      <c r="E205" t="s">
        <v>65</v>
      </c>
      <c r="F205" t="s">
        <v>845</v>
      </c>
      <c r="G205" t="s">
        <v>846</v>
      </c>
      <c r="H205" t="s">
        <v>847</v>
      </c>
      <c r="I205" t="s">
        <v>50</v>
      </c>
      <c r="J205" t="s">
        <v>51</v>
      </c>
      <c r="K205" t="s">
        <v>52</v>
      </c>
      <c r="L205" t="s">
        <v>350</v>
      </c>
      <c r="M205" s="14" t="s">
        <v>59</v>
      </c>
      <c r="N205" t="s">
        <v>59</v>
      </c>
      <c r="O205" s="15" t="s">
        <v>59</v>
      </c>
      <c r="P205" t="s">
        <v>351</v>
      </c>
      <c r="Q205" s="16">
        <v>4844842.96</v>
      </c>
      <c r="R205" t="s">
        <v>84</v>
      </c>
      <c r="S205" s="16" t="s">
        <v>59</v>
      </c>
      <c r="T205" t="s">
        <v>59</v>
      </c>
      <c r="U205" s="17" t="s">
        <v>59</v>
      </c>
      <c r="V205" s="17" t="s">
        <v>59</v>
      </c>
      <c r="W205" s="18" t="s">
        <v>59</v>
      </c>
      <c r="X205" s="16">
        <v>0</v>
      </c>
      <c r="Y205" s="16">
        <v>0</v>
      </c>
      <c r="Z205" s="18" t="s">
        <v>59</v>
      </c>
      <c r="AA205" t="s">
        <v>58</v>
      </c>
      <c r="AB205" t="s">
        <v>57</v>
      </c>
      <c r="AC205" t="s">
        <v>59</v>
      </c>
      <c r="AD205" t="s">
        <v>59</v>
      </c>
      <c r="AE205" t="s">
        <v>60</v>
      </c>
      <c r="AF205" s="18" t="s">
        <v>59</v>
      </c>
      <c r="AG205" s="16" t="s">
        <v>59</v>
      </c>
      <c r="AH205" s="19" t="s">
        <v>59</v>
      </c>
    </row>
    <row r="206" spans="2:34" x14ac:dyDescent="0.25">
      <c r="B206" t="s">
        <v>848</v>
      </c>
      <c r="C206" t="s">
        <v>63</v>
      </c>
      <c r="D206" t="s">
        <v>126</v>
      </c>
      <c r="E206" t="s">
        <v>848</v>
      </c>
      <c r="F206" t="s">
        <v>849</v>
      </c>
      <c r="G206" t="s">
        <v>850</v>
      </c>
      <c r="H206" t="s">
        <v>851</v>
      </c>
      <c r="I206" t="s">
        <v>50</v>
      </c>
      <c r="J206" t="s">
        <v>51</v>
      </c>
      <c r="K206" t="s">
        <v>52</v>
      </c>
      <c r="L206" t="s">
        <v>350</v>
      </c>
      <c r="M206" s="14" t="s">
        <v>59</v>
      </c>
      <c r="N206" t="s">
        <v>59</v>
      </c>
      <c r="O206" s="15" t="s">
        <v>59</v>
      </c>
      <c r="P206" t="s">
        <v>351</v>
      </c>
      <c r="Q206" s="16">
        <v>1455032.67</v>
      </c>
      <c r="R206" t="s">
        <v>84</v>
      </c>
      <c r="S206" s="16" t="s">
        <v>59</v>
      </c>
      <c r="T206" t="s">
        <v>59</v>
      </c>
      <c r="U206" s="17" t="s">
        <v>59</v>
      </c>
      <c r="V206" s="17" t="s">
        <v>59</v>
      </c>
      <c r="W206" s="18" t="s">
        <v>59</v>
      </c>
      <c r="X206" s="16">
        <v>0</v>
      </c>
      <c r="Y206" s="16">
        <v>0</v>
      </c>
      <c r="Z206" s="18" t="s">
        <v>59</v>
      </c>
      <c r="AA206" t="s">
        <v>58</v>
      </c>
      <c r="AB206" t="s">
        <v>57</v>
      </c>
      <c r="AC206" t="s">
        <v>59</v>
      </c>
      <c r="AD206" t="s">
        <v>59</v>
      </c>
      <c r="AE206" t="s">
        <v>60</v>
      </c>
      <c r="AF206" s="18" t="s">
        <v>59</v>
      </c>
      <c r="AG206" s="16" t="s">
        <v>59</v>
      </c>
      <c r="AH206" s="19" t="s">
        <v>59</v>
      </c>
    </row>
    <row r="207" spans="2:34" x14ac:dyDescent="0.25">
      <c r="B207" t="s">
        <v>644</v>
      </c>
      <c r="C207" t="s">
        <v>63</v>
      </c>
      <c r="D207" t="s">
        <v>46</v>
      </c>
      <c r="E207" t="s">
        <v>644</v>
      </c>
      <c r="F207" t="s">
        <v>852</v>
      </c>
      <c r="G207" t="s">
        <v>853</v>
      </c>
      <c r="H207" t="s">
        <v>854</v>
      </c>
      <c r="I207" t="s">
        <v>50</v>
      </c>
      <c r="J207" t="s">
        <v>51</v>
      </c>
      <c r="K207" t="s">
        <v>261</v>
      </c>
      <c r="L207" t="s">
        <v>350</v>
      </c>
      <c r="M207" s="14" t="s">
        <v>59</v>
      </c>
      <c r="N207" t="s">
        <v>59</v>
      </c>
      <c r="O207" s="15" t="s">
        <v>59</v>
      </c>
      <c r="P207" t="s">
        <v>351</v>
      </c>
      <c r="Q207" s="16">
        <v>4061198.38</v>
      </c>
      <c r="R207" t="s">
        <v>84</v>
      </c>
      <c r="S207" s="16" t="s">
        <v>59</v>
      </c>
      <c r="T207" t="s">
        <v>59</v>
      </c>
      <c r="U207" s="17" t="s">
        <v>59</v>
      </c>
      <c r="V207" s="17" t="s">
        <v>59</v>
      </c>
      <c r="W207" s="18" t="s">
        <v>59</v>
      </c>
      <c r="X207" s="16">
        <v>0</v>
      </c>
      <c r="Y207" s="16">
        <v>0</v>
      </c>
      <c r="Z207" s="18" t="s">
        <v>59</v>
      </c>
      <c r="AA207" t="s">
        <v>58</v>
      </c>
      <c r="AB207" t="s">
        <v>57</v>
      </c>
      <c r="AC207" t="s">
        <v>59</v>
      </c>
      <c r="AD207" t="s">
        <v>59</v>
      </c>
      <c r="AE207" t="s">
        <v>60</v>
      </c>
      <c r="AF207" s="18" t="s">
        <v>59</v>
      </c>
      <c r="AG207" s="16" t="s">
        <v>59</v>
      </c>
      <c r="AH207" s="19" t="s">
        <v>59</v>
      </c>
    </row>
    <row r="208" spans="2:34" x14ac:dyDescent="0.25">
      <c r="B208" t="s">
        <v>655</v>
      </c>
      <c r="C208" t="s">
        <v>659</v>
      </c>
      <c r="D208" t="s">
        <v>361</v>
      </c>
      <c r="E208" t="s">
        <v>65</v>
      </c>
      <c r="F208" t="s">
        <v>855</v>
      </c>
      <c r="G208" t="s">
        <v>856</v>
      </c>
      <c r="H208" t="s">
        <v>857</v>
      </c>
      <c r="I208" t="s">
        <v>50</v>
      </c>
      <c r="J208" t="s">
        <v>51</v>
      </c>
      <c r="K208" t="s">
        <v>261</v>
      </c>
      <c r="L208" t="s">
        <v>350</v>
      </c>
      <c r="M208" s="14" t="s">
        <v>59</v>
      </c>
      <c r="N208" t="s">
        <v>59</v>
      </c>
      <c r="O208" s="15" t="s">
        <v>59</v>
      </c>
      <c r="P208" t="s">
        <v>351</v>
      </c>
      <c r="Q208" s="16" t="s">
        <v>59</v>
      </c>
      <c r="R208" t="s">
        <v>84</v>
      </c>
      <c r="S208" s="16" t="s">
        <v>59</v>
      </c>
      <c r="T208" t="s">
        <v>59</v>
      </c>
      <c r="U208" s="17" t="s">
        <v>59</v>
      </c>
      <c r="V208" s="17" t="s">
        <v>59</v>
      </c>
      <c r="W208" s="18" t="s">
        <v>61</v>
      </c>
      <c r="X208" s="16">
        <v>0</v>
      </c>
      <c r="Y208" s="16">
        <v>0</v>
      </c>
      <c r="Z208" s="18" t="s">
        <v>59</v>
      </c>
      <c r="AA208" t="s">
        <v>58</v>
      </c>
      <c r="AB208" t="s">
        <v>57</v>
      </c>
      <c r="AC208" t="s">
        <v>59</v>
      </c>
      <c r="AD208" t="s">
        <v>59</v>
      </c>
      <c r="AE208" t="s">
        <v>85</v>
      </c>
      <c r="AF208" s="18" t="s">
        <v>61</v>
      </c>
      <c r="AG208" s="16" t="s">
        <v>59</v>
      </c>
      <c r="AH208" s="19" t="s">
        <v>59</v>
      </c>
    </row>
    <row r="209" spans="2:34" x14ac:dyDescent="0.25">
      <c r="B209" t="s">
        <v>659</v>
      </c>
      <c r="C209" t="s">
        <v>655</v>
      </c>
      <c r="D209" t="s">
        <v>361</v>
      </c>
      <c r="E209" t="s">
        <v>65</v>
      </c>
      <c r="F209" t="s">
        <v>855</v>
      </c>
      <c r="G209" t="s">
        <v>856</v>
      </c>
      <c r="H209" t="s">
        <v>857</v>
      </c>
      <c r="I209" t="s">
        <v>50</v>
      </c>
      <c r="J209" t="s">
        <v>51</v>
      </c>
      <c r="K209" t="s">
        <v>261</v>
      </c>
      <c r="L209" t="s">
        <v>350</v>
      </c>
      <c r="M209" s="14" t="s">
        <v>59</v>
      </c>
      <c r="N209" t="s">
        <v>59</v>
      </c>
      <c r="O209" s="15" t="s">
        <v>59</v>
      </c>
      <c r="P209" t="s">
        <v>351</v>
      </c>
      <c r="Q209" s="16" t="s">
        <v>59</v>
      </c>
      <c r="R209" t="s">
        <v>84</v>
      </c>
      <c r="S209" s="16" t="s">
        <v>59</v>
      </c>
      <c r="T209" t="s">
        <v>59</v>
      </c>
      <c r="U209" s="17" t="s">
        <v>59</v>
      </c>
      <c r="V209" s="17" t="s">
        <v>59</v>
      </c>
      <c r="W209" s="18" t="s">
        <v>59</v>
      </c>
      <c r="X209" s="16">
        <v>0</v>
      </c>
      <c r="Y209" s="16">
        <v>0</v>
      </c>
      <c r="Z209" s="18" t="s">
        <v>59</v>
      </c>
      <c r="AA209" t="s">
        <v>58</v>
      </c>
      <c r="AB209" t="s">
        <v>57</v>
      </c>
      <c r="AC209" t="s">
        <v>59</v>
      </c>
      <c r="AD209" t="s">
        <v>59</v>
      </c>
      <c r="AE209" t="s">
        <v>85</v>
      </c>
      <c r="AF209" s="18" t="s">
        <v>59</v>
      </c>
      <c r="AG209" s="16" t="s">
        <v>59</v>
      </c>
      <c r="AH209" s="19" t="s">
        <v>59</v>
      </c>
    </row>
    <row r="210" spans="2:34" x14ac:dyDescent="0.25">
      <c r="B210" t="s">
        <v>90</v>
      </c>
      <c r="C210" t="s">
        <v>63</v>
      </c>
      <c r="D210" t="s">
        <v>91</v>
      </c>
      <c r="E210" t="s">
        <v>65</v>
      </c>
      <c r="F210" t="s">
        <v>858</v>
      </c>
      <c r="G210" t="s">
        <v>859</v>
      </c>
      <c r="H210" t="s">
        <v>860</v>
      </c>
      <c r="I210" t="s">
        <v>50</v>
      </c>
      <c r="J210" t="s">
        <v>51</v>
      </c>
      <c r="K210" t="s">
        <v>261</v>
      </c>
      <c r="L210" t="s">
        <v>350</v>
      </c>
      <c r="M210" s="14" t="s">
        <v>59</v>
      </c>
      <c r="N210" t="s">
        <v>59</v>
      </c>
      <c r="O210" s="15" t="s">
        <v>59</v>
      </c>
      <c r="P210" t="s">
        <v>351</v>
      </c>
      <c r="Q210" s="16">
        <v>17705345.469999999</v>
      </c>
      <c r="R210" t="s">
        <v>84</v>
      </c>
      <c r="S210" s="16" t="s">
        <v>59</v>
      </c>
      <c r="T210" t="s">
        <v>59</v>
      </c>
      <c r="U210" s="17" t="s">
        <v>59</v>
      </c>
      <c r="V210" s="17" t="s">
        <v>59</v>
      </c>
      <c r="W210" s="18" t="s">
        <v>59</v>
      </c>
      <c r="X210" s="16">
        <v>0</v>
      </c>
      <c r="Y210" s="16">
        <v>0</v>
      </c>
      <c r="Z210" s="18" t="s">
        <v>59</v>
      </c>
      <c r="AA210" t="s">
        <v>58</v>
      </c>
      <c r="AB210" t="s">
        <v>57</v>
      </c>
      <c r="AC210" t="s">
        <v>59</v>
      </c>
      <c r="AD210" t="s">
        <v>59</v>
      </c>
      <c r="AE210" t="s">
        <v>85</v>
      </c>
      <c r="AF210" s="18" t="s">
        <v>59</v>
      </c>
      <c r="AG210" s="16" t="s">
        <v>59</v>
      </c>
      <c r="AH210" s="19" t="s">
        <v>59</v>
      </c>
    </row>
    <row r="211" spans="2:34" x14ac:dyDescent="0.25">
      <c r="B211" t="s">
        <v>861</v>
      </c>
      <c r="C211" t="s">
        <v>63</v>
      </c>
      <c r="D211" t="s">
        <v>199</v>
      </c>
      <c r="E211" t="s">
        <v>861</v>
      </c>
      <c r="F211" t="s">
        <v>862</v>
      </c>
      <c r="G211" t="s">
        <v>863</v>
      </c>
      <c r="H211" t="s">
        <v>864</v>
      </c>
      <c r="I211" t="s">
        <v>50</v>
      </c>
      <c r="J211" t="s">
        <v>51</v>
      </c>
      <c r="K211" t="s">
        <v>52</v>
      </c>
      <c r="L211" t="s">
        <v>350</v>
      </c>
      <c r="M211" s="14" t="s">
        <v>59</v>
      </c>
      <c r="N211" t="s">
        <v>59</v>
      </c>
      <c r="O211" s="15" t="s">
        <v>59</v>
      </c>
      <c r="P211" t="s">
        <v>351</v>
      </c>
      <c r="Q211" s="16" t="s">
        <v>59</v>
      </c>
      <c r="R211" t="s">
        <v>84</v>
      </c>
      <c r="S211" s="16" t="s">
        <v>59</v>
      </c>
      <c r="T211" t="s">
        <v>59</v>
      </c>
      <c r="U211" s="17" t="s">
        <v>59</v>
      </c>
      <c r="V211" s="17" t="s">
        <v>59</v>
      </c>
      <c r="W211" s="18" t="s">
        <v>59</v>
      </c>
      <c r="X211" s="16">
        <v>0</v>
      </c>
      <c r="Y211" s="16">
        <v>0</v>
      </c>
      <c r="Z211" s="18" t="s">
        <v>59</v>
      </c>
      <c r="AA211" t="s">
        <v>1061</v>
      </c>
      <c r="AB211" t="s">
        <v>70</v>
      </c>
      <c r="AC211" t="s">
        <v>59</v>
      </c>
      <c r="AD211" t="s">
        <v>59</v>
      </c>
      <c r="AE211" t="s">
        <v>60</v>
      </c>
      <c r="AF211" s="18" t="s">
        <v>59</v>
      </c>
      <c r="AG211" s="16" t="s">
        <v>59</v>
      </c>
      <c r="AH211" s="19" t="s">
        <v>59</v>
      </c>
    </row>
    <row r="212" spans="2:34" x14ac:dyDescent="0.25">
      <c r="B212" t="s">
        <v>189</v>
      </c>
      <c r="C212" t="s">
        <v>63</v>
      </c>
      <c r="D212" t="s">
        <v>190</v>
      </c>
      <c r="E212" t="s">
        <v>65</v>
      </c>
      <c r="F212" t="s">
        <v>865</v>
      </c>
      <c r="G212" t="s">
        <v>866</v>
      </c>
      <c r="H212" t="s">
        <v>867</v>
      </c>
      <c r="I212" t="s">
        <v>50</v>
      </c>
      <c r="J212" t="s">
        <v>51</v>
      </c>
      <c r="K212" t="s">
        <v>261</v>
      </c>
      <c r="L212" t="s">
        <v>350</v>
      </c>
      <c r="M212" s="14" t="s">
        <v>59</v>
      </c>
      <c r="N212" t="s">
        <v>59</v>
      </c>
      <c r="O212" s="15" t="s">
        <v>59</v>
      </c>
      <c r="P212" t="s">
        <v>351</v>
      </c>
      <c r="Q212" s="16" t="s">
        <v>59</v>
      </c>
      <c r="R212" t="s">
        <v>84</v>
      </c>
      <c r="S212" s="16" t="s">
        <v>59</v>
      </c>
      <c r="T212" t="s">
        <v>59</v>
      </c>
      <c r="U212" s="17" t="s">
        <v>59</v>
      </c>
      <c r="V212" s="17" t="s">
        <v>59</v>
      </c>
      <c r="W212" s="18" t="s">
        <v>59</v>
      </c>
      <c r="X212" s="16">
        <v>0</v>
      </c>
      <c r="Y212" s="16">
        <v>0</v>
      </c>
      <c r="Z212" s="18" t="s">
        <v>59</v>
      </c>
      <c r="AA212" t="s">
        <v>1062</v>
      </c>
      <c r="AB212" t="s">
        <v>57</v>
      </c>
      <c r="AC212" t="s">
        <v>59</v>
      </c>
      <c r="AD212" t="s">
        <v>59</v>
      </c>
      <c r="AE212" t="s">
        <v>77</v>
      </c>
      <c r="AF212" s="18" t="s">
        <v>59</v>
      </c>
      <c r="AG212" s="16" t="s">
        <v>59</v>
      </c>
      <c r="AH212" s="19" t="s">
        <v>59</v>
      </c>
    </row>
    <row r="213" spans="2:34" x14ac:dyDescent="0.25">
      <c r="B213" s="43" t="s">
        <v>1063</v>
      </c>
      <c r="C213" t="s">
        <v>124</v>
      </c>
      <c r="D213" t="s">
        <v>124</v>
      </c>
      <c r="E213" t="s">
        <v>124</v>
      </c>
      <c r="F213" t="s">
        <v>124</v>
      </c>
      <c r="G213" s="43" t="s">
        <v>1063</v>
      </c>
      <c r="H213" s="43" t="s">
        <v>1063</v>
      </c>
      <c r="I213" t="s">
        <v>868</v>
      </c>
      <c r="J213" t="s">
        <v>124</v>
      </c>
      <c r="K213" t="s">
        <v>330</v>
      </c>
      <c r="L213" t="s">
        <v>330</v>
      </c>
      <c r="M213" s="14" t="s">
        <v>124</v>
      </c>
      <c r="N213" t="s">
        <v>124</v>
      </c>
      <c r="O213" s="20" t="s">
        <v>124</v>
      </c>
      <c r="P213" t="s">
        <v>124</v>
      </c>
      <c r="Q213" s="18" t="s">
        <v>124</v>
      </c>
      <c r="R213" t="s">
        <v>124</v>
      </c>
      <c r="S213" s="21" t="s">
        <v>124</v>
      </c>
      <c r="T213" t="s">
        <v>124</v>
      </c>
      <c r="U213" s="17" t="s">
        <v>124</v>
      </c>
      <c r="V213" s="17" t="s">
        <v>124</v>
      </c>
      <c r="W213" s="18" t="s">
        <v>124</v>
      </c>
      <c r="X213" s="16" t="s">
        <v>124</v>
      </c>
      <c r="Y213" s="16" t="s">
        <v>124</v>
      </c>
      <c r="Z213" s="18" t="s">
        <v>124</v>
      </c>
      <c r="AA213" t="s">
        <v>124</v>
      </c>
      <c r="AB213" t="s">
        <v>124</v>
      </c>
      <c r="AC213" t="s">
        <v>124</v>
      </c>
      <c r="AD213" t="s">
        <v>124</v>
      </c>
      <c r="AE213" t="s">
        <v>124</v>
      </c>
      <c r="AF213" s="18" t="s">
        <v>124</v>
      </c>
      <c r="AG213" s="21" t="s">
        <v>124</v>
      </c>
      <c r="AH213" s="43" t="s">
        <v>1063</v>
      </c>
    </row>
    <row r="214" spans="2:34" x14ac:dyDescent="0.25">
      <c r="B214" s="43" t="s">
        <v>1063</v>
      </c>
      <c r="C214" t="s">
        <v>124</v>
      </c>
      <c r="D214" t="s">
        <v>46</v>
      </c>
      <c r="E214" t="s">
        <v>184</v>
      </c>
      <c r="F214" t="s">
        <v>124</v>
      </c>
      <c r="G214" s="43" t="s">
        <v>1063</v>
      </c>
      <c r="H214" s="43" t="s">
        <v>1063</v>
      </c>
      <c r="I214" t="s">
        <v>868</v>
      </c>
      <c r="J214" t="s">
        <v>869</v>
      </c>
      <c r="K214" t="s">
        <v>52</v>
      </c>
      <c r="L214" t="s">
        <v>83</v>
      </c>
      <c r="M214" s="14">
        <v>44604</v>
      </c>
      <c r="N214" t="s">
        <v>54</v>
      </c>
      <c r="O214" s="20" t="s">
        <v>124</v>
      </c>
      <c r="P214" t="s">
        <v>124</v>
      </c>
      <c r="Q214" s="21">
        <v>448747.57</v>
      </c>
      <c r="R214" t="s">
        <v>54</v>
      </c>
      <c r="S214" s="21" t="s">
        <v>124</v>
      </c>
      <c r="T214" t="s">
        <v>124</v>
      </c>
      <c r="U214" s="17">
        <v>1379</v>
      </c>
      <c r="V214" s="17">
        <v>410.90044318486599</v>
      </c>
      <c r="W214" s="18">
        <v>4</v>
      </c>
      <c r="X214" s="16">
        <v>448747.57</v>
      </c>
      <c r="Y214" s="16">
        <v>235319.99</v>
      </c>
      <c r="Z214" s="18" t="s">
        <v>57</v>
      </c>
      <c r="AA214" t="s">
        <v>124</v>
      </c>
      <c r="AB214" t="s">
        <v>57</v>
      </c>
      <c r="AC214" t="s">
        <v>124</v>
      </c>
      <c r="AD214" t="s">
        <v>124</v>
      </c>
      <c r="AE214" t="s">
        <v>60</v>
      </c>
      <c r="AF214" s="18">
        <v>10</v>
      </c>
      <c r="AG214" s="22">
        <v>152242.20000000001</v>
      </c>
      <c r="AH214" s="43" t="s">
        <v>1063</v>
      </c>
    </row>
    <row r="215" spans="2:34" x14ac:dyDescent="0.25">
      <c r="B215" s="43" t="s">
        <v>1063</v>
      </c>
      <c r="C215" t="s">
        <v>124</v>
      </c>
      <c r="D215" t="s">
        <v>96</v>
      </c>
      <c r="E215" t="s">
        <v>95</v>
      </c>
      <c r="F215" t="s">
        <v>124</v>
      </c>
      <c r="G215" s="43" t="s">
        <v>1063</v>
      </c>
      <c r="H215" s="43" t="s">
        <v>1063</v>
      </c>
      <c r="I215" t="s">
        <v>868</v>
      </c>
      <c r="J215" t="s">
        <v>869</v>
      </c>
      <c r="K215" t="s">
        <v>52</v>
      </c>
      <c r="L215" t="s">
        <v>161</v>
      </c>
      <c r="M215" s="14" t="s">
        <v>59</v>
      </c>
      <c r="N215" t="s">
        <v>59</v>
      </c>
      <c r="O215" s="20" t="s">
        <v>59</v>
      </c>
      <c r="P215" t="s">
        <v>59</v>
      </c>
      <c r="Q215" s="21">
        <v>1614.22</v>
      </c>
      <c r="R215" t="s">
        <v>84</v>
      </c>
      <c r="S215" s="21" t="s">
        <v>59</v>
      </c>
      <c r="T215" t="s">
        <v>124</v>
      </c>
      <c r="U215" s="17" t="s">
        <v>59</v>
      </c>
      <c r="V215" s="17" t="s">
        <v>59</v>
      </c>
      <c r="W215" s="18" t="s">
        <v>59</v>
      </c>
      <c r="X215" s="16">
        <v>1614.22</v>
      </c>
      <c r="Y215" s="16">
        <v>122.28</v>
      </c>
      <c r="Z215" s="18" t="s">
        <v>59</v>
      </c>
      <c r="AA215" t="s">
        <v>124</v>
      </c>
      <c r="AB215" t="s">
        <v>70</v>
      </c>
      <c r="AC215" t="s">
        <v>124</v>
      </c>
      <c r="AD215" t="s">
        <v>124</v>
      </c>
      <c r="AE215" t="s">
        <v>60</v>
      </c>
      <c r="AF215" s="18" t="s">
        <v>59</v>
      </c>
      <c r="AG215" s="22">
        <v>560937.36</v>
      </c>
      <c r="AH215" s="43" t="s">
        <v>1063</v>
      </c>
    </row>
    <row r="216" spans="2:34" x14ac:dyDescent="0.25">
      <c r="B216" s="43" t="s">
        <v>1063</v>
      </c>
      <c r="C216" t="s">
        <v>124</v>
      </c>
      <c r="D216" t="s">
        <v>96</v>
      </c>
      <c r="E216" t="s">
        <v>95</v>
      </c>
      <c r="F216" t="s">
        <v>124</v>
      </c>
      <c r="G216" s="43" t="s">
        <v>1063</v>
      </c>
      <c r="H216" s="43" t="s">
        <v>1063</v>
      </c>
      <c r="I216" t="s">
        <v>868</v>
      </c>
      <c r="J216" t="s">
        <v>869</v>
      </c>
      <c r="K216" t="s">
        <v>52</v>
      </c>
      <c r="L216" t="s">
        <v>83</v>
      </c>
      <c r="M216" s="14">
        <v>44457</v>
      </c>
      <c r="N216" t="s">
        <v>54</v>
      </c>
      <c r="O216" s="20">
        <v>4489.0186680190718</v>
      </c>
      <c r="P216" t="s">
        <v>55</v>
      </c>
      <c r="Q216" s="22">
        <v>1091761.71</v>
      </c>
      <c r="R216" t="s">
        <v>54</v>
      </c>
      <c r="S216" s="21">
        <v>243.20721091627271</v>
      </c>
      <c r="T216" t="s">
        <v>69</v>
      </c>
      <c r="U216" s="17">
        <v>12864</v>
      </c>
      <c r="V216" s="17">
        <v>1742.4065358524799</v>
      </c>
      <c r="W216" s="18">
        <v>1</v>
      </c>
      <c r="X216" s="16">
        <v>1091761.71</v>
      </c>
      <c r="Y216" s="16">
        <v>128765.22</v>
      </c>
      <c r="Z216" s="18" t="s">
        <v>57</v>
      </c>
      <c r="AA216" t="s">
        <v>124</v>
      </c>
      <c r="AB216" t="s">
        <v>70</v>
      </c>
      <c r="AC216" t="s">
        <v>57</v>
      </c>
      <c r="AD216" t="s">
        <v>57</v>
      </c>
      <c r="AE216" t="s">
        <v>60</v>
      </c>
      <c r="AF216" s="18">
        <v>16</v>
      </c>
      <c r="AG216" s="22">
        <v>-73257.55</v>
      </c>
      <c r="AH216" s="43" t="s">
        <v>1063</v>
      </c>
    </row>
    <row r="217" spans="2:34" x14ac:dyDescent="0.25">
      <c r="B217" s="43" t="s">
        <v>1063</v>
      </c>
      <c r="C217" t="s">
        <v>124</v>
      </c>
      <c r="D217" t="s">
        <v>96</v>
      </c>
      <c r="E217" t="s">
        <v>95</v>
      </c>
      <c r="F217" t="s">
        <v>124</v>
      </c>
      <c r="G217" s="43" t="s">
        <v>1063</v>
      </c>
      <c r="H217" s="43" t="s">
        <v>1063</v>
      </c>
      <c r="I217" t="s">
        <v>868</v>
      </c>
      <c r="J217" t="s">
        <v>869</v>
      </c>
      <c r="K217" t="s">
        <v>52</v>
      </c>
      <c r="L217" t="s">
        <v>188</v>
      </c>
      <c r="M217" s="14">
        <v>45023</v>
      </c>
      <c r="N217" t="s">
        <v>162</v>
      </c>
      <c r="O217" s="20" t="s">
        <v>59</v>
      </c>
      <c r="P217" t="s">
        <v>59</v>
      </c>
      <c r="Q217" s="22">
        <v>399303.35</v>
      </c>
      <c r="R217" t="s">
        <v>84</v>
      </c>
      <c r="S217" s="21" t="s">
        <v>59</v>
      </c>
      <c r="T217" t="s">
        <v>124</v>
      </c>
      <c r="U217" s="17" t="s">
        <v>59</v>
      </c>
      <c r="V217" s="17">
        <v>829.19343964706502</v>
      </c>
      <c r="W217" s="18" t="s">
        <v>59</v>
      </c>
      <c r="X217" s="16">
        <v>399303.35</v>
      </c>
      <c r="Y217" s="16">
        <v>397949.47</v>
      </c>
      <c r="Z217" s="18" t="s">
        <v>870</v>
      </c>
      <c r="AA217" t="s">
        <v>124</v>
      </c>
      <c r="AB217" t="s">
        <v>57</v>
      </c>
      <c r="AC217" t="s">
        <v>124</v>
      </c>
      <c r="AD217" t="s">
        <v>124</v>
      </c>
      <c r="AE217" t="s">
        <v>60</v>
      </c>
      <c r="AF217" s="18" t="s">
        <v>59</v>
      </c>
      <c r="AG217" s="22">
        <v>63886.07</v>
      </c>
      <c r="AH217" s="43" t="s">
        <v>1063</v>
      </c>
    </row>
    <row r="218" spans="2:34" x14ac:dyDescent="0.25">
      <c r="B218" s="43" t="s">
        <v>1063</v>
      </c>
      <c r="C218" t="s">
        <v>124</v>
      </c>
      <c r="D218" t="s">
        <v>96</v>
      </c>
      <c r="E218" t="s">
        <v>229</v>
      </c>
      <c r="F218" t="s">
        <v>124</v>
      </c>
      <c r="G218" s="43" t="s">
        <v>1063</v>
      </c>
      <c r="H218" s="43" t="s">
        <v>1063</v>
      </c>
      <c r="I218" t="s">
        <v>868</v>
      </c>
      <c r="J218" t="s">
        <v>869</v>
      </c>
      <c r="K218" t="s">
        <v>52</v>
      </c>
      <c r="L218" t="s">
        <v>188</v>
      </c>
      <c r="M218" s="14">
        <v>45016</v>
      </c>
      <c r="N218" t="s">
        <v>162</v>
      </c>
      <c r="O218" s="20" t="s">
        <v>59</v>
      </c>
      <c r="P218" t="s">
        <v>59</v>
      </c>
      <c r="Q218" s="22">
        <v>195046.84</v>
      </c>
      <c r="R218" t="s">
        <v>84</v>
      </c>
      <c r="S218" s="21" t="s">
        <v>59</v>
      </c>
      <c r="T218" t="s">
        <v>124</v>
      </c>
      <c r="U218" s="17" t="s">
        <v>59</v>
      </c>
      <c r="V218" s="17" t="s">
        <v>59</v>
      </c>
      <c r="W218" s="18" t="s">
        <v>59</v>
      </c>
      <c r="X218" s="16">
        <v>195046.84</v>
      </c>
      <c r="Y218" s="16">
        <v>185583.17</v>
      </c>
      <c r="Z218" s="18" t="s">
        <v>870</v>
      </c>
      <c r="AA218" t="s">
        <v>124</v>
      </c>
      <c r="AB218" t="s">
        <v>70</v>
      </c>
      <c r="AC218" t="s">
        <v>124</v>
      </c>
      <c r="AD218" t="s">
        <v>124</v>
      </c>
      <c r="AE218" t="s">
        <v>60</v>
      </c>
      <c r="AF218" s="18" t="s">
        <v>59</v>
      </c>
      <c r="AG218" s="22">
        <v>56964.23</v>
      </c>
      <c r="AH218" s="43" t="s">
        <v>1063</v>
      </c>
    </row>
    <row r="219" spans="2:34" x14ac:dyDescent="0.25">
      <c r="B219" s="43" t="s">
        <v>1063</v>
      </c>
      <c r="C219" t="s">
        <v>124</v>
      </c>
      <c r="D219" t="s">
        <v>96</v>
      </c>
      <c r="E219" t="s">
        <v>871</v>
      </c>
      <c r="F219" t="s">
        <v>124</v>
      </c>
      <c r="G219" s="43" t="s">
        <v>1063</v>
      </c>
      <c r="H219" s="43" t="s">
        <v>1063</v>
      </c>
      <c r="I219" t="s">
        <v>868</v>
      </c>
      <c r="J219" t="s">
        <v>869</v>
      </c>
      <c r="K219" t="s">
        <v>52</v>
      </c>
      <c r="L219" t="s">
        <v>188</v>
      </c>
      <c r="M219" s="14">
        <v>45100</v>
      </c>
      <c r="N219" t="s">
        <v>162</v>
      </c>
      <c r="O219" s="20" t="s">
        <v>59</v>
      </c>
      <c r="P219" t="s">
        <v>59</v>
      </c>
      <c r="Q219" s="22">
        <v>25830.59</v>
      </c>
      <c r="R219" t="s">
        <v>84</v>
      </c>
      <c r="S219" s="21" t="s">
        <v>59</v>
      </c>
      <c r="T219" t="s">
        <v>124</v>
      </c>
      <c r="U219" s="17" t="s">
        <v>59</v>
      </c>
      <c r="V219" s="17" t="s">
        <v>59</v>
      </c>
      <c r="W219" s="18" t="s">
        <v>59</v>
      </c>
      <c r="X219" s="16">
        <v>25830.59</v>
      </c>
      <c r="Y219" s="16">
        <v>6625.09</v>
      </c>
      <c r="Z219" s="18" t="s">
        <v>870</v>
      </c>
      <c r="AA219" t="s">
        <v>124</v>
      </c>
      <c r="AB219" t="s">
        <v>57</v>
      </c>
      <c r="AC219" t="s">
        <v>124</v>
      </c>
      <c r="AD219" t="s">
        <v>124</v>
      </c>
      <c r="AE219" t="s">
        <v>85</v>
      </c>
      <c r="AF219" s="18" t="s">
        <v>59</v>
      </c>
      <c r="AG219" s="22">
        <v>289618.21000000002</v>
      </c>
      <c r="AH219" s="43" t="s">
        <v>1063</v>
      </c>
    </row>
    <row r="220" spans="2:34" x14ac:dyDescent="0.25">
      <c r="B220" s="43" t="s">
        <v>1063</v>
      </c>
      <c r="C220" t="s">
        <v>124</v>
      </c>
      <c r="D220" t="s">
        <v>96</v>
      </c>
      <c r="E220" t="s">
        <v>95</v>
      </c>
      <c r="F220" t="s">
        <v>124</v>
      </c>
      <c r="G220" s="43" t="s">
        <v>1063</v>
      </c>
      <c r="H220" s="43" t="s">
        <v>1063</v>
      </c>
      <c r="I220" t="s">
        <v>868</v>
      </c>
      <c r="J220" t="s">
        <v>869</v>
      </c>
      <c r="K220" t="s">
        <v>52</v>
      </c>
      <c r="L220" t="s">
        <v>188</v>
      </c>
      <c r="M220" s="14" t="s">
        <v>59</v>
      </c>
      <c r="N220" t="s">
        <v>59</v>
      </c>
      <c r="O220" s="20" t="s">
        <v>59</v>
      </c>
      <c r="P220" t="s">
        <v>59</v>
      </c>
      <c r="Q220" s="22">
        <v>24260.49</v>
      </c>
      <c r="R220" t="s">
        <v>84</v>
      </c>
      <c r="S220" s="21" t="s">
        <v>59</v>
      </c>
      <c r="T220" t="s">
        <v>124</v>
      </c>
      <c r="U220" s="17" t="s">
        <v>59</v>
      </c>
      <c r="V220" s="17" t="s">
        <v>59</v>
      </c>
      <c r="W220" s="18" t="s">
        <v>59</v>
      </c>
      <c r="X220" s="16">
        <v>24260.49</v>
      </c>
      <c r="Y220" s="16">
        <v>22598.52</v>
      </c>
      <c r="Z220" s="18" t="s">
        <v>870</v>
      </c>
      <c r="AA220" t="s">
        <v>124</v>
      </c>
      <c r="AB220" t="s">
        <v>57</v>
      </c>
      <c r="AC220" t="s">
        <v>124</v>
      </c>
      <c r="AD220" t="s">
        <v>124</v>
      </c>
      <c r="AE220" t="s">
        <v>60</v>
      </c>
      <c r="AF220" s="18" t="s">
        <v>59</v>
      </c>
      <c r="AG220" s="22">
        <v>126979.39</v>
      </c>
      <c r="AH220" s="43" t="s">
        <v>1063</v>
      </c>
    </row>
    <row r="221" spans="2:34" x14ac:dyDescent="0.25">
      <c r="B221" s="43" t="s">
        <v>1063</v>
      </c>
      <c r="C221" t="s">
        <v>124</v>
      </c>
      <c r="D221" t="s">
        <v>96</v>
      </c>
      <c r="E221" t="s">
        <v>872</v>
      </c>
      <c r="F221" t="s">
        <v>124</v>
      </c>
      <c r="G221" s="43" t="s">
        <v>1063</v>
      </c>
      <c r="H221" s="43" t="s">
        <v>1063</v>
      </c>
      <c r="I221" t="s">
        <v>868</v>
      </c>
      <c r="J221" t="s">
        <v>869</v>
      </c>
      <c r="K221" t="s">
        <v>52</v>
      </c>
      <c r="L221" t="s">
        <v>161</v>
      </c>
      <c r="M221" s="14" t="s">
        <v>59</v>
      </c>
      <c r="N221" t="s">
        <v>59</v>
      </c>
      <c r="O221" s="20" t="s">
        <v>59</v>
      </c>
      <c r="P221" t="s">
        <v>59</v>
      </c>
      <c r="Q221" s="22">
        <v>13795.1</v>
      </c>
      <c r="R221" t="s">
        <v>84</v>
      </c>
      <c r="S221" s="21" t="s">
        <v>59</v>
      </c>
      <c r="T221" t="s">
        <v>124</v>
      </c>
      <c r="U221" s="17" t="s">
        <v>59</v>
      </c>
      <c r="V221" s="17" t="s">
        <v>59</v>
      </c>
      <c r="W221" s="18" t="s">
        <v>59</v>
      </c>
      <c r="X221" s="16">
        <v>13795.1</v>
      </c>
      <c r="Y221" s="16">
        <v>10978.77</v>
      </c>
      <c r="Z221" s="18" t="s">
        <v>59</v>
      </c>
      <c r="AA221" t="s">
        <v>124</v>
      </c>
      <c r="AB221" t="s">
        <v>57</v>
      </c>
      <c r="AC221" t="s">
        <v>124</v>
      </c>
      <c r="AD221" t="s">
        <v>124</v>
      </c>
      <c r="AE221" t="s">
        <v>60</v>
      </c>
      <c r="AF221" s="18" t="s">
        <v>59</v>
      </c>
      <c r="AG221" s="22">
        <v>0</v>
      </c>
      <c r="AH221" s="43" t="s">
        <v>1063</v>
      </c>
    </row>
    <row r="222" spans="2:34" x14ac:dyDescent="0.25">
      <c r="B222" s="43" t="s">
        <v>1063</v>
      </c>
      <c r="C222" t="s">
        <v>124</v>
      </c>
      <c r="D222" t="s">
        <v>124</v>
      </c>
      <c r="E222" t="s">
        <v>124</v>
      </c>
      <c r="F222" t="s">
        <v>124</v>
      </c>
      <c r="G222" s="43" t="s">
        <v>1063</v>
      </c>
      <c r="H222" s="43" t="s">
        <v>1063</v>
      </c>
      <c r="I222" t="s">
        <v>868</v>
      </c>
      <c r="J222" t="s">
        <v>124</v>
      </c>
      <c r="K222" t="s">
        <v>330</v>
      </c>
      <c r="L222" t="s">
        <v>330</v>
      </c>
      <c r="M222" s="14" t="s">
        <v>124</v>
      </c>
      <c r="N222" t="s">
        <v>124</v>
      </c>
      <c r="O222" s="20" t="s">
        <v>124</v>
      </c>
      <c r="P222" t="s">
        <v>124</v>
      </c>
      <c r="Q222" s="22" t="s">
        <v>124</v>
      </c>
      <c r="R222" t="s">
        <v>124</v>
      </c>
      <c r="S222" s="21" t="s">
        <v>124</v>
      </c>
      <c r="T222" t="s">
        <v>124</v>
      </c>
      <c r="U222" s="17" t="s">
        <v>124</v>
      </c>
      <c r="V222" s="17" t="s">
        <v>124</v>
      </c>
      <c r="W222" s="18" t="s">
        <v>124</v>
      </c>
      <c r="X222" s="16" t="s">
        <v>124</v>
      </c>
      <c r="Y222" s="16" t="s">
        <v>124</v>
      </c>
      <c r="Z222" s="18" t="s">
        <v>124</v>
      </c>
      <c r="AA222" t="s">
        <v>124</v>
      </c>
      <c r="AB222" t="s">
        <v>124</v>
      </c>
      <c r="AC222" t="s">
        <v>124</v>
      </c>
      <c r="AD222" t="s">
        <v>124</v>
      </c>
      <c r="AE222" t="s">
        <v>124</v>
      </c>
      <c r="AF222" s="18" t="s">
        <v>124</v>
      </c>
      <c r="AG222" s="22" t="s">
        <v>124</v>
      </c>
      <c r="AH222" s="43" t="s">
        <v>1063</v>
      </c>
    </row>
    <row r="223" spans="2:34" x14ac:dyDescent="0.25">
      <c r="B223" s="43" t="s">
        <v>1063</v>
      </c>
      <c r="C223" t="s">
        <v>124</v>
      </c>
      <c r="D223" t="s">
        <v>96</v>
      </c>
      <c r="E223" t="s">
        <v>65</v>
      </c>
      <c r="F223" t="s">
        <v>124</v>
      </c>
      <c r="G223" s="43" t="s">
        <v>1063</v>
      </c>
      <c r="H223" s="43" t="s">
        <v>1063</v>
      </c>
      <c r="I223" t="s">
        <v>868</v>
      </c>
      <c r="J223" t="s">
        <v>51</v>
      </c>
      <c r="K223" t="s">
        <v>52</v>
      </c>
      <c r="L223" t="s">
        <v>161</v>
      </c>
      <c r="M223" s="14" t="s">
        <v>59</v>
      </c>
      <c r="N223" t="s">
        <v>59</v>
      </c>
      <c r="O223" s="20" t="s">
        <v>59</v>
      </c>
      <c r="P223" t="s">
        <v>59</v>
      </c>
      <c r="Q223" s="22">
        <v>1494.09</v>
      </c>
      <c r="R223" t="s">
        <v>84</v>
      </c>
      <c r="S223" s="21" t="s">
        <v>59</v>
      </c>
      <c r="T223" t="s">
        <v>124</v>
      </c>
      <c r="U223" s="17" t="s">
        <v>59</v>
      </c>
      <c r="V223" s="17" t="s">
        <v>59</v>
      </c>
      <c r="W223" s="18" t="s">
        <v>59</v>
      </c>
      <c r="X223" s="16">
        <v>1494.09</v>
      </c>
      <c r="Y223" s="16">
        <v>1494.09</v>
      </c>
      <c r="Z223" s="18" t="s">
        <v>59</v>
      </c>
      <c r="AA223" t="s">
        <v>124</v>
      </c>
      <c r="AB223" t="s">
        <v>57</v>
      </c>
      <c r="AC223" t="s">
        <v>124</v>
      </c>
      <c r="AD223" t="s">
        <v>124</v>
      </c>
      <c r="AE223" t="s">
        <v>85</v>
      </c>
      <c r="AF223" s="18" t="s">
        <v>59</v>
      </c>
      <c r="AG223" s="22">
        <v>0</v>
      </c>
      <c r="AH223" s="43" t="s">
        <v>1063</v>
      </c>
    </row>
    <row r="224" spans="2:34" x14ac:dyDescent="0.25">
      <c r="B224" s="43" t="s">
        <v>1063</v>
      </c>
      <c r="C224" t="s">
        <v>124</v>
      </c>
      <c r="D224" t="s">
        <v>96</v>
      </c>
      <c r="E224" t="s">
        <v>229</v>
      </c>
      <c r="F224" t="s">
        <v>124</v>
      </c>
      <c r="G224" s="43" t="s">
        <v>1063</v>
      </c>
      <c r="H224" s="43" t="s">
        <v>1063</v>
      </c>
      <c r="I224" t="s">
        <v>868</v>
      </c>
      <c r="J224" t="s">
        <v>869</v>
      </c>
      <c r="K224" t="s">
        <v>52</v>
      </c>
      <c r="L224" t="s">
        <v>350</v>
      </c>
      <c r="M224" s="14" t="s">
        <v>59</v>
      </c>
      <c r="N224" t="s">
        <v>59</v>
      </c>
      <c r="O224" s="20" t="s">
        <v>59</v>
      </c>
      <c r="P224" t="s">
        <v>59</v>
      </c>
      <c r="Q224" s="22">
        <v>1145.68</v>
      </c>
      <c r="R224" t="s">
        <v>84</v>
      </c>
      <c r="S224" s="21" t="s">
        <v>59</v>
      </c>
      <c r="T224" t="s">
        <v>124</v>
      </c>
      <c r="U224" s="17" t="s">
        <v>59</v>
      </c>
      <c r="V224" s="17" t="s">
        <v>59</v>
      </c>
      <c r="W224" s="18" t="s">
        <v>59</v>
      </c>
      <c r="X224" s="16">
        <v>1145.68</v>
      </c>
      <c r="Y224" s="16">
        <v>1145.68</v>
      </c>
      <c r="Z224" s="18" t="s">
        <v>59</v>
      </c>
      <c r="AA224" t="s">
        <v>124</v>
      </c>
      <c r="AB224" t="s">
        <v>57</v>
      </c>
      <c r="AC224" t="s">
        <v>124</v>
      </c>
      <c r="AD224" t="s">
        <v>124</v>
      </c>
      <c r="AE224" t="s">
        <v>60</v>
      </c>
      <c r="AF224" s="18" t="s">
        <v>59</v>
      </c>
      <c r="AG224" s="22">
        <v>0</v>
      </c>
      <c r="AH224" s="43" t="s">
        <v>1063</v>
      </c>
    </row>
    <row r="225" spans="2:34" x14ac:dyDescent="0.25">
      <c r="B225" s="43" t="s">
        <v>1063</v>
      </c>
      <c r="C225" t="s">
        <v>124</v>
      </c>
      <c r="D225" t="s">
        <v>126</v>
      </c>
      <c r="E225" t="s">
        <v>873</v>
      </c>
      <c r="F225" t="s">
        <v>124</v>
      </c>
      <c r="G225" s="43" t="s">
        <v>1063</v>
      </c>
      <c r="H225" s="43" t="s">
        <v>1063</v>
      </c>
      <c r="I225" t="s">
        <v>868</v>
      </c>
      <c r="J225" t="s">
        <v>869</v>
      </c>
      <c r="K225" t="s">
        <v>52</v>
      </c>
      <c r="L225" t="s">
        <v>188</v>
      </c>
      <c r="M225" s="14" t="s">
        <v>59</v>
      </c>
      <c r="N225" t="s">
        <v>59</v>
      </c>
      <c r="O225" s="20" t="s">
        <v>59</v>
      </c>
      <c r="P225" t="s">
        <v>59</v>
      </c>
      <c r="Q225" s="22">
        <v>139594.07999999999</v>
      </c>
      <c r="R225" t="s">
        <v>84</v>
      </c>
      <c r="S225" s="21" t="s">
        <v>59</v>
      </c>
      <c r="T225" t="s">
        <v>124</v>
      </c>
      <c r="U225" s="17" t="s">
        <v>59</v>
      </c>
      <c r="V225" s="17">
        <v>742.37615125183402</v>
      </c>
      <c r="W225" s="18" t="s">
        <v>59</v>
      </c>
      <c r="X225" s="16">
        <v>139594.07999999999</v>
      </c>
      <c r="Y225" s="16">
        <v>133117.71</v>
      </c>
      <c r="Z225" s="18" t="s">
        <v>870</v>
      </c>
      <c r="AA225" t="s">
        <v>124</v>
      </c>
      <c r="AB225" t="s">
        <v>57</v>
      </c>
      <c r="AC225" t="s">
        <v>124</v>
      </c>
      <c r="AD225" t="s">
        <v>124</v>
      </c>
      <c r="AE225" t="s">
        <v>60</v>
      </c>
      <c r="AF225" s="18" t="s">
        <v>59</v>
      </c>
      <c r="AG225" s="22">
        <v>96688.05</v>
      </c>
      <c r="AH225" s="43" t="s">
        <v>1063</v>
      </c>
    </row>
    <row r="226" spans="2:34" x14ac:dyDescent="0.25">
      <c r="B226" s="43" t="s">
        <v>1063</v>
      </c>
      <c r="C226" t="s">
        <v>124</v>
      </c>
      <c r="D226" t="s">
        <v>126</v>
      </c>
      <c r="E226" t="s">
        <v>874</v>
      </c>
      <c r="F226" t="s">
        <v>124</v>
      </c>
      <c r="G226" s="43" t="s">
        <v>1063</v>
      </c>
      <c r="H226" s="43" t="s">
        <v>1063</v>
      </c>
      <c r="I226" t="s">
        <v>868</v>
      </c>
      <c r="J226" t="s">
        <v>869</v>
      </c>
      <c r="K226" t="s">
        <v>52</v>
      </c>
      <c r="L226" t="s">
        <v>83</v>
      </c>
      <c r="M226" s="14">
        <v>44580</v>
      </c>
      <c r="N226" t="s">
        <v>54</v>
      </c>
      <c r="O226" s="20" t="s">
        <v>124</v>
      </c>
      <c r="P226" t="s">
        <v>124</v>
      </c>
      <c r="Q226" s="22">
        <v>986447.93</v>
      </c>
      <c r="R226" t="s">
        <v>54</v>
      </c>
      <c r="S226" s="21" t="s">
        <v>124</v>
      </c>
      <c r="T226" t="s">
        <v>124</v>
      </c>
      <c r="U226" s="17">
        <v>3953</v>
      </c>
      <c r="V226" s="17">
        <v>899.01207123914605</v>
      </c>
      <c r="W226" s="18">
        <v>0</v>
      </c>
      <c r="X226" s="16">
        <v>986447.93</v>
      </c>
      <c r="Y226" s="16">
        <v>-265373.12</v>
      </c>
      <c r="Z226" s="18" t="s">
        <v>57</v>
      </c>
      <c r="AA226" t="s">
        <v>124</v>
      </c>
      <c r="AB226" t="s">
        <v>57</v>
      </c>
      <c r="AC226" t="s">
        <v>124</v>
      </c>
      <c r="AD226" t="s">
        <v>124</v>
      </c>
      <c r="AE226" t="s">
        <v>60</v>
      </c>
      <c r="AF226" s="18">
        <v>14</v>
      </c>
      <c r="AG226" s="22">
        <v>106064.45</v>
      </c>
      <c r="AH226" s="43" t="s">
        <v>1063</v>
      </c>
    </row>
    <row r="227" spans="2:34" x14ac:dyDescent="0.25">
      <c r="B227" s="43" t="s">
        <v>1063</v>
      </c>
      <c r="C227" t="s">
        <v>124</v>
      </c>
      <c r="D227" t="s">
        <v>126</v>
      </c>
      <c r="E227" t="s">
        <v>874</v>
      </c>
      <c r="F227" t="s">
        <v>124</v>
      </c>
      <c r="G227" s="43" t="s">
        <v>1063</v>
      </c>
      <c r="H227" s="43" t="s">
        <v>1063</v>
      </c>
      <c r="I227" t="s">
        <v>868</v>
      </c>
      <c r="J227" t="s">
        <v>51</v>
      </c>
      <c r="K227" t="s">
        <v>52</v>
      </c>
      <c r="L227" t="s">
        <v>83</v>
      </c>
      <c r="M227" s="14">
        <v>44241</v>
      </c>
      <c r="N227" t="s">
        <v>54</v>
      </c>
      <c r="O227" s="20" t="s">
        <v>124</v>
      </c>
      <c r="P227" t="s">
        <v>124</v>
      </c>
      <c r="Q227" s="22">
        <v>93290.27</v>
      </c>
      <c r="R227" t="s">
        <v>54</v>
      </c>
      <c r="S227" s="21" t="s">
        <v>124</v>
      </c>
      <c r="T227" t="s">
        <v>124</v>
      </c>
      <c r="U227" s="17">
        <v>2018</v>
      </c>
      <c r="V227" s="17">
        <v>1072.25637560107</v>
      </c>
      <c r="W227" s="18">
        <v>1</v>
      </c>
      <c r="X227" s="16">
        <v>93290.27</v>
      </c>
      <c r="Y227" s="16">
        <v>0</v>
      </c>
      <c r="Z227" s="18" t="s">
        <v>57</v>
      </c>
      <c r="AA227" t="s">
        <v>124</v>
      </c>
      <c r="AB227" t="s">
        <v>57</v>
      </c>
      <c r="AC227" t="s">
        <v>124</v>
      </c>
      <c r="AD227" t="s">
        <v>124</v>
      </c>
      <c r="AE227" t="s">
        <v>60</v>
      </c>
      <c r="AF227" s="18">
        <v>8</v>
      </c>
      <c r="AG227" s="22">
        <v>24427.599999999999</v>
      </c>
      <c r="AH227" s="43" t="s">
        <v>1063</v>
      </c>
    </row>
    <row r="228" spans="2:34" x14ac:dyDescent="0.25">
      <c r="B228" s="43" t="s">
        <v>1063</v>
      </c>
      <c r="C228" t="s">
        <v>124</v>
      </c>
      <c r="D228" t="s">
        <v>124</v>
      </c>
      <c r="E228" t="s">
        <v>124</v>
      </c>
      <c r="F228" t="s">
        <v>124</v>
      </c>
      <c r="G228" s="43" t="s">
        <v>1063</v>
      </c>
      <c r="H228" s="43" t="s">
        <v>1063</v>
      </c>
      <c r="I228" t="s">
        <v>868</v>
      </c>
      <c r="J228" t="s">
        <v>124</v>
      </c>
      <c r="K228" t="s">
        <v>330</v>
      </c>
      <c r="L228" t="s">
        <v>330</v>
      </c>
      <c r="M228" s="14" t="s">
        <v>124</v>
      </c>
      <c r="N228" t="s">
        <v>124</v>
      </c>
      <c r="O228" s="20" t="s">
        <v>124</v>
      </c>
      <c r="P228" t="s">
        <v>124</v>
      </c>
      <c r="Q228" s="22" t="s">
        <v>124</v>
      </c>
      <c r="R228" t="s">
        <v>124</v>
      </c>
      <c r="S228" s="21" t="s">
        <v>124</v>
      </c>
      <c r="T228" t="s">
        <v>124</v>
      </c>
      <c r="U228" s="17" t="s">
        <v>124</v>
      </c>
      <c r="V228" s="17" t="s">
        <v>124</v>
      </c>
      <c r="W228" s="18" t="s">
        <v>124</v>
      </c>
      <c r="X228" s="16" t="s">
        <v>124</v>
      </c>
      <c r="Y228" s="16" t="s">
        <v>124</v>
      </c>
      <c r="Z228" s="18" t="s">
        <v>124</v>
      </c>
      <c r="AA228" t="s">
        <v>124</v>
      </c>
      <c r="AB228" t="s">
        <v>124</v>
      </c>
      <c r="AC228" t="s">
        <v>124</v>
      </c>
      <c r="AD228" t="s">
        <v>124</v>
      </c>
      <c r="AE228" t="s">
        <v>124</v>
      </c>
      <c r="AF228" s="18" t="s">
        <v>124</v>
      </c>
      <c r="AG228" s="22" t="s">
        <v>124</v>
      </c>
      <c r="AH228" s="43" t="s">
        <v>1063</v>
      </c>
    </row>
    <row r="229" spans="2:34" x14ac:dyDescent="0.25">
      <c r="B229" s="43" t="s">
        <v>1063</v>
      </c>
      <c r="C229" t="s">
        <v>124</v>
      </c>
      <c r="D229" t="s">
        <v>126</v>
      </c>
      <c r="E229" t="s">
        <v>143</v>
      </c>
      <c r="F229" t="s">
        <v>124</v>
      </c>
      <c r="G229" s="43" t="s">
        <v>1063</v>
      </c>
      <c r="H229" s="43" t="s">
        <v>1063</v>
      </c>
      <c r="I229" t="s">
        <v>868</v>
      </c>
      <c r="J229" t="s">
        <v>869</v>
      </c>
      <c r="K229" t="s">
        <v>52</v>
      </c>
      <c r="L229" t="s">
        <v>161</v>
      </c>
      <c r="M229" s="14" t="s">
        <v>59</v>
      </c>
      <c r="N229" t="s">
        <v>59</v>
      </c>
      <c r="O229" s="20" t="s">
        <v>59</v>
      </c>
      <c r="P229" t="s">
        <v>59</v>
      </c>
      <c r="Q229" s="22">
        <v>47692.04</v>
      </c>
      <c r="R229" t="s">
        <v>84</v>
      </c>
      <c r="S229" s="21" t="s">
        <v>59</v>
      </c>
      <c r="T229" t="s">
        <v>124</v>
      </c>
      <c r="U229" s="17" t="s">
        <v>59</v>
      </c>
      <c r="V229" s="17" t="s">
        <v>59</v>
      </c>
      <c r="W229" s="18" t="s">
        <v>59</v>
      </c>
      <c r="X229" s="16">
        <v>47692.04</v>
      </c>
      <c r="Y229" s="16">
        <v>5823.86</v>
      </c>
      <c r="Z229" s="18" t="s">
        <v>59</v>
      </c>
      <c r="AA229" t="s">
        <v>124</v>
      </c>
      <c r="AB229" t="s">
        <v>57</v>
      </c>
      <c r="AC229" t="s">
        <v>124</v>
      </c>
      <c r="AD229" t="s">
        <v>124</v>
      </c>
      <c r="AE229" t="s">
        <v>60</v>
      </c>
      <c r="AF229" s="18" t="s">
        <v>59</v>
      </c>
      <c r="AG229" s="22">
        <v>272409.28000000003</v>
      </c>
      <c r="AH229" s="43" t="s">
        <v>1063</v>
      </c>
    </row>
    <row r="230" spans="2:34" x14ac:dyDescent="0.25">
      <c r="B230" s="43" t="s">
        <v>1063</v>
      </c>
      <c r="C230" t="s">
        <v>124</v>
      </c>
      <c r="D230" t="s">
        <v>126</v>
      </c>
      <c r="E230" t="s">
        <v>874</v>
      </c>
      <c r="F230" t="s">
        <v>124</v>
      </c>
      <c r="G230" s="43" t="s">
        <v>1063</v>
      </c>
      <c r="H230" s="43" t="s">
        <v>1063</v>
      </c>
      <c r="I230" t="s">
        <v>868</v>
      </c>
      <c r="J230" t="s">
        <v>869</v>
      </c>
      <c r="K230" t="s">
        <v>52</v>
      </c>
      <c r="L230" t="s">
        <v>161</v>
      </c>
      <c r="M230" s="14" t="s">
        <v>59</v>
      </c>
      <c r="N230" t="s">
        <v>59</v>
      </c>
      <c r="O230" s="20" t="s">
        <v>59</v>
      </c>
      <c r="P230" t="s">
        <v>59</v>
      </c>
      <c r="Q230" s="22">
        <v>42755.65</v>
      </c>
      <c r="R230" t="s">
        <v>84</v>
      </c>
      <c r="S230" s="21" t="s">
        <v>59</v>
      </c>
      <c r="T230" t="s">
        <v>124</v>
      </c>
      <c r="U230" s="17" t="s">
        <v>59</v>
      </c>
      <c r="V230" s="17" t="s">
        <v>59</v>
      </c>
      <c r="W230" s="18" t="s">
        <v>59</v>
      </c>
      <c r="X230" s="16">
        <v>42755.65</v>
      </c>
      <c r="Y230" s="16">
        <v>38604.410000000003</v>
      </c>
      <c r="Z230" s="18" t="s">
        <v>59</v>
      </c>
      <c r="AA230" t="s">
        <v>124</v>
      </c>
      <c r="AB230" t="s">
        <v>57</v>
      </c>
      <c r="AC230" t="s">
        <v>57</v>
      </c>
      <c r="AD230" t="s">
        <v>57</v>
      </c>
      <c r="AE230" t="s">
        <v>60</v>
      </c>
      <c r="AF230" s="18" t="s">
        <v>59</v>
      </c>
      <c r="AG230" s="22">
        <v>87973.61</v>
      </c>
      <c r="AH230" s="43" t="s">
        <v>1063</v>
      </c>
    </row>
    <row r="231" spans="2:34" x14ac:dyDescent="0.25">
      <c r="B231" s="43" t="s">
        <v>1063</v>
      </c>
      <c r="C231" t="s">
        <v>124</v>
      </c>
      <c r="D231" t="s">
        <v>126</v>
      </c>
      <c r="E231" t="s">
        <v>65</v>
      </c>
      <c r="F231" t="s">
        <v>124</v>
      </c>
      <c r="G231" s="43" t="s">
        <v>1063</v>
      </c>
      <c r="H231" s="43" t="s">
        <v>1063</v>
      </c>
      <c r="I231" t="s">
        <v>868</v>
      </c>
      <c r="J231" t="s">
        <v>869</v>
      </c>
      <c r="K231" t="s">
        <v>52</v>
      </c>
      <c r="L231" t="s">
        <v>161</v>
      </c>
      <c r="M231" s="14" t="s">
        <v>59</v>
      </c>
      <c r="N231" t="s">
        <v>59</v>
      </c>
      <c r="O231" s="20" t="s">
        <v>59</v>
      </c>
      <c r="P231" t="s">
        <v>59</v>
      </c>
      <c r="Q231" s="22">
        <v>25469.55</v>
      </c>
      <c r="R231" t="s">
        <v>84</v>
      </c>
      <c r="S231" s="21" t="s">
        <v>59</v>
      </c>
      <c r="T231" t="s">
        <v>124</v>
      </c>
      <c r="U231" s="17" t="s">
        <v>59</v>
      </c>
      <c r="V231" s="17" t="s">
        <v>59</v>
      </c>
      <c r="W231" s="18" t="s">
        <v>59</v>
      </c>
      <c r="X231" s="16">
        <v>25469.55</v>
      </c>
      <c r="Y231" s="16">
        <v>21578.03</v>
      </c>
      <c r="Z231" s="18" t="s">
        <v>59</v>
      </c>
      <c r="AA231" t="s">
        <v>124</v>
      </c>
      <c r="AB231" t="s">
        <v>57</v>
      </c>
      <c r="AC231" t="s">
        <v>124</v>
      </c>
      <c r="AD231" t="s">
        <v>124</v>
      </c>
      <c r="AE231" t="s">
        <v>60</v>
      </c>
      <c r="AF231" s="18" t="s">
        <v>59</v>
      </c>
      <c r="AG231" s="22">
        <v>0</v>
      </c>
      <c r="AH231" s="43" t="s">
        <v>1063</v>
      </c>
    </row>
    <row r="232" spans="2:34" x14ac:dyDescent="0.25">
      <c r="B232" s="43" t="s">
        <v>1063</v>
      </c>
      <c r="C232" t="s">
        <v>124</v>
      </c>
      <c r="D232" t="s">
        <v>126</v>
      </c>
      <c r="E232" t="s">
        <v>875</v>
      </c>
      <c r="F232" t="s">
        <v>124</v>
      </c>
      <c r="G232" s="43" t="s">
        <v>1063</v>
      </c>
      <c r="H232" s="43" t="s">
        <v>1063</v>
      </c>
      <c r="I232" t="s">
        <v>868</v>
      </c>
      <c r="J232" t="s">
        <v>869</v>
      </c>
      <c r="K232" t="s">
        <v>52</v>
      </c>
      <c r="L232" t="s">
        <v>350</v>
      </c>
      <c r="M232" s="14">
        <v>45004</v>
      </c>
      <c r="N232" t="s">
        <v>162</v>
      </c>
      <c r="O232" s="20" t="s">
        <v>59</v>
      </c>
      <c r="P232" t="s">
        <v>59</v>
      </c>
      <c r="Q232" s="22">
        <v>12624.26</v>
      </c>
      <c r="R232" t="s">
        <v>84</v>
      </c>
      <c r="S232" s="21" t="s">
        <v>59</v>
      </c>
      <c r="T232" t="s">
        <v>124</v>
      </c>
      <c r="U232" s="17" t="s">
        <v>59</v>
      </c>
      <c r="V232" s="17" t="s">
        <v>59</v>
      </c>
      <c r="W232" s="18" t="s">
        <v>59</v>
      </c>
      <c r="X232" s="16">
        <v>12624.26</v>
      </c>
      <c r="Y232" s="16">
        <v>12624.26</v>
      </c>
      <c r="Z232" s="18" t="s">
        <v>59</v>
      </c>
      <c r="AA232" t="s">
        <v>124</v>
      </c>
      <c r="AB232" t="s">
        <v>57</v>
      </c>
      <c r="AC232" t="s">
        <v>124</v>
      </c>
      <c r="AD232" t="s">
        <v>124</v>
      </c>
      <c r="AE232" t="s">
        <v>60</v>
      </c>
      <c r="AF232" s="18" t="s">
        <v>59</v>
      </c>
      <c r="AG232" s="22">
        <v>0</v>
      </c>
      <c r="AH232" s="43" t="s">
        <v>1063</v>
      </c>
    </row>
    <row r="233" spans="2:34" x14ac:dyDescent="0.25">
      <c r="B233" s="43" t="s">
        <v>1063</v>
      </c>
      <c r="C233" t="s">
        <v>124</v>
      </c>
      <c r="D233" t="s">
        <v>91</v>
      </c>
      <c r="E233" t="s">
        <v>450</v>
      </c>
      <c r="F233" t="s">
        <v>124</v>
      </c>
      <c r="G233" s="43" t="s">
        <v>1063</v>
      </c>
      <c r="H233" s="43" t="s">
        <v>1063</v>
      </c>
      <c r="I233" t="s">
        <v>868</v>
      </c>
      <c r="J233" t="s">
        <v>869</v>
      </c>
      <c r="K233" t="s">
        <v>52</v>
      </c>
      <c r="L233" t="s">
        <v>161</v>
      </c>
      <c r="M233" s="14">
        <v>45023</v>
      </c>
      <c r="N233" t="s">
        <v>162</v>
      </c>
      <c r="O233" s="20" t="s">
        <v>59</v>
      </c>
      <c r="P233" t="s">
        <v>59</v>
      </c>
      <c r="Q233" s="22">
        <v>21925.59</v>
      </c>
      <c r="R233" t="s">
        <v>84</v>
      </c>
      <c r="S233" s="21" t="s">
        <v>59</v>
      </c>
      <c r="T233" t="s">
        <v>124</v>
      </c>
      <c r="U233" s="17" t="s">
        <v>59</v>
      </c>
      <c r="V233" s="17" t="s">
        <v>59</v>
      </c>
      <c r="W233" s="18" t="s">
        <v>59</v>
      </c>
      <c r="X233" s="16">
        <v>21925.59</v>
      </c>
      <c r="Y233" s="16">
        <v>16623.900000000001</v>
      </c>
      <c r="Z233" s="18" t="s">
        <v>59</v>
      </c>
      <c r="AA233" t="s">
        <v>124</v>
      </c>
      <c r="AB233" t="s">
        <v>70</v>
      </c>
      <c r="AC233" t="s">
        <v>124</v>
      </c>
      <c r="AD233" t="s">
        <v>124</v>
      </c>
      <c r="AE233" t="s">
        <v>60</v>
      </c>
      <c r="AF233" s="18" t="s">
        <v>59</v>
      </c>
      <c r="AG233" s="22">
        <v>93745.47</v>
      </c>
      <c r="AH233" s="43" t="s">
        <v>1063</v>
      </c>
    </row>
    <row r="234" spans="2:34" x14ac:dyDescent="0.25">
      <c r="B234" s="43" t="s">
        <v>1063</v>
      </c>
      <c r="C234" t="s">
        <v>124</v>
      </c>
      <c r="D234" t="s">
        <v>91</v>
      </c>
      <c r="E234" t="s">
        <v>716</v>
      </c>
      <c r="F234" t="s">
        <v>124</v>
      </c>
      <c r="G234" s="43" t="s">
        <v>1063</v>
      </c>
      <c r="H234" s="43" t="s">
        <v>1063</v>
      </c>
      <c r="I234" t="s">
        <v>868</v>
      </c>
      <c r="J234" t="s">
        <v>869</v>
      </c>
      <c r="K234" t="s">
        <v>52</v>
      </c>
      <c r="L234" t="s">
        <v>188</v>
      </c>
      <c r="M234" s="14" t="s">
        <v>59</v>
      </c>
      <c r="N234" t="s">
        <v>59</v>
      </c>
      <c r="O234" s="20" t="s">
        <v>59</v>
      </c>
      <c r="P234" t="s">
        <v>59</v>
      </c>
      <c r="Q234" s="22">
        <v>1019910.98</v>
      </c>
      <c r="R234" t="s">
        <v>84</v>
      </c>
      <c r="S234" s="21" t="s">
        <v>59</v>
      </c>
      <c r="T234" t="s">
        <v>124</v>
      </c>
      <c r="U234" s="17" t="s">
        <v>59</v>
      </c>
      <c r="V234" s="17" t="s">
        <v>59</v>
      </c>
      <c r="W234" s="18" t="s">
        <v>59</v>
      </c>
      <c r="X234" s="16">
        <v>1019910.98</v>
      </c>
      <c r="Y234" s="16">
        <v>987922.05</v>
      </c>
      <c r="Z234" s="18" t="s">
        <v>870</v>
      </c>
      <c r="AA234" t="s">
        <v>124</v>
      </c>
      <c r="AB234" t="s">
        <v>57</v>
      </c>
      <c r="AC234" t="s">
        <v>124</v>
      </c>
      <c r="AD234" t="s">
        <v>124</v>
      </c>
      <c r="AE234" t="s">
        <v>60</v>
      </c>
      <c r="AF234" s="18" t="s">
        <v>59</v>
      </c>
      <c r="AG234" s="22">
        <v>178710.24</v>
      </c>
      <c r="AH234" s="43" t="s">
        <v>1063</v>
      </c>
    </row>
    <row r="235" spans="2:34" x14ac:dyDescent="0.25">
      <c r="B235" s="43" t="s">
        <v>1063</v>
      </c>
      <c r="C235" t="s">
        <v>124</v>
      </c>
      <c r="D235" t="s">
        <v>91</v>
      </c>
      <c r="E235" t="s">
        <v>450</v>
      </c>
      <c r="F235" t="s">
        <v>124</v>
      </c>
      <c r="G235" s="43" t="s">
        <v>1063</v>
      </c>
      <c r="H235" s="43" t="s">
        <v>1063</v>
      </c>
      <c r="I235" t="s">
        <v>868</v>
      </c>
      <c r="J235" t="s">
        <v>869</v>
      </c>
      <c r="K235" t="s">
        <v>52</v>
      </c>
      <c r="L235" t="s">
        <v>350</v>
      </c>
      <c r="M235" s="14">
        <v>44999</v>
      </c>
      <c r="N235" t="s">
        <v>162</v>
      </c>
      <c r="O235" s="20" t="s">
        <v>59</v>
      </c>
      <c r="P235" t="s">
        <v>59</v>
      </c>
      <c r="Q235" s="22">
        <v>4614.7</v>
      </c>
      <c r="R235" t="s">
        <v>84</v>
      </c>
      <c r="S235" s="21" t="s">
        <v>59</v>
      </c>
      <c r="T235" t="s">
        <v>124</v>
      </c>
      <c r="U235" s="17" t="s">
        <v>59</v>
      </c>
      <c r="V235" s="17" t="s">
        <v>59</v>
      </c>
      <c r="W235" s="18" t="s">
        <v>59</v>
      </c>
      <c r="X235" s="16">
        <v>4614.7</v>
      </c>
      <c r="Y235" s="16">
        <v>4072.64</v>
      </c>
      <c r="Z235" s="18" t="s">
        <v>59</v>
      </c>
      <c r="AA235" t="s">
        <v>124</v>
      </c>
      <c r="AB235" t="s">
        <v>57</v>
      </c>
      <c r="AC235" t="s">
        <v>124</v>
      </c>
      <c r="AD235" t="s">
        <v>124</v>
      </c>
      <c r="AE235" t="s">
        <v>60</v>
      </c>
      <c r="AF235" s="18" t="s">
        <v>59</v>
      </c>
      <c r="AG235" s="22">
        <v>0</v>
      </c>
      <c r="AH235" s="43" t="s">
        <v>1063</v>
      </c>
    </row>
    <row r="236" spans="2:34" x14ac:dyDescent="0.25">
      <c r="B236" s="43" t="s">
        <v>1063</v>
      </c>
      <c r="C236" t="s">
        <v>124</v>
      </c>
      <c r="D236" t="s">
        <v>91</v>
      </c>
      <c r="E236" t="s">
        <v>163</v>
      </c>
      <c r="F236" t="s">
        <v>124</v>
      </c>
      <c r="G236" s="43" t="s">
        <v>1063</v>
      </c>
      <c r="H236" s="43" t="s">
        <v>1063</v>
      </c>
      <c r="I236" t="s">
        <v>868</v>
      </c>
      <c r="J236" t="s">
        <v>51</v>
      </c>
      <c r="K236" t="s">
        <v>52</v>
      </c>
      <c r="L236" t="s">
        <v>350</v>
      </c>
      <c r="M236" s="14" t="s">
        <v>59</v>
      </c>
      <c r="N236" t="s">
        <v>59</v>
      </c>
      <c r="O236" s="20" t="s">
        <v>59</v>
      </c>
      <c r="P236" t="s">
        <v>59</v>
      </c>
      <c r="Q236" s="22">
        <v>1125.52</v>
      </c>
      <c r="R236" t="s">
        <v>84</v>
      </c>
      <c r="S236" s="21" t="s">
        <v>59</v>
      </c>
      <c r="T236" t="s">
        <v>124</v>
      </c>
      <c r="U236" s="17" t="s">
        <v>59</v>
      </c>
      <c r="V236" s="17" t="s">
        <v>59</v>
      </c>
      <c r="W236" s="18" t="s">
        <v>59</v>
      </c>
      <c r="X236" s="16">
        <v>1125.52</v>
      </c>
      <c r="Y236" s="16">
        <v>1125.52</v>
      </c>
      <c r="Z236" s="18" t="s">
        <v>59</v>
      </c>
      <c r="AA236" t="s">
        <v>124</v>
      </c>
      <c r="AB236" t="s">
        <v>57</v>
      </c>
      <c r="AC236" t="s">
        <v>124</v>
      </c>
      <c r="AD236" t="s">
        <v>124</v>
      </c>
      <c r="AE236" t="s">
        <v>60</v>
      </c>
      <c r="AF236" s="18" t="s">
        <v>59</v>
      </c>
      <c r="AG236" s="22">
        <v>0</v>
      </c>
      <c r="AH236" s="43" t="s">
        <v>1063</v>
      </c>
    </row>
    <row r="237" spans="2:34" x14ac:dyDescent="0.25">
      <c r="B237" s="43" t="s">
        <v>1063</v>
      </c>
      <c r="C237" t="s">
        <v>124</v>
      </c>
      <c r="D237" t="s">
        <v>126</v>
      </c>
      <c r="E237" t="s">
        <v>848</v>
      </c>
      <c r="F237" t="s">
        <v>124</v>
      </c>
      <c r="G237" s="43" t="s">
        <v>1063</v>
      </c>
      <c r="H237" s="43" t="s">
        <v>1063</v>
      </c>
      <c r="I237" t="s">
        <v>868</v>
      </c>
      <c r="J237" t="s">
        <v>869</v>
      </c>
      <c r="K237" t="s">
        <v>52</v>
      </c>
      <c r="L237" t="s">
        <v>350</v>
      </c>
      <c r="M237" s="14" t="s">
        <v>59</v>
      </c>
      <c r="N237" t="s">
        <v>59</v>
      </c>
      <c r="O237" s="20" t="s">
        <v>59</v>
      </c>
      <c r="P237" t="s">
        <v>59</v>
      </c>
      <c r="Q237" s="22">
        <v>1222.99</v>
      </c>
      <c r="R237" t="s">
        <v>84</v>
      </c>
      <c r="S237" s="21" t="s">
        <v>59</v>
      </c>
      <c r="T237" t="s">
        <v>124</v>
      </c>
      <c r="U237" s="17" t="s">
        <v>59</v>
      </c>
      <c r="V237" s="17" t="s">
        <v>59</v>
      </c>
      <c r="W237" s="18" t="s">
        <v>59</v>
      </c>
      <c r="X237" s="16">
        <v>1222.99</v>
      </c>
      <c r="Y237" s="16">
        <v>1222.99</v>
      </c>
      <c r="Z237" s="18" t="s">
        <v>59</v>
      </c>
      <c r="AA237" t="s">
        <v>124</v>
      </c>
      <c r="AB237" t="s">
        <v>57</v>
      </c>
      <c r="AC237" t="s">
        <v>124</v>
      </c>
      <c r="AD237" t="s">
        <v>124</v>
      </c>
      <c r="AE237" t="s">
        <v>60</v>
      </c>
      <c r="AF237" s="18" t="s">
        <v>59</v>
      </c>
      <c r="AG237" s="22">
        <v>0</v>
      </c>
      <c r="AH237" s="43" t="s">
        <v>1063</v>
      </c>
    </row>
    <row r="238" spans="2:34" x14ac:dyDescent="0.25">
      <c r="B238" s="43" t="s">
        <v>1063</v>
      </c>
      <c r="C238" t="s">
        <v>124</v>
      </c>
      <c r="D238" t="s">
        <v>91</v>
      </c>
      <c r="E238" t="s">
        <v>876</v>
      </c>
      <c r="F238" t="s">
        <v>124</v>
      </c>
      <c r="G238" s="43" t="s">
        <v>1063</v>
      </c>
      <c r="H238" s="43" t="s">
        <v>1063</v>
      </c>
      <c r="I238" t="s">
        <v>868</v>
      </c>
      <c r="J238" t="s">
        <v>869</v>
      </c>
      <c r="K238" t="s">
        <v>52</v>
      </c>
      <c r="L238" t="s">
        <v>83</v>
      </c>
      <c r="M238" s="14">
        <v>44647</v>
      </c>
      <c r="N238" t="s">
        <v>54</v>
      </c>
      <c r="O238" s="20" t="s">
        <v>124</v>
      </c>
      <c r="P238" t="s">
        <v>124</v>
      </c>
      <c r="Q238" s="22">
        <v>550448.93000000005</v>
      </c>
      <c r="R238" t="s">
        <v>54</v>
      </c>
      <c r="S238" s="21" t="s">
        <v>124</v>
      </c>
      <c r="T238" t="s">
        <v>124</v>
      </c>
      <c r="U238" s="17">
        <v>741.72818770051595</v>
      </c>
      <c r="V238" s="17">
        <v>741.72818770051595</v>
      </c>
      <c r="W238" s="18" t="s">
        <v>877</v>
      </c>
      <c r="X238" s="16">
        <v>550448.93000000005</v>
      </c>
      <c r="Y238" s="16">
        <v>333935.65000000002</v>
      </c>
      <c r="Z238" s="18" t="s">
        <v>57</v>
      </c>
      <c r="AA238" t="s">
        <v>124</v>
      </c>
      <c r="AB238" t="s">
        <v>57</v>
      </c>
      <c r="AC238" t="s">
        <v>124</v>
      </c>
      <c r="AD238" t="s">
        <v>124</v>
      </c>
      <c r="AE238" t="s">
        <v>60</v>
      </c>
      <c r="AF238" s="18">
        <v>1</v>
      </c>
      <c r="AG238" s="22">
        <v>155244.94</v>
      </c>
      <c r="AH238" s="43" t="s">
        <v>1063</v>
      </c>
    </row>
    <row r="239" spans="2:34" x14ac:dyDescent="0.25">
      <c r="B239" s="43" t="s">
        <v>1063</v>
      </c>
      <c r="C239" t="s">
        <v>124</v>
      </c>
      <c r="D239" t="s">
        <v>91</v>
      </c>
      <c r="E239" t="s">
        <v>876</v>
      </c>
      <c r="F239" t="s">
        <v>124</v>
      </c>
      <c r="G239" s="43" t="s">
        <v>1063</v>
      </c>
      <c r="H239" s="43" t="s">
        <v>1063</v>
      </c>
      <c r="I239" t="s">
        <v>868</v>
      </c>
      <c r="J239" t="s">
        <v>869</v>
      </c>
      <c r="K239" t="s">
        <v>52</v>
      </c>
      <c r="L239" t="s">
        <v>188</v>
      </c>
      <c r="M239" s="14" t="s">
        <v>59</v>
      </c>
      <c r="N239" t="s">
        <v>59</v>
      </c>
      <c r="O239" s="20" t="s">
        <v>59</v>
      </c>
      <c r="P239" t="s">
        <v>59</v>
      </c>
      <c r="Q239" s="22">
        <v>60808.2</v>
      </c>
      <c r="R239" t="s">
        <v>84</v>
      </c>
      <c r="S239" s="21" t="s">
        <v>59</v>
      </c>
      <c r="T239" t="s">
        <v>124</v>
      </c>
      <c r="U239" s="17" t="s">
        <v>59</v>
      </c>
      <c r="V239" s="17" t="s">
        <v>59</v>
      </c>
      <c r="W239" s="18" t="s">
        <v>59</v>
      </c>
      <c r="X239" s="16">
        <v>60808.2</v>
      </c>
      <c r="Y239" s="16">
        <v>22399.42</v>
      </c>
      <c r="Z239" s="18" t="s">
        <v>870</v>
      </c>
      <c r="AA239" t="s">
        <v>124</v>
      </c>
      <c r="AB239" t="s">
        <v>57</v>
      </c>
      <c r="AC239" t="s">
        <v>124</v>
      </c>
      <c r="AD239" t="s">
        <v>124</v>
      </c>
      <c r="AE239" t="s">
        <v>60</v>
      </c>
      <c r="AF239" s="18" t="s">
        <v>59</v>
      </c>
      <c r="AG239" s="22">
        <v>63823.89</v>
      </c>
      <c r="AH239" s="43" t="s">
        <v>1063</v>
      </c>
    </row>
    <row r="240" spans="2:34" x14ac:dyDescent="0.25">
      <c r="B240" s="43" t="s">
        <v>1063</v>
      </c>
      <c r="C240" t="s">
        <v>124</v>
      </c>
      <c r="D240" t="s">
        <v>91</v>
      </c>
      <c r="E240" t="s">
        <v>876</v>
      </c>
      <c r="F240" t="s">
        <v>124</v>
      </c>
      <c r="G240" s="43" t="s">
        <v>1063</v>
      </c>
      <c r="H240" s="43" t="s">
        <v>1063</v>
      </c>
      <c r="I240" t="s">
        <v>868</v>
      </c>
      <c r="J240" t="s">
        <v>869</v>
      </c>
      <c r="K240" t="s">
        <v>52</v>
      </c>
      <c r="L240" t="s">
        <v>83</v>
      </c>
      <c r="M240" s="14">
        <v>44517</v>
      </c>
      <c r="N240" t="s">
        <v>54</v>
      </c>
      <c r="O240" s="20" t="s">
        <v>124</v>
      </c>
      <c r="P240" t="s">
        <v>124</v>
      </c>
      <c r="Q240" s="22">
        <v>199945.72</v>
      </c>
      <c r="R240" t="s">
        <v>54</v>
      </c>
      <c r="S240" s="21" t="s">
        <v>124</v>
      </c>
      <c r="T240" t="s">
        <v>124</v>
      </c>
      <c r="U240" s="17">
        <v>2307.61</v>
      </c>
      <c r="V240" s="17">
        <v>1053.47674836893</v>
      </c>
      <c r="W240" s="18" t="s">
        <v>877</v>
      </c>
      <c r="X240" s="16">
        <v>199945.72</v>
      </c>
      <c r="Y240" s="16">
        <v>7953.61</v>
      </c>
      <c r="Z240" s="18" t="s">
        <v>57</v>
      </c>
      <c r="AA240" t="s">
        <v>124</v>
      </c>
      <c r="AB240" t="s">
        <v>57</v>
      </c>
      <c r="AC240" t="s">
        <v>124</v>
      </c>
      <c r="AD240" t="s">
        <v>124</v>
      </c>
      <c r="AE240" t="s">
        <v>60</v>
      </c>
      <c r="AF240" s="18">
        <v>5</v>
      </c>
      <c r="AG240" s="22">
        <v>29132.21</v>
      </c>
      <c r="AH240" s="43" t="s">
        <v>1063</v>
      </c>
    </row>
    <row r="241" spans="2:34" x14ac:dyDescent="0.25">
      <c r="B241" s="43" t="s">
        <v>1063</v>
      </c>
      <c r="C241" t="s">
        <v>124</v>
      </c>
      <c r="D241" t="s">
        <v>91</v>
      </c>
      <c r="E241" t="s">
        <v>750</v>
      </c>
      <c r="F241" t="s">
        <v>124</v>
      </c>
      <c r="G241" s="43" t="s">
        <v>1063</v>
      </c>
      <c r="H241" s="43" t="s">
        <v>1063</v>
      </c>
      <c r="I241" t="s">
        <v>868</v>
      </c>
      <c r="J241" t="s">
        <v>869</v>
      </c>
      <c r="K241" t="s">
        <v>52</v>
      </c>
      <c r="L241" t="s">
        <v>350</v>
      </c>
      <c r="M241" s="14" t="s">
        <v>59</v>
      </c>
      <c r="N241" t="s">
        <v>59</v>
      </c>
      <c r="O241" s="20" t="s">
        <v>59</v>
      </c>
      <c r="P241" t="s">
        <v>59</v>
      </c>
      <c r="Q241" s="22">
        <v>2134.0300000000002</v>
      </c>
      <c r="R241" t="s">
        <v>84</v>
      </c>
      <c r="S241" s="21" t="s">
        <v>59</v>
      </c>
      <c r="T241" t="s">
        <v>124</v>
      </c>
      <c r="U241" s="17" t="s">
        <v>59</v>
      </c>
      <c r="V241" s="17" t="s">
        <v>59</v>
      </c>
      <c r="W241" s="18" t="s">
        <v>59</v>
      </c>
      <c r="X241" s="16">
        <v>2134.0300000000002</v>
      </c>
      <c r="Y241" s="16">
        <v>1587.92</v>
      </c>
      <c r="Z241" s="18" t="s">
        <v>59</v>
      </c>
      <c r="AA241" t="s">
        <v>124</v>
      </c>
      <c r="AB241" t="s">
        <v>57</v>
      </c>
      <c r="AC241" t="s">
        <v>124</v>
      </c>
      <c r="AD241" t="s">
        <v>124</v>
      </c>
      <c r="AE241" t="s">
        <v>60</v>
      </c>
      <c r="AF241" s="18" t="s">
        <v>59</v>
      </c>
      <c r="AG241" s="22">
        <v>0</v>
      </c>
      <c r="AH241" s="43" t="s">
        <v>1063</v>
      </c>
    </row>
    <row r="242" spans="2:34" x14ac:dyDescent="0.25">
      <c r="B242" s="43" t="s">
        <v>1063</v>
      </c>
      <c r="C242" t="s">
        <v>124</v>
      </c>
      <c r="D242" t="s">
        <v>91</v>
      </c>
      <c r="E242" t="s">
        <v>745</v>
      </c>
      <c r="F242" t="s">
        <v>124</v>
      </c>
      <c r="G242" s="43" t="s">
        <v>1063</v>
      </c>
      <c r="H242" s="43" t="s">
        <v>1063</v>
      </c>
      <c r="I242" t="s">
        <v>868</v>
      </c>
      <c r="J242" t="s">
        <v>869</v>
      </c>
      <c r="K242" t="s">
        <v>52</v>
      </c>
      <c r="L242" t="s">
        <v>350</v>
      </c>
      <c r="M242" s="14">
        <v>45001</v>
      </c>
      <c r="N242" t="s">
        <v>162</v>
      </c>
      <c r="O242" s="20" t="s">
        <v>59</v>
      </c>
      <c r="P242" t="s">
        <v>59</v>
      </c>
      <c r="Q242" s="22">
        <v>3738.98</v>
      </c>
      <c r="R242" t="s">
        <v>84</v>
      </c>
      <c r="S242" s="21" t="s">
        <v>59</v>
      </c>
      <c r="T242" t="s">
        <v>124</v>
      </c>
      <c r="U242" s="17" t="s">
        <v>59</v>
      </c>
      <c r="V242" s="17" t="s">
        <v>59</v>
      </c>
      <c r="W242" s="18" t="s">
        <v>59</v>
      </c>
      <c r="X242" s="16">
        <v>3738.98</v>
      </c>
      <c r="Y242" s="16">
        <v>3738.98</v>
      </c>
      <c r="Z242" s="18" t="s">
        <v>59</v>
      </c>
      <c r="AA242" t="s">
        <v>124</v>
      </c>
      <c r="AB242" t="s">
        <v>57</v>
      </c>
      <c r="AC242" t="s">
        <v>124</v>
      </c>
      <c r="AD242" t="s">
        <v>124</v>
      </c>
      <c r="AE242" t="s">
        <v>60</v>
      </c>
      <c r="AF242" s="18" t="s">
        <v>59</v>
      </c>
      <c r="AG242" s="22">
        <v>0</v>
      </c>
      <c r="AH242" s="43" t="s">
        <v>1063</v>
      </c>
    </row>
    <row r="243" spans="2:34" x14ac:dyDescent="0.25">
      <c r="B243" s="43" t="s">
        <v>1063</v>
      </c>
      <c r="C243" t="s">
        <v>124</v>
      </c>
      <c r="D243" t="s">
        <v>91</v>
      </c>
      <c r="E243" t="s">
        <v>876</v>
      </c>
      <c r="F243" t="s">
        <v>124</v>
      </c>
      <c r="G243" s="43" t="s">
        <v>1063</v>
      </c>
      <c r="H243" s="43" t="s">
        <v>1063</v>
      </c>
      <c r="I243" t="s">
        <v>868</v>
      </c>
      <c r="J243" t="s">
        <v>869</v>
      </c>
      <c r="K243" t="s">
        <v>52</v>
      </c>
      <c r="L243" t="s">
        <v>350</v>
      </c>
      <c r="M243" s="14" t="s">
        <v>59</v>
      </c>
      <c r="N243" t="s">
        <v>59</v>
      </c>
      <c r="O243" s="20" t="s">
        <v>59</v>
      </c>
      <c r="P243" t="s">
        <v>59</v>
      </c>
      <c r="Q243" s="22">
        <v>314.94</v>
      </c>
      <c r="R243" t="s">
        <v>84</v>
      </c>
      <c r="S243" s="21" t="s">
        <v>59</v>
      </c>
      <c r="T243" t="s">
        <v>124</v>
      </c>
      <c r="U243" s="17" t="s">
        <v>59</v>
      </c>
      <c r="V243" s="17" t="s">
        <v>59</v>
      </c>
      <c r="W243" s="18" t="s">
        <v>59</v>
      </c>
      <c r="X243" s="16">
        <v>314.94</v>
      </c>
      <c r="Y243" s="16">
        <v>314.94</v>
      </c>
      <c r="Z243" s="18" t="s">
        <v>59</v>
      </c>
      <c r="AA243" t="s">
        <v>124</v>
      </c>
      <c r="AB243" t="s">
        <v>57</v>
      </c>
      <c r="AC243" t="s">
        <v>124</v>
      </c>
      <c r="AD243" t="s">
        <v>124</v>
      </c>
      <c r="AE243" t="s">
        <v>85</v>
      </c>
      <c r="AF243" s="18" t="s">
        <v>59</v>
      </c>
      <c r="AG243" s="22">
        <v>0</v>
      </c>
      <c r="AH243" s="43" t="s">
        <v>1063</v>
      </c>
    </row>
    <row r="244" spans="2:34" x14ac:dyDescent="0.25">
      <c r="B244" s="43" t="s">
        <v>1063</v>
      </c>
      <c r="C244" t="s">
        <v>124</v>
      </c>
      <c r="D244" t="s">
        <v>106</v>
      </c>
      <c r="E244" t="s">
        <v>442</v>
      </c>
      <c r="F244" t="s">
        <v>124</v>
      </c>
      <c r="G244" s="43" t="s">
        <v>1063</v>
      </c>
      <c r="H244" s="43" t="s">
        <v>1063</v>
      </c>
      <c r="I244" t="s">
        <v>868</v>
      </c>
      <c r="J244" t="s">
        <v>869</v>
      </c>
      <c r="K244" t="s">
        <v>52</v>
      </c>
      <c r="L244" t="s">
        <v>188</v>
      </c>
      <c r="M244" s="14" t="s">
        <v>59</v>
      </c>
      <c r="N244" t="s">
        <v>59</v>
      </c>
      <c r="O244" s="20" t="s">
        <v>59</v>
      </c>
      <c r="P244" t="s">
        <v>59</v>
      </c>
      <c r="Q244" s="22">
        <v>336299.78</v>
      </c>
      <c r="R244" t="s">
        <v>84</v>
      </c>
      <c r="S244" s="21" t="s">
        <v>59</v>
      </c>
      <c r="T244" t="s">
        <v>124</v>
      </c>
      <c r="U244" s="17" t="s">
        <v>59</v>
      </c>
      <c r="V244" s="17">
        <v>1284.24322182176</v>
      </c>
      <c r="W244" s="18" t="s">
        <v>59</v>
      </c>
      <c r="X244" s="16">
        <v>336299.78</v>
      </c>
      <c r="Y244" s="16">
        <v>9.57</v>
      </c>
      <c r="Z244" s="18" t="s">
        <v>870</v>
      </c>
      <c r="AA244" t="s">
        <v>124</v>
      </c>
      <c r="AB244" t="s">
        <v>57</v>
      </c>
      <c r="AC244" t="s">
        <v>124</v>
      </c>
      <c r="AD244" t="s">
        <v>124</v>
      </c>
      <c r="AE244" t="s">
        <v>85</v>
      </c>
      <c r="AF244" s="18" t="s">
        <v>59</v>
      </c>
      <c r="AG244" s="22">
        <v>62329.440000000002</v>
      </c>
      <c r="AH244" s="43" t="s">
        <v>1063</v>
      </c>
    </row>
    <row r="245" spans="2:34" x14ac:dyDescent="0.25">
      <c r="B245" s="43" t="s">
        <v>1063</v>
      </c>
      <c r="C245" t="s">
        <v>124</v>
      </c>
      <c r="D245" t="s">
        <v>175</v>
      </c>
      <c r="E245" t="s">
        <v>175</v>
      </c>
      <c r="F245" t="s">
        <v>124</v>
      </c>
      <c r="G245" s="43" t="s">
        <v>1063</v>
      </c>
      <c r="H245" s="43" t="s">
        <v>1063</v>
      </c>
      <c r="I245" t="s">
        <v>868</v>
      </c>
      <c r="J245" t="s">
        <v>869</v>
      </c>
      <c r="K245" t="s">
        <v>52</v>
      </c>
      <c r="L245" t="s">
        <v>188</v>
      </c>
      <c r="M245" s="14" t="s">
        <v>59</v>
      </c>
      <c r="N245" t="s">
        <v>59</v>
      </c>
      <c r="O245" s="20" t="s">
        <v>59</v>
      </c>
      <c r="P245" t="s">
        <v>59</v>
      </c>
      <c r="Q245" s="22">
        <v>779306.18</v>
      </c>
      <c r="R245" t="s">
        <v>84</v>
      </c>
      <c r="S245" s="21" t="s">
        <v>59</v>
      </c>
      <c r="T245" t="s">
        <v>124</v>
      </c>
      <c r="U245" s="17" t="s">
        <v>59</v>
      </c>
      <c r="V245" s="17">
        <v>783.79553447084095</v>
      </c>
      <c r="W245" s="18" t="s">
        <v>59</v>
      </c>
      <c r="X245" s="16">
        <v>779306.18</v>
      </c>
      <c r="Y245" s="16">
        <v>682306.88</v>
      </c>
      <c r="Z245" s="18" t="s">
        <v>870</v>
      </c>
      <c r="AA245" t="s">
        <v>124</v>
      </c>
      <c r="AB245" t="s">
        <v>57</v>
      </c>
      <c r="AC245" t="s">
        <v>124</v>
      </c>
      <c r="AD245" t="s">
        <v>124</v>
      </c>
      <c r="AE245" t="s">
        <v>60</v>
      </c>
      <c r="AF245" s="18" t="s">
        <v>59</v>
      </c>
      <c r="AG245" s="22">
        <v>294318.84000000003</v>
      </c>
      <c r="AH245" s="43" t="s">
        <v>1063</v>
      </c>
    </row>
    <row r="246" spans="2:34" x14ac:dyDescent="0.25">
      <c r="B246" s="43" t="s">
        <v>1063</v>
      </c>
      <c r="C246" t="s">
        <v>124</v>
      </c>
      <c r="D246" t="s">
        <v>106</v>
      </c>
      <c r="E246" t="s">
        <v>365</v>
      </c>
      <c r="F246" t="s">
        <v>124</v>
      </c>
      <c r="G246" s="43" t="s">
        <v>1063</v>
      </c>
      <c r="H246" s="43" t="s">
        <v>1063</v>
      </c>
      <c r="I246" t="s">
        <v>868</v>
      </c>
      <c r="J246" t="s">
        <v>869</v>
      </c>
      <c r="K246" t="s">
        <v>52</v>
      </c>
      <c r="L246" t="s">
        <v>188</v>
      </c>
      <c r="M246" s="14" t="s">
        <v>59</v>
      </c>
      <c r="N246" t="s">
        <v>59</v>
      </c>
      <c r="O246" s="20" t="s">
        <v>59</v>
      </c>
      <c r="P246" t="s">
        <v>59</v>
      </c>
      <c r="Q246" s="22">
        <v>334625.90000000002</v>
      </c>
      <c r="R246" t="s">
        <v>84</v>
      </c>
      <c r="S246" s="21" t="s">
        <v>59</v>
      </c>
      <c r="T246" t="s">
        <v>124</v>
      </c>
      <c r="U246" s="17" t="s">
        <v>59</v>
      </c>
      <c r="V246" s="17">
        <v>2832.9680812080801</v>
      </c>
      <c r="W246" s="18" t="s">
        <v>59</v>
      </c>
      <c r="X246" s="16">
        <v>334625.90000000002</v>
      </c>
      <c r="Y246" s="16">
        <v>297845.2</v>
      </c>
      <c r="Z246" s="18" t="s">
        <v>870</v>
      </c>
      <c r="AA246" t="s">
        <v>124</v>
      </c>
      <c r="AB246" t="s">
        <v>57</v>
      </c>
      <c r="AC246" t="s">
        <v>124</v>
      </c>
      <c r="AD246" t="s">
        <v>124</v>
      </c>
      <c r="AE246" t="s">
        <v>60</v>
      </c>
      <c r="AF246" s="18" t="s">
        <v>59</v>
      </c>
      <c r="AG246" s="22">
        <v>-5114.42</v>
      </c>
      <c r="AH246" s="43" t="s">
        <v>1063</v>
      </c>
    </row>
    <row r="247" spans="2:34" x14ac:dyDescent="0.25">
      <c r="B247" s="43" t="s">
        <v>1063</v>
      </c>
      <c r="C247" t="s">
        <v>124</v>
      </c>
      <c r="D247" t="s">
        <v>610</v>
      </c>
      <c r="E247" t="s">
        <v>65</v>
      </c>
      <c r="F247" t="s">
        <v>124</v>
      </c>
      <c r="G247" s="43" t="s">
        <v>1063</v>
      </c>
      <c r="H247" s="43" t="s">
        <v>1063</v>
      </c>
      <c r="I247" t="s">
        <v>868</v>
      </c>
      <c r="J247" t="s">
        <v>878</v>
      </c>
      <c r="K247" t="s">
        <v>52</v>
      </c>
      <c r="L247" t="s">
        <v>350</v>
      </c>
      <c r="M247" s="14" t="s">
        <v>59</v>
      </c>
      <c r="N247" t="s">
        <v>59</v>
      </c>
      <c r="O247" s="20" t="s">
        <v>59</v>
      </c>
      <c r="P247" t="s">
        <v>59</v>
      </c>
      <c r="Q247" s="22">
        <v>1805.97</v>
      </c>
      <c r="R247" t="s">
        <v>84</v>
      </c>
      <c r="S247" s="21" t="s">
        <v>59</v>
      </c>
      <c r="T247" t="s">
        <v>124</v>
      </c>
      <c r="U247" s="17" t="s">
        <v>59</v>
      </c>
      <c r="V247" s="17" t="s">
        <v>59</v>
      </c>
      <c r="W247" s="18" t="s">
        <v>59</v>
      </c>
      <c r="X247" s="16">
        <v>1805.97</v>
      </c>
      <c r="Y247" s="16">
        <v>1805.97</v>
      </c>
      <c r="Z247" s="18" t="s">
        <v>59</v>
      </c>
      <c r="AA247" t="s">
        <v>124</v>
      </c>
      <c r="AB247" t="s">
        <v>57</v>
      </c>
      <c r="AC247" t="s">
        <v>124</v>
      </c>
      <c r="AD247" t="s">
        <v>124</v>
      </c>
      <c r="AE247" t="s">
        <v>85</v>
      </c>
      <c r="AF247" s="18" t="s">
        <v>59</v>
      </c>
      <c r="AG247" s="22">
        <v>0</v>
      </c>
      <c r="AH247" s="43" t="s">
        <v>1063</v>
      </c>
    </row>
    <row r="248" spans="2:34" x14ac:dyDescent="0.25">
      <c r="B248" s="43" t="s">
        <v>1063</v>
      </c>
      <c r="C248" t="s">
        <v>124</v>
      </c>
      <c r="D248" t="s">
        <v>610</v>
      </c>
      <c r="E248" t="s">
        <v>879</v>
      </c>
      <c r="F248" t="s">
        <v>124</v>
      </c>
      <c r="G248" s="43" t="s">
        <v>1063</v>
      </c>
      <c r="H248" s="43" t="s">
        <v>1063</v>
      </c>
      <c r="I248" t="s">
        <v>868</v>
      </c>
      <c r="J248" t="s">
        <v>869</v>
      </c>
      <c r="K248" t="s">
        <v>52</v>
      </c>
      <c r="L248" t="s">
        <v>350</v>
      </c>
      <c r="M248" s="14" t="s">
        <v>59</v>
      </c>
      <c r="N248" t="s">
        <v>59</v>
      </c>
      <c r="O248" s="20" t="s">
        <v>59</v>
      </c>
      <c r="P248" t="s">
        <v>59</v>
      </c>
      <c r="Q248" s="22">
        <v>214.76</v>
      </c>
      <c r="R248" t="s">
        <v>84</v>
      </c>
      <c r="S248" s="21" t="s">
        <v>59</v>
      </c>
      <c r="T248" t="s">
        <v>124</v>
      </c>
      <c r="U248" s="17" t="s">
        <v>59</v>
      </c>
      <c r="V248" s="17" t="s">
        <v>59</v>
      </c>
      <c r="W248" s="18" t="s">
        <v>59</v>
      </c>
      <c r="X248" s="16">
        <v>214.76</v>
      </c>
      <c r="Y248" s="16">
        <v>214.76</v>
      </c>
      <c r="Z248" s="18" t="s">
        <v>59</v>
      </c>
      <c r="AA248" t="s">
        <v>124</v>
      </c>
      <c r="AB248" t="s">
        <v>57</v>
      </c>
      <c r="AC248" t="s">
        <v>124</v>
      </c>
      <c r="AD248" t="s">
        <v>124</v>
      </c>
      <c r="AE248" t="s">
        <v>77</v>
      </c>
      <c r="AF248" s="18" t="s">
        <v>59</v>
      </c>
      <c r="AG248" s="22">
        <v>0</v>
      </c>
      <c r="AH248" s="43" t="s">
        <v>1063</v>
      </c>
    </row>
    <row r="249" spans="2:34" x14ac:dyDescent="0.25">
      <c r="B249" s="43" t="s">
        <v>1063</v>
      </c>
      <c r="C249" t="s">
        <v>124</v>
      </c>
      <c r="D249" t="s">
        <v>106</v>
      </c>
      <c r="E249" t="s">
        <v>365</v>
      </c>
      <c r="F249" t="s">
        <v>124</v>
      </c>
      <c r="G249" s="43" t="s">
        <v>1063</v>
      </c>
      <c r="H249" s="43" t="s">
        <v>1063</v>
      </c>
      <c r="I249" t="s">
        <v>868</v>
      </c>
      <c r="J249" t="s">
        <v>878</v>
      </c>
      <c r="K249" t="s">
        <v>52</v>
      </c>
      <c r="L249" t="s">
        <v>350</v>
      </c>
      <c r="M249" s="14" t="s">
        <v>59</v>
      </c>
      <c r="N249" t="s">
        <v>59</v>
      </c>
      <c r="O249" s="20" t="s">
        <v>59</v>
      </c>
      <c r="P249" t="s">
        <v>59</v>
      </c>
      <c r="Q249" s="22">
        <v>1061.04</v>
      </c>
      <c r="R249" t="s">
        <v>84</v>
      </c>
      <c r="S249" s="21" t="s">
        <v>59</v>
      </c>
      <c r="T249" t="s">
        <v>124</v>
      </c>
      <c r="U249" s="17" t="s">
        <v>59</v>
      </c>
      <c r="V249" s="17" t="s">
        <v>59</v>
      </c>
      <c r="W249" s="18" t="s">
        <v>59</v>
      </c>
      <c r="X249" s="16">
        <v>1061.04</v>
      </c>
      <c r="Y249" s="16">
        <v>1061.04</v>
      </c>
      <c r="Z249" s="18" t="s">
        <v>59</v>
      </c>
      <c r="AA249" t="s">
        <v>124</v>
      </c>
      <c r="AB249" t="s">
        <v>57</v>
      </c>
      <c r="AC249" t="s">
        <v>124</v>
      </c>
      <c r="AD249" t="s">
        <v>124</v>
      </c>
      <c r="AE249" t="s">
        <v>60</v>
      </c>
      <c r="AF249" s="18" t="s">
        <v>59</v>
      </c>
      <c r="AG249" s="22">
        <v>0</v>
      </c>
      <c r="AH249" s="43" t="s">
        <v>1063</v>
      </c>
    </row>
    <row r="250" spans="2:34" x14ac:dyDescent="0.25">
      <c r="B250" s="43" t="s">
        <v>1063</v>
      </c>
      <c r="C250" t="s">
        <v>124</v>
      </c>
      <c r="D250" t="s">
        <v>46</v>
      </c>
      <c r="E250" t="s">
        <v>246</v>
      </c>
      <c r="F250" t="s">
        <v>124</v>
      </c>
      <c r="G250" s="43" t="s">
        <v>1063</v>
      </c>
      <c r="H250" s="43" t="s">
        <v>1063</v>
      </c>
      <c r="I250" t="s">
        <v>868</v>
      </c>
      <c r="J250" t="s">
        <v>869</v>
      </c>
      <c r="K250" t="s">
        <v>52</v>
      </c>
      <c r="L250" t="s">
        <v>83</v>
      </c>
      <c r="M250" s="14">
        <v>44516</v>
      </c>
      <c r="N250" t="s">
        <v>54</v>
      </c>
      <c r="O250" s="20" t="s">
        <v>124</v>
      </c>
      <c r="P250" t="s">
        <v>124</v>
      </c>
      <c r="Q250" s="22">
        <v>620778.9</v>
      </c>
      <c r="R250" t="s">
        <v>54</v>
      </c>
      <c r="S250" s="21" t="s">
        <v>124</v>
      </c>
      <c r="T250" t="s">
        <v>124</v>
      </c>
      <c r="U250" s="17">
        <v>4999</v>
      </c>
      <c r="V250" s="17">
        <v>1749.07514216556</v>
      </c>
      <c r="W250" s="18">
        <v>0</v>
      </c>
      <c r="X250" s="16">
        <v>620778.9</v>
      </c>
      <c r="Y250" s="16">
        <v>-25572.84</v>
      </c>
      <c r="Z250" s="18" t="s">
        <v>57</v>
      </c>
      <c r="AA250" t="s">
        <v>124</v>
      </c>
      <c r="AB250" t="s">
        <v>57</v>
      </c>
      <c r="AC250" t="s">
        <v>124</v>
      </c>
      <c r="AD250" t="s">
        <v>124</v>
      </c>
      <c r="AE250" t="s">
        <v>60</v>
      </c>
      <c r="AF250" s="18">
        <v>26</v>
      </c>
      <c r="AG250" s="22">
        <v>177031.67999999999</v>
      </c>
      <c r="AH250" s="43" t="s">
        <v>1063</v>
      </c>
    </row>
    <row r="251" spans="2:34" x14ac:dyDescent="0.25">
      <c r="B251" s="43" t="s">
        <v>1063</v>
      </c>
      <c r="C251" t="s">
        <v>124</v>
      </c>
      <c r="D251" t="s">
        <v>46</v>
      </c>
      <c r="E251" t="s">
        <v>86</v>
      </c>
      <c r="F251" t="s">
        <v>124</v>
      </c>
      <c r="G251" s="43" t="s">
        <v>1063</v>
      </c>
      <c r="H251" s="43" t="s">
        <v>1063</v>
      </c>
      <c r="I251" t="s">
        <v>868</v>
      </c>
      <c r="J251" t="s">
        <v>869</v>
      </c>
      <c r="K251" t="s">
        <v>52</v>
      </c>
      <c r="L251" t="s">
        <v>161</v>
      </c>
      <c r="M251" s="14" t="s">
        <v>59</v>
      </c>
      <c r="N251" t="s">
        <v>59</v>
      </c>
      <c r="O251" s="20" t="s">
        <v>59</v>
      </c>
      <c r="P251" t="s">
        <v>59</v>
      </c>
      <c r="Q251" s="22">
        <v>11793.27</v>
      </c>
      <c r="R251" t="s">
        <v>84</v>
      </c>
      <c r="S251" s="21" t="s">
        <v>59</v>
      </c>
      <c r="T251" t="s">
        <v>124</v>
      </c>
      <c r="U251" s="17" t="s">
        <v>59</v>
      </c>
      <c r="V251" s="17" t="s">
        <v>59</v>
      </c>
      <c r="W251" s="18" t="s">
        <v>59</v>
      </c>
      <c r="X251" s="16">
        <v>11793.27</v>
      </c>
      <c r="Y251" s="16">
        <v>8519.32</v>
      </c>
      <c r="Z251" s="18" t="s">
        <v>59</v>
      </c>
      <c r="AA251" t="s">
        <v>124</v>
      </c>
      <c r="AB251" t="s">
        <v>57</v>
      </c>
      <c r="AC251" t="s">
        <v>124</v>
      </c>
      <c r="AD251" t="s">
        <v>124</v>
      </c>
      <c r="AE251" t="s">
        <v>60</v>
      </c>
      <c r="AF251" s="18" t="s">
        <v>59</v>
      </c>
      <c r="AG251" s="22">
        <v>-9102.86</v>
      </c>
      <c r="AH251" s="43" t="s">
        <v>1063</v>
      </c>
    </row>
    <row r="252" spans="2:34" x14ac:dyDescent="0.25">
      <c r="B252" s="43" t="s">
        <v>1063</v>
      </c>
      <c r="C252" t="s">
        <v>124</v>
      </c>
      <c r="D252" t="s">
        <v>46</v>
      </c>
      <c r="E252" t="s">
        <v>184</v>
      </c>
      <c r="F252" t="s">
        <v>124</v>
      </c>
      <c r="G252" s="43" t="s">
        <v>1063</v>
      </c>
      <c r="H252" s="43" t="s">
        <v>1063</v>
      </c>
      <c r="I252" t="s">
        <v>868</v>
      </c>
      <c r="J252" t="s">
        <v>869</v>
      </c>
      <c r="K252" t="s">
        <v>52</v>
      </c>
      <c r="L252" t="s">
        <v>350</v>
      </c>
      <c r="M252" s="14" t="s">
        <v>59</v>
      </c>
      <c r="N252" t="s">
        <v>59</v>
      </c>
      <c r="O252" s="20" t="s">
        <v>59</v>
      </c>
      <c r="P252" t="s">
        <v>59</v>
      </c>
      <c r="Q252" s="22">
        <v>1836.21</v>
      </c>
      <c r="R252" t="s">
        <v>84</v>
      </c>
      <c r="S252" s="21" t="s">
        <v>59</v>
      </c>
      <c r="T252" t="s">
        <v>124</v>
      </c>
      <c r="U252" s="17" t="s">
        <v>59</v>
      </c>
      <c r="V252" s="17" t="s">
        <v>59</v>
      </c>
      <c r="W252" s="18" t="s">
        <v>59</v>
      </c>
      <c r="X252" s="16">
        <v>1836.21</v>
      </c>
      <c r="Y252" s="16">
        <v>1836.21</v>
      </c>
      <c r="Z252" s="18" t="s">
        <v>59</v>
      </c>
      <c r="AA252" t="s">
        <v>124</v>
      </c>
      <c r="AB252" t="s">
        <v>57</v>
      </c>
      <c r="AC252" t="s">
        <v>124</v>
      </c>
      <c r="AD252" t="s">
        <v>124</v>
      </c>
      <c r="AE252" t="s">
        <v>60</v>
      </c>
      <c r="AF252" s="18" t="s">
        <v>59</v>
      </c>
      <c r="AG252" s="22">
        <v>0</v>
      </c>
      <c r="AH252" s="43" t="s">
        <v>1063</v>
      </c>
    </row>
    <row r="253" spans="2:34" x14ac:dyDescent="0.25">
      <c r="B253" s="43" t="s">
        <v>1063</v>
      </c>
      <c r="C253" t="s">
        <v>124</v>
      </c>
      <c r="D253" t="s">
        <v>46</v>
      </c>
      <c r="E253" t="s">
        <v>880</v>
      </c>
      <c r="F253" t="s">
        <v>124</v>
      </c>
      <c r="G253" s="43" t="s">
        <v>1063</v>
      </c>
      <c r="H253" s="43" t="s">
        <v>1063</v>
      </c>
      <c r="I253" t="s">
        <v>868</v>
      </c>
      <c r="J253" t="s">
        <v>869</v>
      </c>
      <c r="K253" t="s">
        <v>52</v>
      </c>
      <c r="L253" t="s">
        <v>83</v>
      </c>
      <c r="M253" s="14">
        <v>44427</v>
      </c>
      <c r="N253" t="s">
        <v>54</v>
      </c>
      <c r="O253" s="20" t="s">
        <v>124</v>
      </c>
      <c r="P253" t="s">
        <v>124</v>
      </c>
      <c r="Q253" s="22">
        <v>77283.39</v>
      </c>
      <c r="R253" t="s">
        <v>54</v>
      </c>
      <c r="S253" s="21" t="s">
        <v>124</v>
      </c>
      <c r="T253" t="s">
        <v>124</v>
      </c>
      <c r="U253" s="17">
        <v>752.25</v>
      </c>
      <c r="V253" s="17">
        <v>311.335668226427</v>
      </c>
      <c r="W253" s="18" t="s">
        <v>877</v>
      </c>
      <c r="X253" s="16">
        <v>77283.39</v>
      </c>
      <c r="Y253" s="16">
        <v>1017.48</v>
      </c>
      <c r="Z253" s="18" t="s">
        <v>57</v>
      </c>
      <c r="AA253" t="s">
        <v>124</v>
      </c>
      <c r="AB253" t="s">
        <v>57</v>
      </c>
      <c r="AC253" t="s">
        <v>124</v>
      </c>
      <c r="AD253" t="s">
        <v>124</v>
      </c>
      <c r="AE253" t="s">
        <v>60</v>
      </c>
      <c r="AF253" s="18">
        <v>3</v>
      </c>
      <c r="AG253" s="22">
        <v>7577.88</v>
      </c>
      <c r="AH253" s="43" t="s">
        <v>1063</v>
      </c>
    </row>
    <row r="254" spans="2:34" x14ac:dyDescent="0.25">
      <c r="B254" s="43" t="s">
        <v>1063</v>
      </c>
      <c r="C254" t="s">
        <v>124</v>
      </c>
      <c r="D254" t="s">
        <v>46</v>
      </c>
      <c r="E254" t="s">
        <v>242</v>
      </c>
      <c r="F254" t="s">
        <v>124</v>
      </c>
      <c r="G254" s="43" t="s">
        <v>1063</v>
      </c>
      <c r="H254" s="43" t="s">
        <v>1063</v>
      </c>
      <c r="I254" t="s">
        <v>868</v>
      </c>
      <c r="J254" t="s">
        <v>51</v>
      </c>
      <c r="K254" t="s">
        <v>52</v>
      </c>
      <c r="L254" t="s">
        <v>161</v>
      </c>
      <c r="M254" s="14">
        <v>45036</v>
      </c>
      <c r="N254" t="s">
        <v>162</v>
      </c>
      <c r="O254" s="20" t="s">
        <v>59</v>
      </c>
      <c r="P254" t="s">
        <v>59</v>
      </c>
      <c r="Q254" s="22">
        <v>1344430.48</v>
      </c>
      <c r="R254" t="s">
        <v>84</v>
      </c>
      <c r="S254" s="21" t="s">
        <v>59</v>
      </c>
      <c r="T254" t="s">
        <v>124</v>
      </c>
      <c r="U254" s="17" t="s">
        <v>59</v>
      </c>
      <c r="V254" s="17">
        <v>2177.9364394095101</v>
      </c>
      <c r="W254" s="18" t="s">
        <v>59</v>
      </c>
      <c r="X254" s="16">
        <v>1344430.48</v>
      </c>
      <c r="Y254" s="16">
        <v>1246807.79</v>
      </c>
      <c r="Z254" s="18" t="s">
        <v>59</v>
      </c>
      <c r="AA254" t="s">
        <v>124</v>
      </c>
      <c r="AB254" t="s">
        <v>57</v>
      </c>
      <c r="AC254" t="s">
        <v>124</v>
      </c>
      <c r="AD254" t="s">
        <v>124</v>
      </c>
      <c r="AE254" t="s">
        <v>60</v>
      </c>
      <c r="AF254" s="18" t="s">
        <v>59</v>
      </c>
      <c r="AG254" s="22">
        <v>-70735.09</v>
      </c>
      <c r="AH254" s="43" t="s">
        <v>1063</v>
      </c>
    </row>
    <row r="255" spans="2:34" x14ac:dyDescent="0.25">
      <c r="B255" s="43" t="s">
        <v>1063</v>
      </c>
      <c r="C255" t="s">
        <v>124</v>
      </c>
      <c r="D255" t="s">
        <v>46</v>
      </c>
      <c r="E255" t="s">
        <v>242</v>
      </c>
      <c r="F255" t="s">
        <v>124</v>
      </c>
      <c r="G255" s="43" t="s">
        <v>1063</v>
      </c>
      <c r="H255" s="43" t="s">
        <v>1063</v>
      </c>
      <c r="I255" t="s">
        <v>868</v>
      </c>
      <c r="J255" t="s">
        <v>869</v>
      </c>
      <c r="K255" t="s">
        <v>52</v>
      </c>
      <c r="L255" t="s">
        <v>83</v>
      </c>
      <c r="M255" s="14">
        <v>44362</v>
      </c>
      <c r="N255" t="s">
        <v>54</v>
      </c>
      <c r="O255" s="20" t="s">
        <v>124</v>
      </c>
      <c r="P255" t="s">
        <v>124</v>
      </c>
      <c r="Q255" s="22">
        <v>534558.29</v>
      </c>
      <c r="R255" t="s">
        <v>54</v>
      </c>
      <c r="S255" s="21" t="s">
        <v>124</v>
      </c>
      <c r="T255" t="s">
        <v>124</v>
      </c>
      <c r="U255" s="17">
        <v>1147</v>
      </c>
      <c r="V255" s="17">
        <v>793.14867632043001</v>
      </c>
      <c r="W255" s="18">
        <v>0</v>
      </c>
      <c r="X255" s="16">
        <v>534558.29</v>
      </c>
      <c r="Y255" s="16">
        <v>961.11</v>
      </c>
      <c r="Z255" s="18" t="s">
        <v>57</v>
      </c>
      <c r="AA255" t="s">
        <v>124</v>
      </c>
      <c r="AB255" t="s">
        <v>57</v>
      </c>
      <c r="AC255" t="s">
        <v>124</v>
      </c>
      <c r="AD255" t="s">
        <v>124</v>
      </c>
      <c r="AE255" t="s">
        <v>60</v>
      </c>
      <c r="AF255" s="18">
        <v>15</v>
      </c>
      <c r="AG255" s="22">
        <v>265533.05</v>
      </c>
      <c r="AH255" s="43" t="s">
        <v>1063</v>
      </c>
    </row>
    <row r="256" spans="2:34" x14ac:dyDescent="0.25">
      <c r="B256" s="43" t="s">
        <v>1063</v>
      </c>
      <c r="C256" t="s">
        <v>124</v>
      </c>
      <c r="D256" t="s">
        <v>46</v>
      </c>
      <c r="E256" t="s">
        <v>46</v>
      </c>
      <c r="F256" t="s">
        <v>124</v>
      </c>
      <c r="G256" s="43" t="s">
        <v>1063</v>
      </c>
      <c r="H256" s="43" t="s">
        <v>1063</v>
      </c>
      <c r="I256" t="s">
        <v>868</v>
      </c>
      <c r="J256" t="s">
        <v>869</v>
      </c>
      <c r="K256" t="s">
        <v>52</v>
      </c>
      <c r="L256" t="s">
        <v>161</v>
      </c>
      <c r="M256" s="14">
        <v>45051</v>
      </c>
      <c r="N256" t="s">
        <v>162</v>
      </c>
      <c r="O256" s="20" t="s">
        <v>59</v>
      </c>
      <c r="P256" t="s">
        <v>59</v>
      </c>
      <c r="Q256" s="22">
        <v>77484.19</v>
      </c>
      <c r="R256" t="s">
        <v>84</v>
      </c>
      <c r="S256" s="21" t="s">
        <v>59</v>
      </c>
      <c r="T256" t="s">
        <v>124</v>
      </c>
      <c r="U256" s="17" t="s">
        <v>59</v>
      </c>
      <c r="V256" s="17" t="s">
        <v>59</v>
      </c>
      <c r="W256" s="18" t="s">
        <v>59</v>
      </c>
      <c r="X256" s="16">
        <v>77484.19</v>
      </c>
      <c r="Y256" s="16">
        <v>73557.279999999999</v>
      </c>
      <c r="Z256" s="18" t="s">
        <v>59</v>
      </c>
      <c r="AA256" t="s">
        <v>124</v>
      </c>
      <c r="AB256" t="s">
        <v>57</v>
      </c>
      <c r="AC256" t="s">
        <v>124</v>
      </c>
      <c r="AD256" t="s">
        <v>124</v>
      </c>
      <c r="AE256" t="s">
        <v>60</v>
      </c>
      <c r="AF256" s="18" t="s">
        <v>59</v>
      </c>
      <c r="AG256" s="22">
        <v>211586.58</v>
      </c>
      <c r="AH256" s="43" t="s">
        <v>1063</v>
      </c>
    </row>
    <row r="257" spans="2:34" x14ac:dyDescent="0.25">
      <c r="B257" s="43" t="s">
        <v>1063</v>
      </c>
      <c r="C257" t="s">
        <v>124</v>
      </c>
      <c r="D257" t="s">
        <v>46</v>
      </c>
      <c r="E257" t="s">
        <v>65</v>
      </c>
      <c r="F257" t="s">
        <v>124</v>
      </c>
      <c r="G257" s="43" t="s">
        <v>1063</v>
      </c>
      <c r="H257" s="43" t="s">
        <v>1063</v>
      </c>
      <c r="I257" t="s">
        <v>868</v>
      </c>
      <c r="J257" t="s">
        <v>869</v>
      </c>
      <c r="K257" t="s">
        <v>52</v>
      </c>
      <c r="L257" t="s">
        <v>350</v>
      </c>
      <c r="M257" s="14" t="s">
        <v>59</v>
      </c>
      <c r="N257" t="s">
        <v>59</v>
      </c>
      <c r="O257" s="20" t="s">
        <v>59</v>
      </c>
      <c r="P257" t="s">
        <v>59</v>
      </c>
      <c r="Q257" s="22">
        <v>4680.28</v>
      </c>
      <c r="R257" t="s">
        <v>84</v>
      </c>
      <c r="S257" s="21" t="s">
        <v>59</v>
      </c>
      <c r="T257" t="s">
        <v>124</v>
      </c>
      <c r="U257" s="17" t="s">
        <v>59</v>
      </c>
      <c r="V257" s="17" t="s">
        <v>59</v>
      </c>
      <c r="W257" s="18" t="s">
        <v>59</v>
      </c>
      <c r="X257" s="16">
        <v>4680.28</v>
      </c>
      <c r="Y257" s="16">
        <v>2986.28</v>
      </c>
      <c r="Z257" s="18" t="s">
        <v>59</v>
      </c>
      <c r="AA257" t="s">
        <v>124</v>
      </c>
      <c r="AB257" t="s">
        <v>57</v>
      </c>
      <c r="AC257" t="s">
        <v>124</v>
      </c>
      <c r="AD257" t="s">
        <v>124</v>
      </c>
      <c r="AE257" t="s">
        <v>60</v>
      </c>
      <c r="AF257" s="18" t="s">
        <v>59</v>
      </c>
      <c r="AG257" s="22">
        <v>0</v>
      </c>
      <c r="AH257" s="43" t="s">
        <v>1063</v>
      </c>
    </row>
    <row r="258" spans="2:34" x14ac:dyDescent="0.25">
      <c r="B258" s="43" t="s">
        <v>1063</v>
      </c>
      <c r="C258" t="s">
        <v>124</v>
      </c>
      <c r="D258" t="s">
        <v>206</v>
      </c>
      <c r="E258" t="s">
        <v>254</v>
      </c>
      <c r="F258" t="s">
        <v>124</v>
      </c>
      <c r="G258" s="43" t="s">
        <v>1063</v>
      </c>
      <c r="H258" s="43" t="s">
        <v>1063</v>
      </c>
      <c r="I258" t="s">
        <v>868</v>
      </c>
      <c r="J258" t="s">
        <v>869</v>
      </c>
      <c r="K258" t="s">
        <v>52</v>
      </c>
      <c r="L258" t="s">
        <v>83</v>
      </c>
      <c r="M258" s="14">
        <v>44254</v>
      </c>
      <c r="N258" t="s">
        <v>54</v>
      </c>
      <c r="O258" s="20" t="s">
        <v>124</v>
      </c>
      <c r="P258" t="s">
        <v>124</v>
      </c>
      <c r="Q258" s="22">
        <v>347650.73</v>
      </c>
      <c r="R258" t="s">
        <v>54</v>
      </c>
      <c r="S258" s="21" t="s">
        <v>124</v>
      </c>
      <c r="T258" t="s">
        <v>124</v>
      </c>
      <c r="U258" s="17">
        <v>1533.47</v>
      </c>
      <c r="V258" s="17">
        <v>940.14983669392302</v>
      </c>
      <c r="W258" s="18" t="s">
        <v>877</v>
      </c>
      <c r="X258" s="16">
        <v>347650.73</v>
      </c>
      <c r="Y258" s="16">
        <v>196028.78</v>
      </c>
      <c r="Z258" s="18" t="s">
        <v>57</v>
      </c>
      <c r="AA258" t="s">
        <v>124</v>
      </c>
      <c r="AB258" t="s">
        <v>57</v>
      </c>
      <c r="AC258" t="s">
        <v>124</v>
      </c>
      <c r="AD258" t="s">
        <v>124</v>
      </c>
      <c r="AE258" t="s">
        <v>85</v>
      </c>
      <c r="AF258" s="18">
        <v>6</v>
      </c>
      <c r="AG258" s="22">
        <v>107655.58</v>
      </c>
      <c r="AH258" s="43" t="s">
        <v>1063</v>
      </c>
    </row>
    <row r="259" spans="2:34" x14ac:dyDescent="0.25">
      <c r="B259" s="43" t="s">
        <v>1063</v>
      </c>
      <c r="C259" t="s">
        <v>124</v>
      </c>
      <c r="D259" t="s">
        <v>206</v>
      </c>
      <c r="E259" t="s">
        <v>424</v>
      </c>
      <c r="F259" t="s">
        <v>124</v>
      </c>
      <c r="G259" s="43" t="s">
        <v>1063</v>
      </c>
      <c r="H259" s="43" t="s">
        <v>1063</v>
      </c>
      <c r="I259" t="s">
        <v>868</v>
      </c>
      <c r="J259" t="s">
        <v>869</v>
      </c>
      <c r="K259" t="s">
        <v>52</v>
      </c>
      <c r="L259" t="s">
        <v>53</v>
      </c>
      <c r="M259" s="14">
        <v>44330</v>
      </c>
      <c r="N259" t="s">
        <v>54</v>
      </c>
      <c r="O259" s="20" t="s">
        <v>124</v>
      </c>
      <c r="P259" t="s">
        <v>124</v>
      </c>
      <c r="Q259" s="22">
        <v>543071.49</v>
      </c>
      <c r="R259" t="s">
        <v>54</v>
      </c>
      <c r="S259" s="21" t="s">
        <v>124</v>
      </c>
      <c r="T259" t="s">
        <v>124</v>
      </c>
      <c r="U259" s="17">
        <v>8592</v>
      </c>
      <c r="V259" s="17">
        <v>1762.36355610346</v>
      </c>
      <c r="W259" s="18">
        <v>4</v>
      </c>
      <c r="X259" s="16">
        <v>543071.49</v>
      </c>
      <c r="Y259" s="16">
        <v>276291.28000000003</v>
      </c>
      <c r="Z259" s="18" t="s">
        <v>57</v>
      </c>
      <c r="AA259" t="s">
        <v>124</v>
      </c>
      <c r="AB259" t="s">
        <v>70</v>
      </c>
      <c r="AC259" t="s">
        <v>124</v>
      </c>
      <c r="AD259" t="s">
        <v>124</v>
      </c>
      <c r="AE259" t="s">
        <v>77</v>
      </c>
      <c r="AF259" s="18">
        <v>4</v>
      </c>
      <c r="AG259" s="22">
        <v>609.72</v>
      </c>
      <c r="AH259" s="43" t="s">
        <v>1063</v>
      </c>
    </row>
    <row r="260" spans="2:34" x14ac:dyDescent="0.25">
      <c r="B260" s="43" t="s">
        <v>1063</v>
      </c>
      <c r="C260" t="s">
        <v>124</v>
      </c>
      <c r="D260" t="s">
        <v>206</v>
      </c>
      <c r="E260" t="s">
        <v>206</v>
      </c>
      <c r="F260" t="s">
        <v>124</v>
      </c>
      <c r="G260" s="43" t="s">
        <v>1063</v>
      </c>
      <c r="H260" s="43" t="s">
        <v>1063</v>
      </c>
      <c r="I260" t="s">
        <v>868</v>
      </c>
      <c r="J260" t="s">
        <v>869</v>
      </c>
      <c r="K260" t="s">
        <v>52</v>
      </c>
      <c r="L260" t="s">
        <v>83</v>
      </c>
      <c r="M260" s="14">
        <v>44298</v>
      </c>
      <c r="N260" t="s">
        <v>54</v>
      </c>
      <c r="O260" s="20" t="s">
        <v>124</v>
      </c>
      <c r="P260" t="s">
        <v>124</v>
      </c>
      <c r="Q260" s="22">
        <v>161857.28</v>
      </c>
      <c r="R260" t="s">
        <v>54</v>
      </c>
      <c r="S260" s="21" t="s">
        <v>124</v>
      </c>
      <c r="T260" t="s">
        <v>124</v>
      </c>
      <c r="U260" s="17">
        <v>2917</v>
      </c>
      <c r="V260" s="17">
        <v>1435.39744766679</v>
      </c>
      <c r="W260" s="18">
        <v>0</v>
      </c>
      <c r="X260" s="16">
        <v>161857.28</v>
      </c>
      <c r="Y260" s="16">
        <v>83094.48</v>
      </c>
      <c r="Z260" s="18" t="s">
        <v>57</v>
      </c>
      <c r="AA260" t="s">
        <v>124</v>
      </c>
      <c r="AB260" t="s">
        <v>57</v>
      </c>
      <c r="AC260" t="s">
        <v>124</v>
      </c>
      <c r="AD260" t="s">
        <v>124</v>
      </c>
      <c r="AE260" t="s">
        <v>60</v>
      </c>
      <c r="AF260" s="18">
        <v>15</v>
      </c>
      <c r="AG260" s="22">
        <v>61462.98</v>
      </c>
      <c r="AH260" s="43" t="s">
        <v>1063</v>
      </c>
    </row>
    <row r="261" spans="2:34" x14ac:dyDescent="0.25">
      <c r="B261" s="43" t="s">
        <v>1063</v>
      </c>
      <c r="C261" t="s">
        <v>124</v>
      </c>
      <c r="D261" t="s">
        <v>206</v>
      </c>
      <c r="E261" t="s">
        <v>206</v>
      </c>
      <c r="F261" t="s">
        <v>124</v>
      </c>
      <c r="G261" s="43" t="s">
        <v>1063</v>
      </c>
      <c r="H261" s="43" t="s">
        <v>1063</v>
      </c>
      <c r="I261" t="s">
        <v>868</v>
      </c>
      <c r="J261" t="s">
        <v>869</v>
      </c>
      <c r="K261" t="s">
        <v>52</v>
      </c>
      <c r="L261" t="s">
        <v>83</v>
      </c>
      <c r="M261" s="14">
        <v>44590</v>
      </c>
      <c r="N261" t="s">
        <v>54</v>
      </c>
      <c r="O261" s="20" t="s">
        <v>124</v>
      </c>
      <c r="P261" t="s">
        <v>124</v>
      </c>
      <c r="Q261" s="22">
        <v>559294.36</v>
      </c>
      <c r="R261" t="s">
        <v>54</v>
      </c>
      <c r="S261" s="21" t="s">
        <v>124</v>
      </c>
      <c r="T261" t="s">
        <v>124</v>
      </c>
      <c r="U261" s="17">
        <v>3968</v>
      </c>
      <c r="V261" s="17">
        <v>1355.0093246900201</v>
      </c>
      <c r="W261" s="18">
        <v>5</v>
      </c>
      <c r="X261" s="16">
        <v>559294.36</v>
      </c>
      <c r="Y261" s="16">
        <v>338176.8</v>
      </c>
      <c r="Z261" s="18" t="s">
        <v>57</v>
      </c>
      <c r="AA261" t="s">
        <v>124</v>
      </c>
      <c r="AB261" t="s">
        <v>70</v>
      </c>
      <c r="AC261" t="s">
        <v>124</v>
      </c>
      <c r="AD261" t="s">
        <v>124</v>
      </c>
      <c r="AE261" t="s">
        <v>60</v>
      </c>
      <c r="AF261" s="18">
        <v>11</v>
      </c>
      <c r="AG261" s="22">
        <v>70732.06</v>
      </c>
      <c r="AH261" s="43" t="s">
        <v>1063</v>
      </c>
    </row>
    <row r="262" spans="2:34" x14ac:dyDescent="0.25">
      <c r="B262" s="43" t="s">
        <v>1063</v>
      </c>
      <c r="C262" t="s">
        <v>124</v>
      </c>
      <c r="D262" t="s">
        <v>206</v>
      </c>
      <c r="E262" t="s">
        <v>206</v>
      </c>
      <c r="F262" t="s">
        <v>124</v>
      </c>
      <c r="G262" s="43" t="s">
        <v>1063</v>
      </c>
      <c r="H262" s="43" t="s">
        <v>1063</v>
      </c>
      <c r="I262" t="s">
        <v>868</v>
      </c>
      <c r="J262" t="s">
        <v>869</v>
      </c>
      <c r="K262" t="s">
        <v>52</v>
      </c>
      <c r="L262" t="s">
        <v>161</v>
      </c>
      <c r="M262" s="14" t="s">
        <v>59</v>
      </c>
      <c r="N262" t="s">
        <v>59</v>
      </c>
      <c r="O262" s="20" t="s">
        <v>59</v>
      </c>
      <c r="P262" t="s">
        <v>59</v>
      </c>
      <c r="Q262" s="22">
        <v>19168.52</v>
      </c>
      <c r="R262" t="s">
        <v>84</v>
      </c>
      <c r="S262" s="21" t="s">
        <v>59</v>
      </c>
      <c r="T262" t="s">
        <v>124</v>
      </c>
      <c r="U262" s="17" t="s">
        <v>59</v>
      </c>
      <c r="V262" s="17" t="s">
        <v>59</v>
      </c>
      <c r="W262" s="18" t="s">
        <v>59</v>
      </c>
      <c r="X262" s="16">
        <v>19168.52</v>
      </c>
      <c r="Y262" s="16">
        <v>18176.72</v>
      </c>
      <c r="Z262" s="18" t="s">
        <v>59</v>
      </c>
      <c r="AA262" t="s">
        <v>124</v>
      </c>
      <c r="AB262" t="s">
        <v>57</v>
      </c>
      <c r="AC262" t="s">
        <v>124</v>
      </c>
      <c r="AD262" t="s">
        <v>124</v>
      </c>
      <c r="AE262" t="s">
        <v>60</v>
      </c>
      <c r="AF262" s="18" t="s">
        <v>59</v>
      </c>
      <c r="AG262" s="22">
        <v>152523.59</v>
      </c>
      <c r="AH262" s="43" t="s">
        <v>1063</v>
      </c>
    </row>
    <row r="263" spans="2:34" x14ac:dyDescent="0.25">
      <c r="B263" s="43" t="s">
        <v>1063</v>
      </c>
      <c r="C263" t="s">
        <v>124</v>
      </c>
      <c r="D263" t="s">
        <v>206</v>
      </c>
      <c r="E263" t="s">
        <v>881</v>
      </c>
      <c r="F263" t="s">
        <v>124</v>
      </c>
      <c r="G263" s="43" t="s">
        <v>1063</v>
      </c>
      <c r="H263" s="43" t="s">
        <v>1063</v>
      </c>
      <c r="I263" t="s">
        <v>868</v>
      </c>
      <c r="J263" t="s">
        <v>878</v>
      </c>
      <c r="K263" t="s">
        <v>52</v>
      </c>
      <c r="L263" t="s">
        <v>83</v>
      </c>
      <c r="M263" s="14">
        <v>44755</v>
      </c>
      <c r="N263" t="s">
        <v>54</v>
      </c>
      <c r="O263" s="20" t="s">
        <v>124</v>
      </c>
      <c r="P263" t="s">
        <v>124</v>
      </c>
      <c r="Q263" s="22">
        <v>279109.57</v>
      </c>
      <c r="R263" t="s">
        <v>54</v>
      </c>
      <c r="S263" s="21" t="s">
        <v>124</v>
      </c>
      <c r="T263" t="s">
        <v>124</v>
      </c>
      <c r="U263" s="17">
        <v>2241</v>
      </c>
      <c r="V263" s="17">
        <v>1618.26459328489</v>
      </c>
      <c r="W263" s="18">
        <v>0</v>
      </c>
      <c r="X263" s="16">
        <v>279109.57</v>
      </c>
      <c r="Y263" s="16">
        <v>268050.49</v>
      </c>
      <c r="Z263" s="18" t="s">
        <v>57</v>
      </c>
      <c r="AA263" t="s">
        <v>124</v>
      </c>
      <c r="AB263" t="s">
        <v>70</v>
      </c>
      <c r="AC263" t="s">
        <v>124</v>
      </c>
      <c r="AD263" t="s">
        <v>124</v>
      </c>
      <c r="AE263" t="s">
        <v>77</v>
      </c>
      <c r="AF263" s="18">
        <v>7</v>
      </c>
      <c r="AG263" s="22">
        <v>-2235.2600000000002</v>
      </c>
      <c r="AH263" s="43" t="s">
        <v>1063</v>
      </c>
    </row>
    <row r="264" spans="2:34" x14ac:dyDescent="0.25">
      <c r="B264" s="43" t="s">
        <v>1063</v>
      </c>
      <c r="C264" t="s">
        <v>124</v>
      </c>
      <c r="D264" t="s">
        <v>206</v>
      </c>
      <c r="E264" t="s">
        <v>424</v>
      </c>
      <c r="F264" t="s">
        <v>124</v>
      </c>
      <c r="G264" s="43" t="s">
        <v>1063</v>
      </c>
      <c r="H264" s="43" t="s">
        <v>1063</v>
      </c>
      <c r="I264" t="s">
        <v>868</v>
      </c>
      <c r="J264" t="s">
        <v>882</v>
      </c>
      <c r="K264" t="s">
        <v>52</v>
      </c>
      <c r="L264" t="s">
        <v>83</v>
      </c>
      <c r="M264" s="14">
        <v>44662</v>
      </c>
      <c r="N264" t="s">
        <v>54</v>
      </c>
      <c r="O264" s="20" t="s">
        <v>124</v>
      </c>
      <c r="P264" t="s">
        <v>124</v>
      </c>
      <c r="Q264" s="22">
        <v>890225.74</v>
      </c>
      <c r="R264" t="s">
        <v>54</v>
      </c>
      <c r="S264" s="21" t="s">
        <v>124</v>
      </c>
      <c r="T264" t="s">
        <v>124</v>
      </c>
      <c r="U264" s="17">
        <v>1510</v>
      </c>
      <c r="V264" s="17">
        <v>1211.1572458261201</v>
      </c>
      <c r="W264" s="18">
        <v>0</v>
      </c>
      <c r="X264" s="16">
        <v>890225.74</v>
      </c>
      <c r="Y264" s="16">
        <v>875423.95</v>
      </c>
      <c r="Z264" s="18" t="s">
        <v>57</v>
      </c>
      <c r="AA264" t="s">
        <v>124</v>
      </c>
      <c r="AB264" t="s">
        <v>70</v>
      </c>
      <c r="AC264" t="s">
        <v>124</v>
      </c>
      <c r="AD264" t="s">
        <v>124</v>
      </c>
      <c r="AE264" t="s">
        <v>77</v>
      </c>
      <c r="AF264" s="18">
        <v>7</v>
      </c>
      <c r="AG264" s="22">
        <v>51826.38</v>
      </c>
      <c r="AH264" s="43" t="s">
        <v>1063</v>
      </c>
    </row>
    <row r="265" spans="2:34" x14ac:dyDescent="0.25">
      <c r="B265" s="43" t="s">
        <v>1063</v>
      </c>
      <c r="C265" t="s">
        <v>124</v>
      </c>
      <c r="D265" t="s">
        <v>206</v>
      </c>
      <c r="E265" t="s">
        <v>883</v>
      </c>
      <c r="F265" t="s">
        <v>124</v>
      </c>
      <c r="G265" s="43" t="s">
        <v>1063</v>
      </c>
      <c r="H265" s="43" t="s">
        <v>1063</v>
      </c>
      <c r="I265" t="s">
        <v>868</v>
      </c>
      <c r="J265" t="s">
        <v>869</v>
      </c>
      <c r="K265" t="s">
        <v>52</v>
      </c>
      <c r="L265" t="s">
        <v>83</v>
      </c>
      <c r="M265" s="14">
        <v>44595</v>
      </c>
      <c r="N265" t="s">
        <v>54</v>
      </c>
      <c r="O265" s="20" t="s">
        <v>124</v>
      </c>
      <c r="P265" t="s">
        <v>124</v>
      </c>
      <c r="Q265" s="22">
        <v>313044.02</v>
      </c>
      <c r="R265" t="s">
        <v>54</v>
      </c>
      <c r="S265" s="21" t="s">
        <v>124</v>
      </c>
      <c r="T265" t="s">
        <v>124</v>
      </c>
      <c r="U265" s="17">
        <v>1412</v>
      </c>
      <c r="V265" s="17">
        <v>749.11956995786204</v>
      </c>
      <c r="W265" s="18">
        <v>0</v>
      </c>
      <c r="X265" s="16">
        <v>313044.02</v>
      </c>
      <c r="Y265" s="16">
        <v>125225.48</v>
      </c>
      <c r="Z265" s="18" t="s">
        <v>57</v>
      </c>
      <c r="AA265" t="s">
        <v>124</v>
      </c>
      <c r="AB265" t="s">
        <v>70</v>
      </c>
      <c r="AC265" t="s">
        <v>124</v>
      </c>
      <c r="AD265" t="s">
        <v>124</v>
      </c>
      <c r="AE265" t="s">
        <v>77</v>
      </c>
      <c r="AF265" s="18">
        <v>5</v>
      </c>
      <c r="AG265" s="22">
        <v>72634.19</v>
      </c>
      <c r="AH265" s="43" t="s">
        <v>1063</v>
      </c>
    </row>
    <row r="266" spans="2:34" x14ac:dyDescent="0.25">
      <c r="B266" s="43" t="s">
        <v>1063</v>
      </c>
      <c r="C266" t="s">
        <v>124</v>
      </c>
      <c r="D266" t="s">
        <v>206</v>
      </c>
      <c r="E266" t="s">
        <v>206</v>
      </c>
      <c r="F266" t="s">
        <v>124</v>
      </c>
      <c r="G266" s="43" t="s">
        <v>1063</v>
      </c>
      <c r="H266" s="43" t="s">
        <v>1063</v>
      </c>
      <c r="I266" t="s">
        <v>868</v>
      </c>
      <c r="J266" t="s">
        <v>869</v>
      </c>
      <c r="K266" t="s">
        <v>52</v>
      </c>
      <c r="L266" t="s">
        <v>161</v>
      </c>
      <c r="M266" s="14" t="s">
        <v>59</v>
      </c>
      <c r="N266" t="s">
        <v>59</v>
      </c>
      <c r="O266" s="20" t="s">
        <v>59</v>
      </c>
      <c r="P266" t="s">
        <v>59</v>
      </c>
      <c r="Q266" s="22">
        <v>17124.7</v>
      </c>
      <c r="R266" t="s">
        <v>84</v>
      </c>
      <c r="S266" s="21" t="s">
        <v>59</v>
      </c>
      <c r="T266" t="s">
        <v>124</v>
      </c>
      <c r="U266" s="17" t="s">
        <v>59</v>
      </c>
      <c r="V266" s="17" t="s">
        <v>59</v>
      </c>
      <c r="W266" s="18" t="s">
        <v>59</v>
      </c>
      <c r="X266" s="16">
        <v>17124.7</v>
      </c>
      <c r="Y266" s="16">
        <v>7340.88</v>
      </c>
      <c r="Z266" s="18" t="s">
        <v>59</v>
      </c>
      <c r="AA266" t="s">
        <v>124</v>
      </c>
      <c r="AB266" t="s">
        <v>57</v>
      </c>
      <c r="AC266" t="s">
        <v>124</v>
      </c>
      <c r="AD266" t="s">
        <v>124</v>
      </c>
      <c r="AE266" t="s">
        <v>85</v>
      </c>
      <c r="AF266" s="18" t="s">
        <v>59</v>
      </c>
      <c r="AG266" s="22">
        <v>86321.27</v>
      </c>
      <c r="AH266" s="43" t="s">
        <v>1063</v>
      </c>
    </row>
    <row r="267" spans="2:34" x14ac:dyDescent="0.25">
      <c r="B267" s="43" t="s">
        <v>1063</v>
      </c>
      <c r="C267" t="s">
        <v>124</v>
      </c>
      <c r="D267" t="s">
        <v>206</v>
      </c>
      <c r="E267" t="s">
        <v>206</v>
      </c>
      <c r="F267" t="s">
        <v>124</v>
      </c>
      <c r="G267" s="43" t="s">
        <v>1063</v>
      </c>
      <c r="H267" s="43" t="s">
        <v>1063</v>
      </c>
      <c r="I267" t="s">
        <v>868</v>
      </c>
      <c r="J267" t="s">
        <v>869</v>
      </c>
      <c r="K267" t="s">
        <v>52</v>
      </c>
      <c r="L267" t="s">
        <v>161</v>
      </c>
      <c r="M267" s="14">
        <v>44987</v>
      </c>
      <c r="N267" t="s">
        <v>162</v>
      </c>
      <c r="O267" s="20" t="s">
        <v>59</v>
      </c>
      <c r="P267" t="s">
        <v>59</v>
      </c>
      <c r="Q267" s="22">
        <v>4497.1499999999996</v>
      </c>
      <c r="R267" t="s">
        <v>84</v>
      </c>
      <c r="S267" s="21" t="s">
        <v>59</v>
      </c>
      <c r="T267" t="s">
        <v>124</v>
      </c>
      <c r="U267" s="17" t="s">
        <v>59</v>
      </c>
      <c r="V267" s="17" t="s">
        <v>59</v>
      </c>
      <c r="W267" s="18" t="s">
        <v>59</v>
      </c>
      <c r="X267" s="16">
        <v>4497.1499999999996</v>
      </c>
      <c r="Y267" s="16">
        <v>2988.28</v>
      </c>
      <c r="Z267" s="18" t="s">
        <v>59</v>
      </c>
      <c r="AA267" t="s">
        <v>124</v>
      </c>
      <c r="AB267" t="s">
        <v>57</v>
      </c>
      <c r="AC267" t="s">
        <v>124</v>
      </c>
      <c r="AD267" t="s">
        <v>124</v>
      </c>
      <c r="AE267" t="s">
        <v>85</v>
      </c>
      <c r="AF267" s="18" t="s">
        <v>59</v>
      </c>
      <c r="AG267" s="22">
        <v>173612.62</v>
      </c>
      <c r="AH267" s="43" t="s">
        <v>1063</v>
      </c>
    </row>
    <row r="268" spans="2:34" x14ac:dyDescent="0.25">
      <c r="B268" s="43" t="s">
        <v>1063</v>
      </c>
      <c r="C268" t="s">
        <v>124</v>
      </c>
      <c r="D268" t="s">
        <v>206</v>
      </c>
      <c r="E268" t="s">
        <v>254</v>
      </c>
      <c r="F268" t="s">
        <v>124</v>
      </c>
      <c r="G268" s="43" t="s">
        <v>1063</v>
      </c>
      <c r="H268" s="43" t="s">
        <v>1063</v>
      </c>
      <c r="I268" t="s">
        <v>868</v>
      </c>
      <c r="J268" t="s">
        <v>51</v>
      </c>
      <c r="K268" t="s">
        <v>52</v>
      </c>
      <c r="L268" t="s">
        <v>161</v>
      </c>
      <c r="M268" s="14" t="s">
        <v>59</v>
      </c>
      <c r="N268" t="s">
        <v>59</v>
      </c>
      <c r="O268" s="20" t="s">
        <v>59</v>
      </c>
      <c r="P268" t="s">
        <v>59</v>
      </c>
      <c r="Q268" s="22">
        <v>15928.02</v>
      </c>
      <c r="R268" t="s">
        <v>84</v>
      </c>
      <c r="S268" s="21" t="s">
        <v>59</v>
      </c>
      <c r="T268" t="s">
        <v>124</v>
      </c>
      <c r="U268" s="17" t="s">
        <v>59</v>
      </c>
      <c r="V268" s="17" t="s">
        <v>59</v>
      </c>
      <c r="W268" s="18" t="s">
        <v>59</v>
      </c>
      <c r="X268" s="16">
        <v>15928.02</v>
      </c>
      <c r="Y268" s="16">
        <v>4383.8100000000004</v>
      </c>
      <c r="Z268" s="18" t="s">
        <v>59</v>
      </c>
      <c r="AA268" t="s">
        <v>124</v>
      </c>
      <c r="AB268" t="s">
        <v>57</v>
      </c>
      <c r="AC268" t="s">
        <v>124</v>
      </c>
      <c r="AD268" t="s">
        <v>124</v>
      </c>
      <c r="AE268" t="s">
        <v>60</v>
      </c>
      <c r="AF268" s="18" t="s">
        <v>59</v>
      </c>
      <c r="AG268" s="22">
        <v>874687.9</v>
      </c>
      <c r="AH268" s="43" t="s">
        <v>1063</v>
      </c>
    </row>
    <row r="269" spans="2:34" x14ac:dyDescent="0.25">
      <c r="B269" s="43" t="s">
        <v>1063</v>
      </c>
      <c r="C269" t="s">
        <v>124</v>
      </c>
      <c r="D269" t="s">
        <v>206</v>
      </c>
      <c r="E269" t="s">
        <v>254</v>
      </c>
      <c r="F269" t="s">
        <v>124</v>
      </c>
      <c r="G269" s="43" t="s">
        <v>1063</v>
      </c>
      <c r="H269" s="43" t="s">
        <v>1063</v>
      </c>
      <c r="I269" t="s">
        <v>868</v>
      </c>
      <c r="J269" t="s">
        <v>869</v>
      </c>
      <c r="K269" t="s">
        <v>52</v>
      </c>
      <c r="L269" t="s">
        <v>161</v>
      </c>
      <c r="M269" s="14" t="s">
        <v>59</v>
      </c>
      <c r="N269" t="s">
        <v>59</v>
      </c>
      <c r="O269" s="20" t="s">
        <v>59</v>
      </c>
      <c r="P269" t="s">
        <v>59</v>
      </c>
      <c r="Q269" s="22">
        <v>4650.38</v>
      </c>
      <c r="R269" t="s">
        <v>84</v>
      </c>
      <c r="S269" s="21" t="s">
        <v>59</v>
      </c>
      <c r="T269" t="s">
        <v>124</v>
      </c>
      <c r="U269" s="17" t="s">
        <v>59</v>
      </c>
      <c r="V269" s="17" t="s">
        <v>59</v>
      </c>
      <c r="W269" s="18" t="s">
        <v>59</v>
      </c>
      <c r="X269" s="16">
        <v>4650.38</v>
      </c>
      <c r="Y269" s="16">
        <v>2256.5100000000002</v>
      </c>
      <c r="Z269" s="18" t="s">
        <v>59</v>
      </c>
      <c r="AA269" t="s">
        <v>124</v>
      </c>
      <c r="AB269" t="s">
        <v>57</v>
      </c>
      <c r="AC269" t="s">
        <v>124</v>
      </c>
      <c r="AD269" t="s">
        <v>124</v>
      </c>
      <c r="AE269" t="s">
        <v>85</v>
      </c>
      <c r="AF269" s="18" t="s">
        <v>59</v>
      </c>
      <c r="AG269" s="22">
        <v>93836.35</v>
      </c>
      <c r="AH269" s="43" t="s">
        <v>1063</v>
      </c>
    </row>
    <row r="270" spans="2:34" x14ac:dyDescent="0.25">
      <c r="B270" s="43" t="s">
        <v>1063</v>
      </c>
      <c r="C270" t="s">
        <v>124</v>
      </c>
      <c r="D270" t="s">
        <v>592</v>
      </c>
      <c r="E270" t="s">
        <v>884</v>
      </c>
      <c r="F270" t="s">
        <v>124</v>
      </c>
      <c r="G270" s="43" t="s">
        <v>1063</v>
      </c>
      <c r="H270" s="43" t="s">
        <v>1063</v>
      </c>
      <c r="I270" t="s">
        <v>868</v>
      </c>
      <c r="J270" t="s">
        <v>882</v>
      </c>
      <c r="K270" t="s">
        <v>52</v>
      </c>
      <c r="L270" t="s">
        <v>161</v>
      </c>
      <c r="M270" s="14" t="s">
        <v>59</v>
      </c>
      <c r="N270" t="s">
        <v>59</v>
      </c>
      <c r="O270" s="20" t="s">
        <v>59</v>
      </c>
      <c r="P270" t="s">
        <v>59</v>
      </c>
      <c r="Q270" s="22">
        <v>23353.14</v>
      </c>
      <c r="R270" t="s">
        <v>84</v>
      </c>
      <c r="S270" s="21" t="s">
        <v>59</v>
      </c>
      <c r="T270" t="s">
        <v>124</v>
      </c>
      <c r="U270" s="17" t="s">
        <v>59</v>
      </c>
      <c r="V270" s="17" t="s">
        <v>59</v>
      </c>
      <c r="W270" s="18" t="s">
        <v>59</v>
      </c>
      <c r="X270" s="16">
        <v>23353.14</v>
      </c>
      <c r="Y270" s="16">
        <v>21993.51</v>
      </c>
      <c r="Z270" s="18" t="s">
        <v>59</v>
      </c>
      <c r="AA270" t="s">
        <v>124</v>
      </c>
      <c r="AB270" t="s">
        <v>70</v>
      </c>
      <c r="AC270" t="s">
        <v>124</v>
      </c>
      <c r="AD270" t="s">
        <v>124</v>
      </c>
      <c r="AE270" t="s">
        <v>77</v>
      </c>
      <c r="AF270" s="18" t="s">
        <v>59</v>
      </c>
      <c r="AG270" s="22">
        <v>0</v>
      </c>
      <c r="AH270" s="43" t="s">
        <v>1063</v>
      </c>
    </row>
    <row r="271" spans="2:34" x14ac:dyDescent="0.25">
      <c r="B271" s="43" t="s">
        <v>1063</v>
      </c>
      <c r="C271" t="s">
        <v>124</v>
      </c>
      <c r="D271" t="s">
        <v>206</v>
      </c>
      <c r="E271" t="s">
        <v>206</v>
      </c>
      <c r="F271" t="s">
        <v>124</v>
      </c>
      <c r="G271" s="43" t="s">
        <v>1063</v>
      </c>
      <c r="H271" s="43" t="s">
        <v>1063</v>
      </c>
      <c r="I271" t="s">
        <v>868</v>
      </c>
      <c r="J271" t="s">
        <v>869</v>
      </c>
      <c r="K271" t="s">
        <v>52</v>
      </c>
      <c r="L271" t="s">
        <v>161</v>
      </c>
      <c r="M271" s="14" t="s">
        <v>59</v>
      </c>
      <c r="N271" t="s">
        <v>59</v>
      </c>
      <c r="O271" s="20" t="s">
        <v>59</v>
      </c>
      <c r="P271" t="s">
        <v>59</v>
      </c>
      <c r="Q271" s="22">
        <v>6270.17</v>
      </c>
      <c r="R271" t="s">
        <v>84</v>
      </c>
      <c r="S271" s="21" t="s">
        <v>59</v>
      </c>
      <c r="T271" t="s">
        <v>124</v>
      </c>
      <c r="U271" s="17" t="s">
        <v>59</v>
      </c>
      <c r="V271" s="17" t="s">
        <v>59</v>
      </c>
      <c r="W271" s="18" t="s">
        <v>59</v>
      </c>
      <c r="X271" s="16">
        <v>6270.17</v>
      </c>
      <c r="Y271" s="16">
        <v>5855.49</v>
      </c>
      <c r="Z271" s="18" t="s">
        <v>59</v>
      </c>
      <c r="AA271" t="s">
        <v>124</v>
      </c>
      <c r="AB271" t="s">
        <v>57</v>
      </c>
      <c r="AC271" t="s">
        <v>124</v>
      </c>
      <c r="AD271" t="s">
        <v>124</v>
      </c>
      <c r="AE271" t="s">
        <v>85</v>
      </c>
      <c r="AF271" s="18" t="s">
        <v>59</v>
      </c>
      <c r="AG271" s="22">
        <v>0</v>
      </c>
      <c r="AH271" s="43" t="s">
        <v>1063</v>
      </c>
    </row>
    <row r="272" spans="2:34" x14ac:dyDescent="0.25">
      <c r="B272" s="43" t="s">
        <v>1063</v>
      </c>
      <c r="C272" t="s">
        <v>124</v>
      </c>
      <c r="D272" t="s">
        <v>206</v>
      </c>
      <c r="E272" t="s">
        <v>881</v>
      </c>
      <c r="F272" t="s">
        <v>124</v>
      </c>
      <c r="G272" s="43" t="s">
        <v>1063</v>
      </c>
      <c r="H272" s="43" t="s">
        <v>1063</v>
      </c>
      <c r="I272" t="s">
        <v>868</v>
      </c>
      <c r="J272" t="s">
        <v>51</v>
      </c>
      <c r="K272" t="s">
        <v>52</v>
      </c>
      <c r="L272" t="s">
        <v>350</v>
      </c>
      <c r="M272" s="14" t="s">
        <v>59</v>
      </c>
      <c r="N272" t="s">
        <v>59</v>
      </c>
      <c r="O272" s="20" t="s">
        <v>59</v>
      </c>
      <c r="P272" t="s">
        <v>59</v>
      </c>
      <c r="Q272" s="22">
        <v>5411.57</v>
      </c>
      <c r="R272" t="s">
        <v>84</v>
      </c>
      <c r="S272" s="21" t="s">
        <v>59</v>
      </c>
      <c r="T272" t="s">
        <v>124</v>
      </c>
      <c r="U272" s="17" t="s">
        <v>59</v>
      </c>
      <c r="V272" s="17" t="s">
        <v>59</v>
      </c>
      <c r="W272" s="18" t="s">
        <v>59</v>
      </c>
      <c r="X272" s="16">
        <v>5411.57</v>
      </c>
      <c r="Y272" s="16">
        <v>2467.7600000000002</v>
      </c>
      <c r="Z272" s="18" t="s">
        <v>59</v>
      </c>
      <c r="AA272" t="s">
        <v>124</v>
      </c>
      <c r="AB272" t="s">
        <v>70</v>
      </c>
      <c r="AC272" t="s">
        <v>124</v>
      </c>
      <c r="AD272" t="s">
        <v>124</v>
      </c>
      <c r="AE272" t="s">
        <v>85</v>
      </c>
      <c r="AF272" s="18" t="s">
        <v>59</v>
      </c>
      <c r="AG272" s="22">
        <v>0</v>
      </c>
      <c r="AH272" s="43" t="s">
        <v>1063</v>
      </c>
    </row>
    <row r="273" spans="2:34" x14ac:dyDescent="0.25">
      <c r="B273" s="43" t="s">
        <v>1063</v>
      </c>
      <c r="C273" t="s">
        <v>124</v>
      </c>
      <c r="D273" t="s">
        <v>206</v>
      </c>
      <c r="E273" t="s">
        <v>65</v>
      </c>
      <c r="F273" t="s">
        <v>124</v>
      </c>
      <c r="G273" s="43" t="s">
        <v>1063</v>
      </c>
      <c r="H273" s="43" t="s">
        <v>1063</v>
      </c>
      <c r="I273" t="s">
        <v>868</v>
      </c>
      <c r="J273" t="s">
        <v>882</v>
      </c>
      <c r="K273" t="s">
        <v>52</v>
      </c>
      <c r="L273" t="s">
        <v>350</v>
      </c>
      <c r="M273" s="14">
        <v>44969</v>
      </c>
      <c r="N273" t="s">
        <v>162</v>
      </c>
      <c r="O273" s="20" t="s">
        <v>59</v>
      </c>
      <c r="P273" t="s">
        <v>59</v>
      </c>
      <c r="Q273" s="22">
        <v>3019.52</v>
      </c>
      <c r="R273" t="s">
        <v>84</v>
      </c>
      <c r="S273" s="21" t="s">
        <v>59</v>
      </c>
      <c r="T273" t="s">
        <v>124</v>
      </c>
      <c r="U273" s="17" t="s">
        <v>59</v>
      </c>
      <c r="V273" s="17" t="s">
        <v>59</v>
      </c>
      <c r="W273" s="18" t="s">
        <v>59</v>
      </c>
      <c r="X273" s="16">
        <v>3019.52</v>
      </c>
      <c r="Y273" s="16">
        <v>3019.52</v>
      </c>
      <c r="Z273" s="18" t="s">
        <v>59</v>
      </c>
      <c r="AA273" t="s">
        <v>124</v>
      </c>
      <c r="AB273" t="s">
        <v>57</v>
      </c>
      <c r="AC273" t="s">
        <v>124</v>
      </c>
      <c r="AD273" t="s">
        <v>124</v>
      </c>
      <c r="AE273" t="s">
        <v>85</v>
      </c>
      <c r="AF273" s="18" t="s">
        <v>59</v>
      </c>
      <c r="AG273" s="22">
        <v>0</v>
      </c>
      <c r="AH273" s="43" t="s">
        <v>1063</v>
      </c>
    </row>
    <row r="274" spans="2:34" x14ac:dyDescent="0.25">
      <c r="B274" s="43" t="s">
        <v>1063</v>
      </c>
      <c r="C274" t="s">
        <v>124</v>
      </c>
      <c r="D274" t="s">
        <v>403</v>
      </c>
      <c r="E274" t="s">
        <v>402</v>
      </c>
      <c r="F274" t="s">
        <v>124</v>
      </c>
      <c r="G274" s="43" t="s">
        <v>1063</v>
      </c>
      <c r="H274" s="43" t="s">
        <v>1063</v>
      </c>
      <c r="I274" t="s">
        <v>868</v>
      </c>
      <c r="J274" t="s">
        <v>869</v>
      </c>
      <c r="K274" t="s">
        <v>52</v>
      </c>
      <c r="L274" t="s">
        <v>350</v>
      </c>
      <c r="M274" s="14" t="s">
        <v>59</v>
      </c>
      <c r="N274" t="s">
        <v>59</v>
      </c>
      <c r="O274" s="20" t="s">
        <v>59</v>
      </c>
      <c r="P274" t="s">
        <v>59</v>
      </c>
      <c r="Q274" s="22">
        <v>4351.04</v>
      </c>
      <c r="R274" t="s">
        <v>84</v>
      </c>
      <c r="S274" s="21" t="s">
        <v>59</v>
      </c>
      <c r="T274" t="s">
        <v>124</v>
      </c>
      <c r="U274" s="17" t="s">
        <v>59</v>
      </c>
      <c r="V274" s="17" t="s">
        <v>59</v>
      </c>
      <c r="W274" s="18" t="s">
        <v>59</v>
      </c>
      <c r="X274" s="16">
        <v>4351.04</v>
      </c>
      <c r="Y274" s="16">
        <v>4351.04</v>
      </c>
      <c r="Z274" s="18" t="s">
        <v>59</v>
      </c>
      <c r="AA274" t="s">
        <v>124</v>
      </c>
      <c r="AB274" t="s">
        <v>70</v>
      </c>
      <c r="AC274" t="s">
        <v>124</v>
      </c>
      <c r="AD274" t="s">
        <v>124</v>
      </c>
      <c r="AE274" t="s">
        <v>77</v>
      </c>
      <c r="AF274" s="18" t="s">
        <v>59</v>
      </c>
      <c r="AG274" s="22">
        <v>0</v>
      </c>
      <c r="AH274" s="43" t="s">
        <v>1063</v>
      </c>
    </row>
    <row r="275" spans="2:34" x14ac:dyDescent="0.25">
      <c r="B275" s="43" t="s">
        <v>1063</v>
      </c>
      <c r="C275" t="s">
        <v>124</v>
      </c>
      <c r="D275" t="s">
        <v>206</v>
      </c>
      <c r="E275" t="s">
        <v>206</v>
      </c>
      <c r="F275" t="s">
        <v>124</v>
      </c>
      <c r="G275" s="43" t="s">
        <v>1063</v>
      </c>
      <c r="H275" s="43" t="s">
        <v>1063</v>
      </c>
      <c r="I275" t="s">
        <v>868</v>
      </c>
      <c r="J275" t="s">
        <v>869</v>
      </c>
      <c r="K275" t="s">
        <v>52</v>
      </c>
      <c r="L275" t="s">
        <v>350</v>
      </c>
      <c r="M275" s="14" t="s">
        <v>59</v>
      </c>
      <c r="N275" t="s">
        <v>59</v>
      </c>
      <c r="O275" s="20" t="s">
        <v>59</v>
      </c>
      <c r="P275" t="s">
        <v>59</v>
      </c>
      <c r="Q275" s="22">
        <v>427.17</v>
      </c>
      <c r="R275" t="s">
        <v>84</v>
      </c>
      <c r="S275" s="21" t="s">
        <v>59</v>
      </c>
      <c r="T275" t="s">
        <v>124</v>
      </c>
      <c r="U275" s="17" t="s">
        <v>59</v>
      </c>
      <c r="V275" s="17" t="s">
        <v>59</v>
      </c>
      <c r="W275" s="18" t="s">
        <v>59</v>
      </c>
      <c r="X275" s="16">
        <v>427.17</v>
      </c>
      <c r="Y275" s="16">
        <v>427.17</v>
      </c>
      <c r="Z275" s="18" t="s">
        <v>59</v>
      </c>
      <c r="AA275" t="s">
        <v>124</v>
      </c>
      <c r="AB275" t="s">
        <v>57</v>
      </c>
      <c r="AC275" t="s">
        <v>124</v>
      </c>
      <c r="AD275" t="s">
        <v>124</v>
      </c>
      <c r="AE275" t="s">
        <v>85</v>
      </c>
      <c r="AF275" s="18" t="s">
        <v>59</v>
      </c>
      <c r="AG275" s="22">
        <v>0</v>
      </c>
      <c r="AH275" s="43" t="s">
        <v>1063</v>
      </c>
    </row>
    <row r="276" spans="2:34" x14ac:dyDescent="0.25">
      <c r="B276" s="43" t="s">
        <v>1063</v>
      </c>
      <c r="C276" t="s">
        <v>124</v>
      </c>
      <c r="D276" t="s">
        <v>403</v>
      </c>
      <c r="E276" t="s">
        <v>65</v>
      </c>
      <c r="F276" t="s">
        <v>124</v>
      </c>
      <c r="G276" s="43" t="s">
        <v>1063</v>
      </c>
      <c r="H276" s="43" t="s">
        <v>1063</v>
      </c>
      <c r="I276" t="s">
        <v>868</v>
      </c>
      <c r="J276" t="s">
        <v>51</v>
      </c>
      <c r="K276" t="s">
        <v>52</v>
      </c>
      <c r="L276" t="s">
        <v>350</v>
      </c>
      <c r="M276" s="14" t="s">
        <v>59</v>
      </c>
      <c r="N276" t="s">
        <v>59</v>
      </c>
      <c r="O276" s="20" t="s">
        <v>59</v>
      </c>
      <c r="P276" t="s">
        <v>59</v>
      </c>
      <c r="Q276" s="22">
        <v>2615.6</v>
      </c>
      <c r="R276" t="s">
        <v>84</v>
      </c>
      <c r="S276" s="21" t="s">
        <v>59</v>
      </c>
      <c r="T276" t="s">
        <v>124</v>
      </c>
      <c r="U276" s="17" t="s">
        <v>59</v>
      </c>
      <c r="V276" s="17" t="s">
        <v>59</v>
      </c>
      <c r="W276" s="18" t="s">
        <v>59</v>
      </c>
      <c r="X276" s="16">
        <v>2615.6</v>
      </c>
      <c r="Y276" s="16">
        <v>2615.6</v>
      </c>
      <c r="Z276" s="18" t="s">
        <v>59</v>
      </c>
      <c r="AA276" t="s">
        <v>124</v>
      </c>
      <c r="AB276" t="s">
        <v>70</v>
      </c>
      <c r="AC276" t="s">
        <v>124</v>
      </c>
      <c r="AD276" t="s">
        <v>124</v>
      </c>
      <c r="AE276" t="s">
        <v>85</v>
      </c>
      <c r="AF276" s="18" t="s">
        <v>59</v>
      </c>
      <c r="AG276" s="22">
        <v>0</v>
      </c>
      <c r="AH276" s="43" t="s">
        <v>1063</v>
      </c>
    </row>
    <row r="277" spans="2:34" x14ac:dyDescent="0.25">
      <c r="B277" s="43" t="s">
        <v>1063</v>
      </c>
      <c r="C277" t="s">
        <v>124</v>
      </c>
      <c r="D277" t="s">
        <v>206</v>
      </c>
      <c r="E277" t="s">
        <v>206</v>
      </c>
      <c r="F277" t="s">
        <v>124</v>
      </c>
      <c r="G277" s="43" t="s">
        <v>1063</v>
      </c>
      <c r="H277" s="43" t="s">
        <v>1063</v>
      </c>
      <c r="I277" t="s">
        <v>868</v>
      </c>
      <c r="J277" t="s">
        <v>869</v>
      </c>
      <c r="K277" t="s">
        <v>52</v>
      </c>
      <c r="L277" t="s">
        <v>350</v>
      </c>
      <c r="M277" s="14" t="s">
        <v>59</v>
      </c>
      <c r="N277" t="s">
        <v>59</v>
      </c>
      <c r="O277" s="20" t="s">
        <v>59</v>
      </c>
      <c r="P277" t="s">
        <v>59</v>
      </c>
      <c r="Q277" s="22">
        <v>1353.04</v>
      </c>
      <c r="R277" t="s">
        <v>84</v>
      </c>
      <c r="S277" s="21" t="s">
        <v>59</v>
      </c>
      <c r="T277" t="s">
        <v>124</v>
      </c>
      <c r="U277" s="17" t="s">
        <v>59</v>
      </c>
      <c r="V277" s="17" t="s">
        <v>59</v>
      </c>
      <c r="W277" s="18" t="s">
        <v>59</v>
      </c>
      <c r="X277" s="16">
        <v>1353.04</v>
      </c>
      <c r="Y277" s="16">
        <v>1353.04</v>
      </c>
      <c r="Z277" s="18" t="s">
        <v>59</v>
      </c>
      <c r="AA277" t="s">
        <v>124</v>
      </c>
      <c r="AB277" t="s">
        <v>70</v>
      </c>
      <c r="AC277" t="s">
        <v>124</v>
      </c>
      <c r="AD277" t="s">
        <v>124</v>
      </c>
      <c r="AE277" t="s">
        <v>60</v>
      </c>
      <c r="AF277" s="18" t="s">
        <v>59</v>
      </c>
      <c r="AG277" s="22">
        <v>0</v>
      </c>
      <c r="AH277" s="43" t="s">
        <v>1063</v>
      </c>
    </row>
    <row r="278" spans="2:34" x14ac:dyDescent="0.25">
      <c r="B278" s="43" t="s">
        <v>1063</v>
      </c>
      <c r="C278" t="s">
        <v>124</v>
      </c>
      <c r="D278" t="s">
        <v>206</v>
      </c>
      <c r="E278" t="s">
        <v>254</v>
      </c>
      <c r="F278" t="s">
        <v>124</v>
      </c>
      <c r="G278" s="43" t="s">
        <v>1063</v>
      </c>
      <c r="H278" s="43" t="s">
        <v>1063</v>
      </c>
      <c r="I278" t="s">
        <v>868</v>
      </c>
      <c r="J278" t="s">
        <v>878</v>
      </c>
      <c r="K278" t="s">
        <v>52</v>
      </c>
      <c r="L278" t="s">
        <v>350</v>
      </c>
      <c r="M278" s="14" t="s">
        <v>59</v>
      </c>
      <c r="N278" t="s">
        <v>59</v>
      </c>
      <c r="O278" s="20" t="s">
        <v>59</v>
      </c>
      <c r="P278" t="s">
        <v>59</v>
      </c>
      <c r="Q278" s="22">
        <v>1514.03</v>
      </c>
      <c r="R278" t="s">
        <v>84</v>
      </c>
      <c r="S278" s="21" t="s">
        <v>59</v>
      </c>
      <c r="T278" t="s">
        <v>124</v>
      </c>
      <c r="U278" s="17" t="s">
        <v>59</v>
      </c>
      <c r="V278" s="17" t="s">
        <v>59</v>
      </c>
      <c r="W278" s="18" t="s">
        <v>59</v>
      </c>
      <c r="X278" s="16">
        <v>1514.03</v>
      </c>
      <c r="Y278" s="16">
        <v>1514.03</v>
      </c>
      <c r="Z278" s="18" t="s">
        <v>59</v>
      </c>
      <c r="AA278" t="s">
        <v>124</v>
      </c>
      <c r="AB278" t="s">
        <v>57</v>
      </c>
      <c r="AC278" t="s">
        <v>124</v>
      </c>
      <c r="AD278" t="s">
        <v>124</v>
      </c>
      <c r="AE278" t="s">
        <v>85</v>
      </c>
      <c r="AF278" s="18" t="s">
        <v>59</v>
      </c>
      <c r="AG278" s="22">
        <v>0</v>
      </c>
      <c r="AH278" s="43" t="s">
        <v>1063</v>
      </c>
    </row>
    <row r="279" spans="2:34" x14ac:dyDescent="0.25">
      <c r="B279" s="43" t="s">
        <v>1063</v>
      </c>
      <c r="C279" t="s">
        <v>124</v>
      </c>
      <c r="D279" t="s">
        <v>101</v>
      </c>
      <c r="E279" t="s">
        <v>697</v>
      </c>
      <c r="F279" t="s">
        <v>124</v>
      </c>
      <c r="G279" s="43" t="s">
        <v>1063</v>
      </c>
      <c r="H279" s="43" t="s">
        <v>1063</v>
      </c>
      <c r="I279" t="s">
        <v>868</v>
      </c>
      <c r="J279" t="s">
        <v>869</v>
      </c>
      <c r="K279" t="s">
        <v>52</v>
      </c>
      <c r="L279" t="s">
        <v>188</v>
      </c>
      <c r="M279" s="14" t="s">
        <v>59</v>
      </c>
      <c r="N279" t="s">
        <v>59</v>
      </c>
      <c r="O279" s="20" t="s">
        <v>59</v>
      </c>
      <c r="P279" t="s">
        <v>59</v>
      </c>
      <c r="Q279" s="22">
        <v>569784.97</v>
      </c>
      <c r="R279" t="s">
        <v>84</v>
      </c>
      <c r="S279" s="21" t="s">
        <v>59</v>
      </c>
      <c r="T279" t="s">
        <v>124</v>
      </c>
      <c r="U279" s="17" t="s">
        <v>59</v>
      </c>
      <c r="V279" s="17">
        <v>1330.44286175043</v>
      </c>
      <c r="W279" s="18" t="s">
        <v>59</v>
      </c>
      <c r="X279" s="16">
        <v>569784.97</v>
      </c>
      <c r="Y279" s="16">
        <v>552650.98</v>
      </c>
      <c r="Z279" s="18" t="s">
        <v>870</v>
      </c>
      <c r="AA279" t="s">
        <v>124</v>
      </c>
      <c r="AB279" t="s">
        <v>57</v>
      </c>
      <c r="AC279" t="s">
        <v>124</v>
      </c>
      <c r="AD279" t="s">
        <v>124</v>
      </c>
      <c r="AE279" t="s">
        <v>77</v>
      </c>
      <c r="AF279" s="18" t="s">
        <v>59</v>
      </c>
      <c r="AG279" s="22">
        <v>38600.129999999997</v>
      </c>
      <c r="AH279" s="43" t="s">
        <v>1063</v>
      </c>
    </row>
    <row r="280" spans="2:34" x14ac:dyDescent="0.25">
      <c r="B280" s="43" t="s">
        <v>1063</v>
      </c>
      <c r="C280" t="s">
        <v>124</v>
      </c>
      <c r="D280" t="s">
        <v>101</v>
      </c>
      <c r="E280" t="s">
        <v>301</v>
      </c>
      <c r="F280" t="s">
        <v>124</v>
      </c>
      <c r="G280" s="43" t="s">
        <v>1063</v>
      </c>
      <c r="H280" s="43" t="s">
        <v>1063</v>
      </c>
      <c r="I280" t="s">
        <v>868</v>
      </c>
      <c r="J280" t="s">
        <v>51</v>
      </c>
      <c r="K280" t="s">
        <v>52</v>
      </c>
      <c r="L280" t="s">
        <v>83</v>
      </c>
      <c r="M280" s="14">
        <v>44671</v>
      </c>
      <c r="N280" t="s">
        <v>54</v>
      </c>
      <c r="O280" s="20" t="s">
        <v>124</v>
      </c>
      <c r="P280" t="s">
        <v>124</v>
      </c>
      <c r="Q280" s="22">
        <v>904992.97</v>
      </c>
      <c r="R280" t="s">
        <v>54</v>
      </c>
      <c r="S280" s="21" t="s">
        <v>124</v>
      </c>
      <c r="T280" t="s">
        <v>124</v>
      </c>
      <c r="U280" s="17">
        <v>19637</v>
      </c>
      <c r="V280" s="17">
        <v>3873.4783010001102</v>
      </c>
      <c r="W280" s="18">
        <v>2</v>
      </c>
      <c r="X280" s="16">
        <v>904992.97</v>
      </c>
      <c r="Y280" s="16">
        <v>837455.72</v>
      </c>
      <c r="Z280" s="18" t="s">
        <v>57</v>
      </c>
      <c r="AA280" t="s">
        <v>124</v>
      </c>
      <c r="AB280" t="s">
        <v>70</v>
      </c>
      <c r="AC280" t="s">
        <v>124</v>
      </c>
      <c r="AD280" t="s">
        <v>124</v>
      </c>
      <c r="AE280" t="s">
        <v>85</v>
      </c>
      <c r="AF280" s="18">
        <v>26</v>
      </c>
      <c r="AG280" s="22">
        <v>171249.3</v>
      </c>
      <c r="AH280" s="43" t="s">
        <v>1063</v>
      </c>
    </row>
    <row r="281" spans="2:34" x14ac:dyDescent="0.25">
      <c r="B281" s="43" t="s">
        <v>1063</v>
      </c>
      <c r="C281" t="s">
        <v>124</v>
      </c>
      <c r="D281" t="s">
        <v>101</v>
      </c>
      <c r="E281" t="s">
        <v>301</v>
      </c>
      <c r="F281" t="s">
        <v>124</v>
      </c>
      <c r="G281" s="43" t="s">
        <v>1063</v>
      </c>
      <c r="H281" s="43" t="s">
        <v>1063</v>
      </c>
      <c r="I281" t="s">
        <v>868</v>
      </c>
      <c r="J281" t="s">
        <v>882</v>
      </c>
      <c r="K281" t="s">
        <v>52</v>
      </c>
      <c r="L281" t="s">
        <v>83</v>
      </c>
      <c r="M281" s="14">
        <v>44595</v>
      </c>
      <c r="N281" t="s">
        <v>54</v>
      </c>
      <c r="O281" s="20" t="s">
        <v>124</v>
      </c>
      <c r="P281" t="s">
        <v>124</v>
      </c>
      <c r="Q281" s="22">
        <v>385536.57</v>
      </c>
      <c r="R281" t="s">
        <v>54</v>
      </c>
      <c r="S281" s="21" t="s">
        <v>124</v>
      </c>
      <c r="T281" t="s">
        <v>124</v>
      </c>
      <c r="U281" s="17">
        <v>2545</v>
      </c>
      <c r="V281" s="17">
        <v>1360.9831793414401</v>
      </c>
      <c r="W281" s="18">
        <v>0</v>
      </c>
      <c r="X281" s="16">
        <v>385536.57</v>
      </c>
      <c r="Y281" s="16">
        <v>94224.74</v>
      </c>
      <c r="Z281" s="18" t="s">
        <v>57</v>
      </c>
      <c r="AA281" t="s">
        <v>124</v>
      </c>
      <c r="AB281" t="s">
        <v>57</v>
      </c>
      <c r="AC281" t="s">
        <v>124</v>
      </c>
      <c r="AD281" t="s">
        <v>124</v>
      </c>
      <c r="AE281" t="s">
        <v>60</v>
      </c>
      <c r="AF281" s="18">
        <v>4</v>
      </c>
      <c r="AG281" s="22">
        <v>50604.18</v>
      </c>
      <c r="AH281" s="43" t="s">
        <v>1063</v>
      </c>
    </row>
    <row r="282" spans="2:34" x14ac:dyDescent="0.25">
      <c r="B282" s="43" t="s">
        <v>1063</v>
      </c>
      <c r="C282" t="s">
        <v>124</v>
      </c>
      <c r="D282" t="s">
        <v>101</v>
      </c>
      <c r="E282" t="s">
        <v>697</v>
      </c>
      <c r="F282" t="s">
        <v>124</v>
      </c>
      <c r="G282" s="43" t="s">
        <v>1063</v>
      </c>
      <c r="H282" s="43" t="s">
        <v>1063</v>
      </c>
      <c r="I282" t="s">
        <v>868</v>
      </c>
      <c r="J282" t="s">
        <v>869</v>
      </c>
      <c r="K282" t="s">
        <v>52</v>
      </c>
      <c r="L282" t="s">
        <v>83</v>
      </c>
      <c r="M282" s="14">
        <v>44630</v>
      </c>
      <c r="N282" t="s">
        <v>54</v>
      </c>
      <c r="O282" s="20">
        <v>3483.1396488395858</v>
      </c>
      <c r="P282" t="s">
        <v>55</v>
      </c>
      <c r="Q282" s="22">
        <v>519268.94</v>
      </c>
      <c r="R282" t="s">
        <v>54</v>
      </c>
      <c r="S282" s="21">
        <v>149.08071233175949</v>
      </c>
      <c r="T282" t="s">
        <v>69</v>
      </c>
      <c r="U282" s="17">
        <v>4217</v>
      </c>
      <c r="V282" s="17">
        <v>3382.5761427851999</v>
      </c>
      <c r="W282" s="18">
        <v>0</v>
      </c>
      <c r="X282" s="16">
        <v>519268.94</v>
      </c>
      <c r="Y282" s="16">
        <v>131595.79999999999</v>
      </c>
      <c r="Z282" s="18" t="s">
        <v>57</v>
      </c>
      <c r="AA282" t="s">
        <v>124</v>
      </c>
      <c r="AB282" t="s">
        <v>70</v>
      </c>
      <c r="AC282" t="s">
        <v>57</v>
      </c>
      <c r="AD282" t="s">
        <v>57</v>
      </c>
      <c r="AE282" t="s">
        <v>85</v>
      </c>
      <c r="AF282" s="18">
        <v>21</v>
      </c>
      <c r="AG282" s="22">
        <v>256985.36</v>
      </c>
      <c r="AH282" s="43" t="s">
        <v>1063</v>
      </c>
    </row>
    <row r="283" spans="2:34" x14ac:dyDescent="0.25">
      <c r="B283" s="43" t="s">
        <v>1063</v>
      </c>
      <c r="C283" t="s">
        <v>124</v>
      </c>
      <c r="D283" t="s">
        <v>101</v>
      </c>
      <c r="E283" t="s">
        <v>301</v>
      </c>
      <c r="F283" t="s">
        <v>124</v>
      </c>
      <c r="G283" s="43" t="s">
        <v>1063</v>
      </c>
      <c r="H283" s="43" t="s">
        <v>1063</v>
      </c>
      <c r="I283" t="s">
        <v>868</v>
      </c>
      <c r="J283" t="s">
        <v>869</v>
      </c>
      <c r="K283" t="s">
        <v>52</v>
      </c>
      <c r="L283" t="s">
        <v>83</v>
      </c>
      <c r="M283" s="14">
        <v>44749</v>
      </c>
      <c r="N283" t="s">
        <v>54</v>
      </c>
      <c r="O283" s="20" t="s">
        <v>124</v>
      </c>
      <c r="P283" t="s">
        <v>124</v>
      </c>
      <c r="Q283" s="22">
        <v>191800.07</v>
      </c>
      <c r="R283" t="s">
        <v>54</v>
      </c>
      <c r="S283" s="21" t="s">
        <v>124</v>
      </c>
      <c r="T283" t="s">
        <v>124</v>
      </c>
      <c r="U283" s="17">
        <v>2263</v>
      </c>
      <c r="V283" s="17">
        <v>2304.9234837566801</v>
      </c>
      <c r="W283" s="18">
        <v>0</v>
      </c>
      <c r="X283" s="16">
        <v>191800.07</v>
      </c>
      <c r="Y283" s="16">
        <v>183729.03</v>
      </c>
      <c r="Z283" s="18" t="s">
        <v>57</v>
      </c>
      <c r="AA283" t="s">
        <v>124</v>
      </c>
      <c r="AB283" t="s">
        <v>70</v>
      </c>
      <c r="AC283" t="s">
        <v>124</v>
      </c>
      <c r="AD283" t="s">
        <v>124</v>
      </c>
      <c r="AE283" t="s">
        <v>85</v>
      </c>
      <c r="AF283" s="18">
        <v>9</v>
      </c>
      <c r="AG283" s="22">
        <v>80415.740000000005</v>
      </c>
      <c r="AH283" s="43" t="s">
        <v>1063</v>
      </c>
    </row>
    <row r="284" spans="2:34" x14ac:dyDescent="0.25">
      <c r="B284" s="43" t="s">
        <v>1063</v>
      </c>
      <c r="C284" t="s">
        <v>124</v>
      </c>
      <c r="D284" t="s">
        <v>101</v>
      </c>
      <c r="E284" t="s">
        <v>301</v>
      </c>
      <c r="F284" t="s">
        <v>124</v>
      </c>
      <c r="G284" s="43" t="s">
        <v>1063</v>
      </c>
      <c r="H284" s="43" t="s">
        <v>1063</v>
      </c>
      <c r="I284" t="s">
        <v>868</v>
      </c>
      <c r="J284" t="s">
        <v>869</v>
      </c>
      <c r="K284" t="s">
        <v>52</v>
      </c>
      <c r="L284" t="s">
        <v>161</v>
      </c>
      <c r="M284" s="14" t="s">
        <v>59</v>
      </c>
      <c r="N284" t="s">
        <v>59</v>
      </c>
      <c r="O284" s="20" t="s">
        <v>59</v>
      </c>
      <c r="P284" t="s">
        <v>59</v>
      </c>
      <c r="Q284" s="22">
        <v>1067.28</v>
      </c>
      <c r="R284" t="s">
        <v>84</v>
      </c>
      <c r="S284" s="21" t="s">
        <v>59</v>
      </c>
      <c r="T284" t="s">
        <v>124</v>
      </c>
      <c r="U284" s="17" t="s">
        <v>59</v>
      </c>
      <c r="V284" s="17" t="s">
        <v>59</v>
      </c>
      <c r="W284" s="18" t="s">
        <v>59</v>
      </c>
      <c r="X284" s="16">
        <v>1067.28</v>
      </c>
      <c r="Y284" s="16">
        <v>1067.28</v>
      </c>
      <c r="Z284" s="18" t="s">
        <v>59</v>
      </c>
      <c r="AA284" t="s">
        <v>124</v>
      </c>
      <c r="AB284" t="s">
        <v>57</v>
      </c>
      <c r="AC284" t="s">
        <v>124</v>
      </c>
      <c r="AD284" t="s">
        <v>124</v>
      </c>
      <c r="AE284" t="s">
        <v>60</v>
      </c>
      <c r="AF284" s="18" t="s">
        <v>59</v>
      </c>
      <c r="AG284" s="22">
        <v>108096.25</v>
      </c>
      <c r="AH284" s="43" t="s">
        <v>1063</v>
      </c>
    </row>
    <row r="285" spans="2:34" x14ac:dyDescent="0.25">
      <c r="B285" s="43" t="s">
        <v>1063</v>
      </c>
      <c r="C285" t="s">
        <v>124</v>
      </c>
      <c r="D285" t="s">
        <v>361</v>
      </c>
      <c r="E285" t="s">
        <v>65</v>
      </c>
      <c r="F285" t="s">
        <v>124</v>
      </c>
      <c r="G285" s="43" t="s">
        <v>1063</v>
      </c>
      <c r="H285" s="43" t="s">
        <v>1063</v>
      </c>
      <c r="I285" t="s">
        <v>868</v>
      </c>
      <c r="J285" t="s">
        <v>869</v>
      </c>
      <c r="K285" t="s">
        <v>52</v>
      </c>
      <c r="L285" t="s">
        <v>83</v>
      </c>
      <c r="M285" s="14">
        <v>44795</v>
      </c>
      <c r="N285" t="s">
        <v>54</v>
      </c>
      <c r="O285" s="20" t="s">
        <v>124</v>
      </c>
      <c r="P285" t="s">
        <v>124</v>
      </c>
      <c r="Q285" s="22">
        <v>583487.36</v>
      </c>
      <c r="R285" t="s">
        <v>54</v>
      </c>
      <c r="S285" s="21" t="s">
        <v>124</v>
      </c>
      <c r="T285" t="s">
        <v>124</v>
      </c>
      <c r="U285" s="17">
        <v>2741.22</v>
      </c>
      <c r="V285" s="17">
        <v>919</v>
      </c>
      <c r="W285" s="18" t="s">
        <v>877</v>
      </c>
      <c r="X285" s="16">
        <v>583487.36</v>
      </c>
      <c r="Y285" s="16">
        <v>582736.99</v>
      </c>
      <c r="Z285" s="18" t="s">
        <v>70</v>
      </c>
      <c r="AA285" t="s">
        <v>124</v>
      </c>
      <c r="AB285" t="s">
        <v>57</v>
      </c>
      <c r="AC285" t="s">
        <v>124</v>
      </c>
      <c r="AD285" t="s">
        <v>124</v>
      </c>
      <c r="AE285" t="s">
        <v>85</v>
      </c>
      <c r="AF285" s="18" t="s">
        <v>877</v>
      </c>
      <c r="AG285" s="22">
        <v>159881.53</v>
      </c>
      <c r="AH285" s="43" t="s">
        <v>1063</v>
      </c>
    </row>
    <row r="286" spans="2:34" x14ac:dyDescent="0.25">
      <c r="B286" s="43" t="s">
        <v>1063</v>
      </c>
      <c r="C286" t="s">
        <v>124</v>
      </c>
      <c r="D286" t="s">
        <v>139</v>
      </c>
      <c r="E286" t="s">
        <v>65</v>
      </c>
      <c r="F286" t="s">
        <v>124</v>
      </c>
      <c r="G286" s="43" t="s">
        <v>1063</v>
      </c>
      <c r="H286" s="43" t="s">
        <v>1063</v>
      </c>
      <c r="I286" t="s">
        <v>868</v>
      </c>
      <c r="J286" t="s">
        <v>869</v>
      </c>
      <c r="K286" t="s">
        <v>52</v>
      </c>
      <c r="L286" t="s">
        <v>161</v>
      </c>
      <c r="M286" s="14" t="s">
        <v>59</v>
      </c>
      <c r="N286" t="s">
        <v>59</v>
      </c>
      <c r="O286" s="20" t="s">
        <v>59</v>
      </c>
      <c r="P286" t="s">
        <v>59</v>
      </c>
      <c r="Q286" s="22">
        <v>3415.11</v>
      </c>
      <c r="R286" t="s">
        <v>84</v>
      </c>
      <c r="S286" s="21" t="s">
        <v>59</v>
      </c>
      <c r="T286" t="s">
        <v>124</v>
      </c>
      <c r="U286" s="17" t="s">
        <v>59</v>
      </c>
      <c r="V286" s="17" t="s">
        <v>59</v>
      </c>
      <c r="W286" s="18" t="s">
        <v>59</v>
      </c>
      <c r="X286" s="16">
        <v>3415.11</v>
      </c>
      <c r="Y286" s="16">
        <v>2808.96</v>
      </c>
      <c r="Z286" s="18" t="s">
        <v>59</v>
      </c>
      <c r="AA286" t="s">
        <v>124</v>
      </c>
      <c r="AB286" t="s">
        <v>57</v>
      </c>
      <c r="AC286" t="s">
        <v>124</v>
      </c>
      <c r="AD286" t="s">
        <v>124</v>
      </c>
      <c r="AE286" t="s">
        <v>85</v>
      </c>
      <c r="AF286" s="18" t="s">
        <v>59</v>
      </c>
      <c r="AG286" s="22">
        <v>0</v>
      </c>
      <c r="AH286" s="43" t="s">
        <v>1063</v>
      </c>
    </row>
    <row r="287" spans="2:34" x14ac:dyDescent="0.25">
      <c r="B287" s="43" t="s">
        <v>1063</v>
      </c>
      <c r="C287" t="s">
        <v>124</v>
      </c>
      <c r="D287" t="s">
        <v>199</v>
      </c>
      <c r="E287" t="s">
        <v>885</v>
      </c>
      <c r="F287" t="s">
        <v>124</v>
      </c>
      <c r="G287" s="43" t="s">
        <v>1063</v>
      </c>
      <c r="H287" s="43" t="s">
        <v>1063</v>
      </c>
      <c r="I287" t="s">
        <v>868</v>
      </c>
      <c r="J287" t="s">
        <v>869</v>
      </c>
      <c r="K287" t="s">
        <v>52</v>
      </c>
      <c r="L287" t="s">
        <v>83</v>
      </c>
      <c r="M287" s="14">
        <v>44610</v>
      </c>
      <c r="N287" t="s">
        <v>54</v>
      </c>
      <c r="O287" s="20" t="s">
        <v>124</v>
      </c>
      <c r="P287" t="s">
        <v>124</v>
      </c>
      <c r="Q287" s="22">
        <v>211354.4</v>
      </c>
      <c r="R287" t="s">
        <v>54</v>
      </c>
      <c r="S287" s="21" t="s">
        <v>124</v>
      </c>
      <c r="T287" t="s">
        <v>124</v>
      </c>
      <c r="U287" s="17">
        <v>3946</v>
      </c>
      <c r="V287" s="17">
        <v>1340.0133020184901</v>
      </c>
      <c r="W287" s="18">
        <v>0</v>
      </c>
      <c r="X287" s="16">
        <v>211354.4</v>
      </c>
      <c r="Y287" s="16">
        <v>127976.24</v>
      </c>
      <c r="Z287" s="18" t="s">
        <v>57</v>
      </c>
      <c r="AA287" t="s">
        <v>124</v>
      </c>
      <c r="AB287" t="s">
        <v>70</v>
      </c>
      <c r="AC287" t="s">
        <v>124</v>
      </c>
      <c r="AD287" t="s">
        <v>124</v>
      </c>
      <c r="AE287" t="s">
        <v>60</v>
      </c>
      <c r="AF287" s="18">
        <v>10</v>
      </c>
      <c r="AG287" s="22">
        <v>136618.75</v>
      </c>
      <c r="AH287" s="43" t="s">
        <v>1063</v>
      </c>
    </row>
    <row r="288" spans="2:34" x14ac:dyDescent="0.25">
      <c r="B288" s="43" t="s">
        <v>1063</v>
      </c>
      <c r="C288" t="s">
        <v>124</v>
      </c>
      <c r="D288" t="s">
        <v>199</v>
      </c>
      <c r="E288" t="s">
        <v>506</v>
      </c>
      <c r="F288" t="s">
        <v>124</v>
      </c>
      <c r="G288" s="43" t="s">
        <v>1063</v>
      </c>
      <c r="H288" s="43" t="s">
        <v>1063</v>
      </c>
      <c r="I288" t="s">
        <v>868</v>
      </c>
      <c r="J288" t="s">
        <v>869</v>
      </c>
      <c r="K288" t="s">
        <v>52</v>
      </c>
      <c r="L288" t="s">
        <v>83</v>
      </c>
      <c r="M288" s="14">
        <v>44816</v>
      </c>
      <c r="N288" t="s">
        <v>54</v>
      </c>
      <c r="O288" s="20" t="s">
        <v>124</v>
      </c>
      <c r="P288" t="s">
        <v>124</v>
      </c>
      <c r="Q288" s="22">
        <v>272486.34999999998</v>
      </c>
      <c r="R288" t="s">
        <v>54</v>
      </c>
      <c r="S288" s="21" t="s">
        <v>124</v>
      </c>
      <c r="T288" t="s">
        <v>124</v>
      </c>
      <c r="U288" s="17">
        <v>7557</v>
      </c>
      <c r="V288" s="17" t="s">
        <v>877</v>
      </c>
      <c r="W288" s="18">
        <v>0</v>
      </c>
      <c r="X288" s="16">
        <v>272486.34999999998</v>
      </c>
      <c r="Y288" s="16">
        <v>272043.67</v>
      </c>
      <c r="Z288" s="18" t="s">
        <v>57</v>
      </c>
      <c r="AA288" t="s">
        <v>124</v>
      </c>
      <c r="AB288" t="s">
        <v>57</v>
      </c>
      <c r="AC288" t="s">
        <v>124</v>
      </c>
      <c r="AD288" t="s">
        <v>124</v>
      </c>
      <c r="AE288" t="s">
        <v>85</v>
      </c>
      <c r="AF288" s="18">
        <v>16</v>
      </c>
      <c r="AG288" s="22">
        <v>65821.210000000006</v>
      </c>
      <c r="AH288" s="43" t="s">
        <v>1063</v>
      </c>
    </row>
    <row r="289" spans="2:34" x14ac:dyDescent="0.25">
      <c r="B289" s="43" t="s">
        <v>1063</v>
      </c>
      <c r="C289" t="s">
        <v>124</v>
      </c>
      <c r="D289" t="s">
        <v>199</v>
      </c>
      <c r="E289" t="s">
        <v>885</v>
      </c>
      <c r="F289" t="s">
        <v>124</v>
      </c>
      <c r="G289" s="43" t="s">
        <v>1063</v>
      </c>
      <c r="H289" s="43" t="s">
        <v>1063</v>
      </c>
      <c r="I289" t="s">
        <v>868</v>
      </c>
      <c r="J289" t="s">
        <v>869</v>
      </c>
      <c r="K289" t="s">
        <v>52</v>
      </c>
      <c r="L289" t="s">
        <v>161</v>
      </c>
      <c r="M289" s="14" t="s">
        <v>59</v>
      </c>
      <c r="N289" t="s">
        <v>59</v>
      </c>
      <c r="O289" s="20" t="s">
        <v>59</v>
      </c>
      <c r="P289" t="s">
        <v>59</v>
      </c>
      <c r="Q289" s="22">
        <v>6208.27</v>
      </c>
      <c r="R289" t="s">
        <v>84</v>
      </c>
      <c r="S289" s="21" t="s">
        <v>59</v>
      </c>
      <c r="T289" t="s">
        <v>124</v>
      </c>
      <c r="U289" s="17" t="s">
        <v>59</v>
      </c>
      <c r="V289" s="17" t="s">
        <v>59</v>
      </c>
      <c r="W289" s="18" t="s">
        <v>59</v>
      </c>
      <c r="X289" s="16">
        <v>6208.27</v>
      </c>
      <c r="Y289" s="16">
        <v>6208.27</v>
      </c>
      <c r="Z289" s="18" t="s">
        <v>59</v>
      </c>
      <c r="AA289" t="s">
        <v>124</v>
      </c>
      <c r="AB289" t="s">
        <v>70</v>
      </c>
      <c r="AC289" t="s">
        <v>124</v>
      </c>
      <c r="AD289" t="s">
        <v>124</v>
      </c>
      <c r="AE289" t="s">
        <v>85</v>
      </c>
      <c r="AF289" s="18" t="s">
        <v>59</v>
      </c>
      <c r="AG289" s="22">
        <v>0</v>
      </c>
      <c r="AH289" s="43" t="s">
        <v>1063</v>
      </c>
    </row>
    <row r="290" spans="2:34" x14ac:dyDescent="0.25">
      <c r="B290" s="43" t="s">
        <v>1063</v>
      </c>
      <c r="C290" t="s">
        <v>124</v>
      </c>
      <c r="D290" t="s">
        <v>199</v>
      </c>
      <c r="E290" t="s">
        <v>861</v>
      </c>
      <c r="F290" t="s">
        <v>124</v>
      </c>
      <c r="G290" s="43" t="s">
        <v>1063</v>
      </c>
      <c r="H290" s="43" t="s">
        <v>1063</v>
      </c>
      <c r="I290" t="s">
        <v>868</v>
      </c>
      <c r="J290" t="s">
        <v>869</v>
      </c>
      <c r="K290" t="s">
        <v>52</v>
      </c>
      <c r="L290" t="s">
        <v>350</v>
      </c>
      <c r="M290" s="14" t="s">
        <v>59</v>
      </c>
      <c r="N290" t="s">
        <v>59</v>
      </c>
      <c r="O290" s="20" t="s">
        <v>59</v>
      </c>
      <c r="P290" t="s">
        <v>59</v>
      </c>
      <c r="Q290" s="22">
        <v>767.6</v>
      </c>
      <c r="R290" t="s">
        <v>84</v>
      </c>
      <c r="S290" s="21" t="s">
        <v>59</v>
      </c>
      <c r="T290" t="s">
        <v>124</v>
      </c>
      <c r="U290" s="17" t="s">
        <v>59</v>
      </c>
      <c r="V290" s="17" t="s">
        <v>59</v>
      </c>
      <c r="W290" s="18" t="s">
        <v>59</v>
      </c>
      <c r="X290" s="16">
        <v>767.6</v>
      </c>
      <c r="Y290" s="16">
        <v>767.6</v>
      </c>
      <c r="Z290" s="18" t="s">
        <v>59</v>
      </c>
      <c r="AA290" t="s">
        <v>124</v>
      </c>
      <c r="AB290" t="s">
        <v>57</v>
      </c>
      <c r="AC290" t="s">
        <v>124</v>
      </c>
      <c r="AD290" t="s">
        <v>124</v>
      </c>
      <c r="AE290" t="s">
        <v>85</v>
      </c>
      <c r="AF290" s="18" t="s">
        <v>59</v>
      </c>
      <c r="AG290" s="22">
        <v>0</v>
      </c>
      <c r="AH290" s="43" t="s">
        <v>1063</v>
      </c>
    </row>
    <row r="291" spans="2:34" x14ac:dyDescent="0.25">
      <c r="B291" s="43" t="s">
        <v>1063</v>
      </c>
      <c r="C291" t="s">
        <v>124</v>
      </c>
      <c r="D291" t="s">
        <v>346</v>
      </c>
      <c r="E291" t="s">
        <v>346</v>
      </c>
      <c r="F291" t="s">
        <v>124</v>
      </c>
      <c r="G291" s="43" t="s">
        <v>1063</v>
      </c>
      <c r="H291" s="43" t="s">
        <v>1063</v>
      </c>
      <c r="I291" t="s">
        <v>868</v>
      </c>
      <c r="J291" t="s">
        <v>869</v>
      </c>
      <c r="K291" t="s">
        <v>52</v>
      </c>
      <c r="L291" t="s">
        <v>188</v>
      </c>
      <c r="M291" s="14">
        <v>44960</v>
      </c>
      <c r="N291" t="s">
        <v>162</v>
      </c>
      <c r="O291" s="20" t="s">
        <v>59</v>
      </c>
      <c r="P291" t="s">
        <v>59</v>
      </c>
      <c r="Q291" s="22">
        <v>277758.03000000003</v>
      </c>
      <c r="R291" t="s">
        <v>84</v>
      </c>
      <c r="S291" s="21" t="s">
        <v>59</v>
      </c>
      <c r="T291" t="s">
        <v>124</v>
      </c>
      <c r="U291" s="17" t="s">
        <v>59</v>
      </c>
      <c r="V291" s="17">
        <v>954.70535617506596</v>
      </c>
      <c r="W291" s="18" t="s">
        <v>59</v>
      </c>
      <c r="X291" s="16">
        <v>277758.03000000003</v>
      </c>
      <c r="Y291" s="16">
        <v>263992.53999999998</v>
      </c>
      <c r="Z291" s="18" t="s">
        <v>870</v>
      </c>
      <c r="AA291" t="s">
        <v>124</v>
      </c>
      <c r="AB291" t="s">
        <v>70</v>
      </c>
      <c r="AC291" t="s">
        <v>124</v>
      </c>
      <c r="AD291" t="s">
        <v>124</v>
      </c>
      <c r="AE291" t="s">
        <v>60</v>
      </c>
      <c r="AF291" s="18" t="s">
        <v>59</v>
      </c>
      <c r="AG291" s="22">
        <v>173650.68</v>
      </c>
      <c r="AH291" s="43" t="s">
        <v>1063</v>
      </c>
    </row>
    <row r="292" spans="2:34" x14ac:dyDescent="0.25">
      <c r="B292" s="43" t="s">
        <v>1063</v>
      </c>
      <c r="C292" t="s">
        <v>124</v>
      </c>
      <c r="D292" t="s">
        <v>527</v>
      </c>
      <c r="E292" t="s">
        <v>340</v>
      </c>
      <c r="F292" t="s">
        <v>124</v>
      </c>
      <c r="G292" s="43" t="s">
        <v>1063</v>
      </c>
      <c r="H292" s="43" t="s">
        <v>1063</v>
      </c>
      <c r="I292" t="s">
        <v>868</v>
      </c>
      <c r="J292" t="s">
        <v>869</v>
      </c>
      <c r="K292" t="s">
        <v>52</v>
      </c>
      <c r="L292" t="s">
        <v>350</v>
      </c>
      <c r="M292" s="14" t="s">
        <v>59</v>
      </c>
      <c r="N292" t="s">
        <v>59</v>
      </c>
      <c r="O292" s="20" t="s">
        <v>59</v>
      </c>
      <c r="P292" t="s">
        <v>59</v>
      </c>
      <c r="Q292" s="22">
        <v>4440.5</v>
      </c>
      <c r="R292" t="s">
        <v>84</v>
      </c>
      <c r="S292" s="21" t="s">
        <v>59</v>
      </c>
      <c r="T292" t="s">
        <v>124</v>
      </c>
      <c r="U292" s="17" t="s">
        <v>59</v>
      </c>
      <c r="V292" s="17" t="s">
        <v>59</v>
      </c>
      <c r="W292" s="18" t="s">
        <v>59</v>
      </c>
      <c r="X292" s="16">
        <v>4440.5</v>
      </c>
      <c r="Y292" s="16">
        <v>402.19</v>
      </c>
      <c r="Z292" s="18" t="s">
        <v>59</v>
      </c>
      <c r="AA292" t="s">
        <v>124</v>
      </c>
      <c r="AB292" t="s">
        <v>57</v>
      </c>
      <c r="AC292" t="s">
        <v>124</v>
      </c>
      <c r="AD292" t="s">
        <v>124</v>
      </c>
      <c r="AE292" t="s">
        <v>77</v>
      </c>
      <c r="AF292" s="18" t="s">
        <v>59</v>
      </c>
      <c r="AG292" s="22">
        <v>0</v>
      </c>
      <c r="AH292" s="43" t="s">
        <v>1063</v>
      </c>
    </row>
    <row r="293" spans="2:34" x14ac:dyDescent="0.25">
      <c r="B293" s="43" t="s">
        <v>1063</v>
      </c>
      <c r="C293" t="s">
        <v>124</v>
      </c>
      <c r="D293" t="s">
        <v>346</v>
      </c>
      <c r="E293" t="s">
        <v>346</v>
      </c>
      <c r="F293" t="s">
        <v>124</v>
      </c>
      <c r="G293" s="43" t="s">
        <v>1063</v>
      </c>
      <c r="H293" s="43" t="s">
        <v>1063</v>
      </c>
      <c r="I293" t="s">
        <v>868</v>
      </c>
      <c r="J293" t="s">
        <v>869</v>
      </c>
      <c r="K293" t="s">
        <v>52</v>
      </c>
      <c r="L293" t="s">
        <v>161</v>
      </c>
      <c r="M293" s="14">
        <v>45044</v>
      </c>
      <c r="N293" t="s">
        <v>162</v>
      </c>
      <c r="O293" s="20" t="s">
        <v>59</v>
      </c>
      <c r="P293" t="s">
        <v>59</v>
      </c>
      <c r="Q293" s="22">
        <v>10049.18</v>
      </c>
      <c r="R293" t="s">
        <v>84</v>
      </c>
      <c r="S293" s="21" t="s">
        <v>59</v>
      </c>
      <c r="T293" t="s">
        <v>124</v>
      </c>
      <c r="U293" s="17" t="s">
        <v>59</v>
      </c>
      <c r="V293" s="17" t="s">
        <v>59</v>
      </c>
      <c r="W293" s="18" t="s">
        <v>59</v>
      </c>
      <c r="X293" s="16">
        <v>10049.18</v>
      </c>
      <c r="Y293" s="16">
        <v>10049.18</v>
      </c>
      <c r="Z293" s="18" t="s">
        <v>59</v>
      </c>
      <c r="AA293" t="s">
        <v>124</v>
      </c>
      <c r="AB293" t="s">
        <v>70</v>
      </c>
      <c r="AC293" t="s">
        <v>124</v>
      </c>
      <c r="AD293" t="s">
        <v>124</v>
      </c>
      <c r="AE293" t="s">
        <v>85</v>
      </c>
      <c r="AF293" s="18" t="s">
        <v>59</v>
      </c>
      <c r="AG293" s="22">
        <v>280022.44</v>
      </c>
      <c r="AH293" s="43" t="s">
        <v>1063</v>
      </c>
    </row>
    <row r="294" spans="2:34" x14ac:dyDescent="0.25">
      <c r="B294" s="43" t="s">
        <v>1063</v>
      </c>
      <c r="C294" t="s">
        <v>124</v>
      </c>
      <c r="D294" t="s">
        <v>180</v>
      </c>
      <c r="E294" t="s">
        <v>65</v>
      </c>
      <c r="F294" t="s">
        <v>124</v>
      </c>
      <c r="G294" s="43" t="s">
        <v>1063</v>
      </c>
      <c r="H294" s="43" t="s">
        <v>1063</v>
      </c>
      <c r="I294" t="s">
        <v>868</v>
      </c>
      <c r="J294" t="s">
        <v>869</v>
      </c>
      <c r="K294" t="s">
        <v>52</v>
      </c>
      <c r="L294" t="s">
        <v>161</v>
      </c>
      <c r="M294" s="14" t="s">
        <v>59</v>
      </c>
      <c r="N294" t="s">
        <v>59</v>
      </c>
      <c r="O294" s="20" t="s">
        <v>59</v>
      </c>
      <c r="P294" t="s">
        <v>59</v>
      </c>
      <c r="Q294" s="22">
        <v>7798.33</v>
      </c>
      <c r="R294" t="s">
        <v>84</v>
      </c>
      <c r="S294" s="21" t="s">
        <v>59</v>
      </c>
      <c r="T294" t="s">
        <v>124</v>
      </c>
      <c r="U294" s="17" t="s">
        <v>59</v>
      </c>
      <c r="V294" s="17" t="s">
        <v>59</v>
      </c>
      <c r="W294" s="18" t="s">
        <v>59</v>
      </c>
      <c r="X294" s="16">
        <v>7798.33</v>
      </c>
      <c r="Y294" s="16">
        <v>0</v>
      </c>
      <c r="Z294" s="18" t="s">
        <v>59</v>
      </c>
      <c r="AA294" t="s">
        <v>124</v>
      </c>
      <c r="AB294" t="s">
        <v>57</v>
      </c>
      <c r="AC294" t="s">
        <v>124</v>
      </c>
      <c r="AD294" t="s">
        <v>124</v>
      </c>
      <c r="AE294" t="s">
        <v>85</v>
      </c>
      <c r="AF294" s="18" t="s">
        <v>59</v>
      </c>
      <c r="AG294" s="22">
        <v>8000</v>
      </c>
      <c r="AH294" s="43" t="s">
        <v>1063</v>
      </c>
    </row>
    <row r="295" spans="2:34" x14ac:dyDescent="0.25">
      <c r="B295" s="43" t="s">
        <v>1063</v>
      </c>
      <c r="C295" t="s">
        <v>124</v>
      </c>
      <c r="D295" t="s">
        <v>284</v>
      </c>
      <c r="E295" t="s">
        <v>283</v>
      </c>
      <c r="F295" t="s">
        <v>124</v>
      </c>
      <c r="G295" s="43" t="s">
        <v>1063</v>
      </c>
      <c r="H295" s="43" t="s">
        <v>1063</v>
      </c>
      <c r="I295" t="s">
        <v>868</v>
      </c>
      <c r="J295" t="s">
        <v>869</v>
      </c>
      <c r="K295" t="s">
        <v>52</v>
      </c>
      <c r="L295" t="s">
        <v>53</v>
      </c>
      <c r="M295" s="14">
        <v>44221</v>
      </c>
      <c r="N295" t="s">
        <v>54</v>
      </c>
      <c r="O295" s="20" t="s">
        <v>124</v>
      </c>
      <c r="P295" t="s">
        <v>124</v>
      </c>
      <c r="Q295" s="22">
        <v>315079.93</v>
      </c>
      <c r="R295" t="s">
        <v>54</v>
      </c>
      <c r="S295" s="21" t="s">
        <v>124</v>
      </c>
      <c r="T295" t="s">
        <v>124</v>
      </c>
      <c r="U295" s="17">
        <v>544.41</v>
      </c>
      <c r="V295" s="17">
        <v>1128.2882138894099</v>
      </c>
      <c r="W295" s="18" t="s">
        <v>877</v>
      </c>
      <c r="X295" s="16">
        <v>315079.93</v>
      </c>
      <c r="Y295" s="16">
        <v>200.24</v>
      </c>
      <c r="Z295" s="18" t="s">
        <v>57</v>
      </c>
      <c r="AA295" t="s">
        <v>124</v>
      </c>
      <c r="AB295" t="s">
        <v>57</v>
      </c>
      <c r="AC295" t="s">
        <v>124</v>
      </c>
      <c r="AD295" t="s">
        <v>124</v>
      </c>
      <c r="AE295" t="s">
        <v>77</v>
      </c>
      <c r="AF295" s="18">
        <v>6</v>
      </c>
      <c r="AG295" s="22">
        <v>1620.32</v>
      </c>
      <c r="AH295" s="43" t="s">
        <v>1063</v>
      </c>
    </row>
    <row r="296" spans="2:34" x14ac:dyDescent="0.25">
      <c r="B296" s="43" t="s">
        <v>1063</v>
      </c>
      <c r="C296" t="s">
        <v>124</v>
      </c>
      <c r="D296" t="s">
        <v>537</v>
      </c>
      <c r="E296" t="s">
        <v>886</v>
      </c>
      <c r="F296" t="s">
        <v>124</v>
      </c>
      <c r="G296" s="43" t="s">
        <v>1063</v>
      </c>
      <c r="H296" s="43" t="s">
        <v>1063</v>
      </c>
      <c r="I296" t="s">
        <v>868</v>
      </c>
      <c r="J296" t="s">
        <v>869</v>
      </c>
      <c r="K296" t="s">
        <v>52</v>
      </c>
      <c r="L296" t="s">
        <v>83</v>
      </c>
      <c r="M296" s="14">
        <v>44294</v>
      </c>
      <c r="N296" t="s">
        <v>54</v>
      </c>
      <c r="O296" s="20" t="s">
        <v>124</v>
      </c>
      <c r="P296" t="s">
        <v>124</v>
      </c>
      <c r="Q296" s="22">
        <v>466755.29</v>
      </c>
      <c r="R296" t="s">
        <v>54</v>
      </c>
      <c r="S296" s="21" t="s">
        <v>124</v>
      </c>
      <c r="T296" t="s">
        <v>124</v>
      </c>
      <c r="U296" s="17">
        <v>1130</v>
      </c>
      <c r="V296" s="17">
        <v>807.755582069654</v>
      </c>
      <c r="W296" s="18">
        <v>0</v>
      </c>
      <c r="X296" s="16">
        <v>466755.29</v>
      </c>
      <c r="Y296" s="16">
        <v>16426.63</v>
      </c>
      <c r="Z296" s="18" t="s">
        <v>57</v>
      </c>
      <c r="AA296" t="s">
        <v>124</v>
      </c>
      <c r="AB296" t="s">
        <v>57</v>
      </c>
      <c r="AC296" t="s">
        <v>124</v>
      </c>
      <c r="AD296" t="s">
        <v>124</v>
      </c>
      <c r="AE296" t="s">
        <v>60</v>
      </c>
      <c r="AF296" s="18">
        <v>4</v>
      </c>
      <c r="AG296" s="22">
        <v>14691.57</v>
      </c>
      <c r="AH296" s="43" t="s">
        <v>1063</v>
      </c>
    </row>
    <row r="297" spans="2:34" x14ac:dyDescent="0.25">
      <c r="B297" s="43" t="s">
        <v>1063</v>
      </c>
      <c r="C297" t="s">
        <v>124</v>
      </c>
      <c r="D297" t="s">
        <v>537</v>
      </c>
      <c r="E297" t="s">
        <v>549</v>
      </c>
      <c r="F297" t="s">
        <v>124</v>
      </c>
      <c r="G297" s="43" t="s">
        <v>1063</v>
      </c>
      <c r="H297" s="43" t="s">
        <v>1063</v>
      </c>
      <c r="I297" t="s">
        <v>868</v>
      </c>
      <c r="J297" t="s">
        <v>869</v>
      </c>
      <c r="K297" t="s">
        <v>52</v>
      </c>
      <c r="L297" t="s">
        <v>83</v>
      </c>
      <c r="M297" s="14">
        <v>44742</v>
      </c>
      <c r="N297" t="s">
        <v>54</v>
      </c>
      <c r="O297" s="20" t="s">
        <v>124</v>
      </c>
      <c r="P297" t="s">
        <v>124</v>
      </c>
      <c r="Q297" s="22">
        <v>61123.76</v>
      </c>
      <c r="R297" t="s">
        <v>54</v>
      </c>
      <c r="S297" s="21" t="s">
        <v>124</v>
      </c>
      <c r="T297" t="s">
        <v>124</v>
      </c>
      <c r="U297" s="17">
        <v>1375</v>
      </c>
      <c r="V297" s="17">
        <v>757.87932045273601</v>
      </c>
      <c r="W297" s="18">
        <v>0</v>
      </c>
      <c r="X297" s="16">
        <v>61123.76</v>
      </c>
      <c r="Y297" s="16">
        <v>48405.440000000002</v>
      </c>
      <c r="Z297" s="18" t="s">
        <v>57</v>
      </c>
      <c r="AA297" t="s">
        <v>124</v>
      </c>
      <c r="AB297" t="s">
        <v>70</v>
      </c>
      <c r="AC297" t="s">
        <v>124</v>
      </c>
      <c r="AD297" t="s">
        <v>124</v>
      </c>
      <c r="AE297" t="s">
        <v>77</v>
      </c>
      <c r="AF297" s="18">
        <v>7</v>
      </c>
      <c r="AG297" s="22">
        <v>54463.67</v>
      </c>
      <c r="AH297" s="43" t="s">
        <v>1063</v>
      </c>
    </row>
    <row r="298" spans="2:34" x14ac:dyDescent="0.25">
      <c r="B298" s="43" t="s">
        <v>1063</v>
      </c>
      <c r="C298" t="s">
        <v>124</v>
      </c>
      <c r="D298" t="s">
        <v>284</v>
      </c>
      <c r="E298" t="s">
        <v>553</v>
      </c>
      <c r="F298" t="s">
        <v>124</v>
      </c>
      <c r="G298" s="43" t="s">
        <v>1063</v>
      </c>
      <c r="H298" s="43" t="s">
        <v>1063</v>
      </c>
      <c r="I298" t="s">
        <v>868</v>
      </c>
      <c r="J298" t="s">
        <v>869</v>
      </c>
      <c r="K298" t="s">
        <v>52</v>
      </c>
      <c r="L298" t="s">
        <v>83</v>
      </c>
      <c r="M298" s="14">
        <v>44862</v>
      </c>
      <c r="N298" t="s">
        <v>54</v>
      </c>
      <c r="O298" s="20" t="s">
        <v>124</v>
      </c>
      <c r="P298" t="s">
        <v>124</v>
      </c>
      <c r="Q298" s="22">
        <v>211676.74</v>
      </c>
      <c r="R298" t="s">
        <v>54</v>
      </c>
      <c r="S298" s="21" t="s">
        <v>124</v>
      </c>
      <c r="T298" t="s">
        <v>124</v>
      </c>
      <c r="U298" s="17">
        <v>5400</v>
      </c>
      <c r="V298" s="17">
        <v>2641.6321549137601</v>
      </c>
      <c r="W298" s="18">
        <v>0</v>
      </c>
      <c r="X298" s="16">
        <v>211676.74</v>
      </c>
      <c r="Y298" s="16">
        <v>199257.86</v>
      </c>
      <c r="Z298" s="18" t="s">
        <v>57</v>
      </c>
      <c r="AA298" t="s">
        <v>124</v>
      </c>
      <c r="AB298" t="s">
        <v>57</v>
      </c>
      <c r="AC298" t="s">
        <v>124</v>
      </c>
      <c r="AD298" t="s">
        <v>124</v>
      </c>
      <c r="AE298" t="s">
        <v>60</v>
      </c>
      <c r="AF298" s="18">
        <v>20</v>
      </c>
      <c r="AG298" s="22">
        <v>57866.45</v>
      </c>
      <c r="AH298" s="43" t="s">
        <v>1063</v>
      </c>
    </row>
    <row r="299" spans="2:34" x14ac:dyDescent="0.25">
      <c r="B299" s="43" t="s">
        <v>1063</v>
      </c>
      <c r="C299" t="s">
        <v>124</v>
      </c>
      <c r="D299" t="s">
        <v>537</v>
      </c>
      <c r="E299" t="s">
        <v>886</v>
      </c>
      <c r="F299" t="s">
        <v>124</v>
      </c>
      <c r="G299" s="43" t="s">
        <v>1063</v>
      </c>
      <c r="H299" s="43" t="s">
        <v>1063</v>
      </c>
      <c r="I299" t="s">
        <v>868</v>
      </c>
      <c r="J299" t="s">
        <v>869</v>
      </c>
      <c r="K299" t="s">
        <v>52</v>
      </c>
      <c r="L299" t="s">
        <v>161</v>
      </c>
      <c r="M299" s="14" t="s">
        <v>59</v>
      </c>
      <c r="N299" t="s">
        <v>59</v>
      </c>
      <c r="O299" s="20" t="s">
        <v>59</v>
      </c>
      <c r="P299" t="s">
        <v>59</v>
      </c>
      <c r="Q299" s="22">
        <v>5390.31</v>
      </c>
      <c r="R299" t="s">
        <v>84</v>
      </c>
      <c r="S299" s="21" t="s">
        <v>59</v>
      </c>
      <c r="T299" t="s">
        <v>124</v>
      </c>
      <c r="U299" s="17" t="s">
        <v>59</v>
      </c>
      <c r="V299" s="17" t="s">
        <v>59</v>
      </c>
      <c r="W299" s="18" t="s">
        <v>59</v>
      </c>
      <c r="X299" s="16">
        <v>5390.31</v>
      </c>
      <c r="Y299" s="16">
        <v>4340.22</v>
      </c>
      <c r="Z299" s="18" t="s">
        <v>59</v>
      </c>
      <c r="AA299" t="s">
        <v>124</v>
      </c>
      <c r="AB299" t="s">
        <v>57</v>
      </c>
      <c r="AC299" t="s">
        <v>124</v>
      </c>
      <c r="AD299" t="s">
        <v>124</v>
      </c>
      <c r="AE299" t="s">
        <v>60</v>
      </c>
      <c r="AF299" s="18" t="s">
        <v>59</v>
      </c>
      <c r="AG299" s="22">
        <v>0</v>
      </c>
      <c r="AH299" s="43" t="s">
        <v>1063</v>
      </c>
    </row>
    <row r="300" spans="2:34" x14ac:dyDescent="0.25">
      <c r="B300" s="43" t="s">
        <v>1063</v>
      </c>
      <c r="C300" t="s">
        <v>124</v>
      </c>
      <c r="D300" t="s">
        <v>537</v>
      </c>
      <c r="E300" t="s">
        <v>886</v>
      </c>
      <c r="F300" t="s">
        <v>124</v>
      </c>
      <c r="G300" s="43" t="s">
        <v>1063</v>
      </c>
      <c r="H300" s="43" t="s">
        <v>1063</v>
      </c>
      <c r="I300" t="s">
        <v>868</v>
      </c>
      <c r="J300" t="s">
        <v>869</v>
      </c>
      <c r="K300" t="s">
        <v>52</v>
      </c>
      <c r="L300" t="s">
        <v>161</v>
      </c>
      <c r="M300" s="14" t="s">
        <v>59</v>
      </c>
      <c r="N300" t="s">
        <v>59</v>
      </c>
      <c r="O300" s="20" t="s">
        <v>59</v>
      </c>
      <c r="P300" t="s">
        <v>59</v>
      </c>
      <c r="Q300" s="22">
        <v>4892.78</v>
      </c>
      <c r="R300" t="s">
        <v>84</v>
      </c>
      <c r="S300" s="21" t="s">
        <v>59</v>
      </c>
      <c r="T300" t="s">
        <v>124</v>
      </c>
      <c r="U300" s="17" t="s">
        <v>59</v>
      </c>
      <c r="V300" s="17" t="s">
        <v>59</v>
      </c>
      <c r="W300" s="18" t="s">
        <v>59</v>
      </c>
      <c r="X300" s="16">
        <v>4892.78</v>
      </c>
      <c r="Y300" s="16">
        <v>4232.84</v>
      </c>
      <c r="Z300" s="18" t="s">
        <v>59</v>
      </c>
      <c r="AA300" t="s">
        <v>124</v>
      </c>
      <c r="AB300" t="s">
        <v>57</v>
      </c>
      <c r="AC300" t="s">
        <v>124</v>
      </c>
      <c r="AD300" t="s">
        <v>124</v>
      </c>
      <c r="AE300" t="s">
        <v>60</v>
      </c>
      <c r="AF300" s="18" t="s">
        <v>59</v>
      </c>
      <c r="AG300" s="22">
        <v>0</v>
      </c>
      <c r="AH300" s="43" t="s">
        <v>1063</v>
      </c>
    </row>
    <row r="301" spans="2:34" x14ac:dyDescent="0.25">
      <c r="B301" s="43" t="s">
        <v>1063</v>
      </c>
      <c r="C301" t="s">
        <v>124</v>
      </c>
      <c r="D301" t="s">
        <v>284</v>
      </c>
      <c r="E301" t="s">
        <v>553</v>
      </c>
      <c r="F301" t="s">
        <v>124</v>
      </c>
      <c r="G301" s="43" t="s">
        <v>1063</v>
      </c>
      <c r="H301" s="43" t="s">
        <v>1063</v>
      </c>
      <c r="I301" t="s">
        <v>868</v>
      </c>
      <c r="J301" t="s">
        <v>869</v>
      </c>
      <c r="K301" t="s">
        <v>52</v>
      </c>
      <c r="L301" t="s">
        <v>188</v>
      </c>
      <c r="M301" s="14">
        <v>44757</v>
      </c>
      <c r="N301" t="s">
        <v>54</v>
      </c>
      <c r="O301" s="20" t="s">
        <v>124</v>
      </c>
      <c r="P301" t="s">
        <v>124</v>
      </c>
      <c r="Q301" s="22">
        <v>56752.04</v>
      </c>
      <c r="R301" t="s">
        <v>54</v>
      </c>
      <c r="S301" s="21" t="s">
        <v>124</v>
      </c>
      <c r="T301" t="s">
        <v>124</v>
      </c>
      <c r="U301" s="17">
        <v>854</v>
      </c>
      <c r="V301" s="17" t="s">
        <v>877</v>
      </c>
      <c r="W301" s="18">
        <v>0</v>
      </c>
      <c r="X301" s="16">
        <v>56752.04</v>
      </c>
      <c r="Y301" s="16">
        <v>56752.04</v>
      </c>
      <c r="Z301" s="18" t="s">
        <v>57</v>
      </c>
      <c r="AA301" t="s">
        <v>124</v>
      </c>
      <c r="AB301" t="s">
        <v>57</v>
      </c>
      <c r="AC301" t="s">
        <v>124</v>
      </c>
      <c r="AD301" t="s">
        <v>124</v>
      </c>
      <c r="AE301" t="s">
        <v>60</v>
      </c>
      <c r="AF301" s="18">
        <v>4</v>
      </c>
      <c r="AG301" s="22">
        <v>32508.46</v>
      </c>
      <c r="AH301" s="43" t="s">
        <v>1063</v>
      </c>
    </row>
    <row r="302" spans="2:34" x14ac:dyDescent="0.25">
      <c r="B302" s="43" t="s">
        <v>1063</v>
      </c>
      <c r="C302" t="s">
        <v>124</v>
      </c>
      <c r="D302" t="s">
        <v>180</v>
      </c>
      <c r="E302" t="s">
        <v>179</v>
      </c>
      <c r="F302" t="s">
        <v>124</v>
      </c>
      <c r="G302" s="43" t="s">
        <v>1063</v>
      </c>
      <c r="H302" s="43" t="s">
        <v>1063</v>
      </c>
      <c r="I302" t="s">
        <v>868</v>
      </c>
      <c r="J302" t="s">
        <v>869</v>
      </c>
      <c r="K302" t="s">
        <v>52</v>
      </c>
      <c r="L302" t="s">
        <v>83</v>
      </c>
      <c r="M302" s="14">
        <v>44279</v>
      </c>
      <c r="N302" t="s">
        <v>54</v>
      </c>
      <c r="O302" s="20" t="s">
        <v>124</v>
      </c>
      <c r="P302" t="s">
        <v>124</v>
      </c>
      <c r="Q302" s="22">
        <v>283554.21000000002</v>
      </c>
      <c r="R302" t="s">
        <v>54</v>
      </c>
      <c r="S302" s="21" t="s">
        <v>124</v>
      </c>
      <c r="T302" t="s">
        <v>124</v>
      </c>
      <c r="U302" s="17">
        <v>167</v>
      </c>
      <c r="V302" s="17">
        <v>515.57248308792202</v>
      </c>
      <c r="W302" s="18" t="s">
        <v>877</v>
      </c>
      <c r="X302" s="16">
        <v>283554.21000000002</v>
      </c>
      <c r="Y302" s="16">
        <v>17205.34</v>
      </c>
      <c r="Z302" s="18" t="s">
        <v>70</v>
      </c>
      <c r="AA302" t="s">
        <v>124</v>
      </c>
      <c r="AB302" t="s">
        <v>57</v>
      </c>
      <c r="AC302" t="s">
        <v>124</v>
      </c>
      <c r="AD302" t="s">
        <v>124</v>
      </c>
      <c r="AE302" t="s">
        <v>60</v>
      </c>
      <c r="AF302" s="18">
        <v>2</v>
      </c>
      <c r="AG302" s="22">
        <v>45794.59</v>
      </c>
      <c r="AH302" s="43" t="s">
        <v>1063</v>
      </c>
    </row>
    <row r="303" spans="2:34" x14ac:dyDescent="0.25">
      <c r="B303" s="43" t="s">
        <v>1063</v>
      </c>
      <c r="C303" t="s">
        <v>124</v>
      </c>
      <c r="D303" t="s">
        <v>180</v>
      </c>
      <c r="E303" t="s">
        <v>179</v>
      </c>
      <c r="F303" t="s">
        <v>124</v>
      </c>
      <c r="G303" s="43" t="s">
        <v>1063</v>
      </c>
      <c r="H303" s="43" t="s">
        <v>1063</v>
      </c>
      <c r="I303" t="s">
        <v>868</v>
      </c>
      <c r="J303" t="s">
        <v>869</v>
      </c>
      <c r="K303" t="s">
        <v>52</v>
      </c>
      <c r="L303" t="s">
        <v>83</v>
      </c>
      <c r="M303" s="14">
        <v>44656</v>
      </c>
      <c r="N303" t="s">
        <v>54</v>
      </c>
      <c r="O303" s="20" t="s">
        <v>124</v>
      </c>
      <c r="P303" t="s">
        <v>124</v>
      </c>
      <c r="Q303" s="22">
        <v>252726.96</v>
      </c>
      <c r="R303" t="s">
        <v>54</v>
      </c>
      <c r="S303" s="21" t="s">
        <v>124</v>
      </c>
      <c r="T303" t="s">
        <v>124</v>
      </c>
      <c r="U303" s="17">
        <v>963.826966797674</v>
      </c>
      <c r="V303" s="17">
        <v>963.826966797674</v>
      </c>
      <c r="W303" s="18" t="s">
        <v>877</v>
      </c>
      <c r="X303" s="16">
        <v>252726.96</v>
      </c>
      <c r="Y303" s="16">
        <v>250857.8</v>
      </c>
      <c r="Z303" s="18" t="s">
        <v>57</v>
      </c>
      <c r="AA303" t="s">
        <v>124</v>
      </c>
      <c r="AB303" t="s">
        <v>57</v>
      </c>
      <c r="AC303" t="s">
        <v>124</v>
      </c>
      <c r="AD303" t="s">
        <v>124</v>
      </c>
      <c r="AE303" t="s">
        <v>60</v>
      </c>
      <c r="AF303" s="18">
        <v>2</v>
      </c>
      <c r="AG303" s="22">
        <v>88648.69</v>
      </c>
      <c r="AH303" s="43" t="s">
        <v>1063</v>
      </c>
    </row>
    <row r="304" spans="2:34" x14ac:dyDescent="0.25">
      <c r="B304" s="43" t="s">
        <v>1063</v>
      </c>
      <c r="C304" t="s">
        <v>124</v>
      </c>
      <c r="D304" t="s">
        <v>180</v>
      </c>
      <c r="E304" t="s">
        <v>179</v>
      </c>
      <c r="F304" t="s">
        <v>124</v>
      </c>
      <c r="G304" s="43" t="s">
        <v>1063</v>
      </c>
      <c r="H304" s="43" t="s">
        <v>1063</v>
      </c>
      <c r="I304" t="s">
        <v>868</v>
      </c>
      <c r="J304" t="s">
        <v>869</v>
      </c>
      <c r="K304" t="s">
        <v>52</v>
      </c>
      <c r="L304" t="s">
        <v>83</v>
      </c>
      <c r="M304" s="14">
        <v>44166</v>
      </c>
      <c r="N304" t="s">
        <v>54</v>
      </c>
      <c r="O304" s="20" t="s">
        <v>124</v>
      </c>
      <c r="P304" t="s">
        <v>124</v>
      </c>
      <c r="Q304" s="22">
        <v>435199.12</v>
      </c>
      <c r="R304" t="s">
        <v>54</v>
      </c>
      <c r="S304" s="21" t="s">
        <v>124</v>
      </c>
      <c r="T304" t="s">
        <v>124</v>
      </c>
      <c r="U304" s="17">
        <v>166.86</v>
      </c>
      <c r="V304" s="17">
        <v>3989.2261595161399</v>
      </c>
      <c r="W304" s="18" t="s">
        <v>877</v>
      </c>
      <c r="X304" s="16">
        <v>435199.12</v>
      </c>
      <c r="Y304" s="16">
        <v>28337.86</v>
      </c>
      <c r="Z304" s="18" t="s">
        <v>57</v>
      </c>
      <c r="AA304" t="s">
        <v>124</v>
      </c>
      <c r="AB304" t="s">
        <v>57</v>
      </c>
      <c r="AC304" t="s">
        <v>124</v>
      </c>
      <c r="AD304" t="s">
        <v>124</v>
      </c>
      <c r="AE304" t="s">
        <v>60</v>
      </c>
      <c r="AF304" s="18">
        <v>20</v>
      </c>
      <c r="AG304" s="22">
        <v>-44346.16</v>
      </c>
      <c r="AH304" s="43" t="s">
        <v>1063</v>
      </c>
    </row>
    <row r="305" spans="2:34" x14ac:dyDescent="0.25">
      <c r="B305" s="43" t="s">
        <v>1063</v>
      </c>
      <c r="C305" t="s">
        <v>124</v>
      </c>
      <c r="D305" t="s">
        <v>180</v>
      </c>
      <c r="E305" t="s">
        <v>179</v>
      </c>
      <c r="F305" t="s">
        <v>124</v>
      </c>
      <c r="G305" s="43" t="s">
        <v>1063</v>
      </c>
      <c r="H305" s="43" t="s">
        <v>1063</v>
      </c>
      <c r="I305" t="s">
        <v>868</v>
      </c>
      <c r="J305" t="s">
        <v>869</v>
      </c>
      <c r="K305" t="s">
        <v>52</v>
      </c>
      <c r="L305" t="s">
        <v>83</v>
      </c>
      <c r="M305" s="14">
        <v>44296</v>
      </c>
      <c r="N305" t="s">
        <v>54</v>
      </c>
      <c r="O305" s="20" t="s">
        <v>124</v>
      </c>
      <c r="P305" t="s">
        <v>124</v>
      </c>
      <c r="Q305" s="22">
        <v>1002950.68</v>
      </c>
      <c r="R305" t="s">
        <v>54</v>
      </c>
      <c r="S305" s="21" t="s">
        <v>124</v>
      </c>
      <c r="T305" t="s">
        <v>124</v>
      </c>
      <c r="U305" s="17">
        <v>8770</v>
      </c>
      <c r="V305" s="17">
        <v>3449.9151137220401</v>
      </c>
      <c r="W305" s="18">
        <v>0</v>
      </c>
      <c r="X305" s="16">
        <v>1002950.68</v>
      </c>
      <c r="Y305" s="16">
        <v>338517.36</v>
      </c>
      <c r="Z305" s="18" t="s">
        <v>57</v>
      </c>
      <c r="AA305" t="s">
        <v>124</v>
      </c>
      <c r="AB305" t="s">
        <v>57</v>
      </c>
      <c r="AC305" t="s">
        <v>124</v>
      </c>
      <c r="AD305" t="s">
        <v>124</v>
      </c>
      <c r="AE305" t="s">
        <v>60</v>
      </c>
      <c r="AF305" s="18">
        <v>8</v>
      </c>
      <c r="AG305" s="22">
        <v>-5193.6400000000003</v>
      </c>
      <c r="AH305" s="43" t="s">
        <v>1063</v>
      </c>
    </row>
    <row r="306" spans="2:34" x14ac:dyDescent="0.25">
      <c r="B306" s="43" t="s">
        <v>1063</v>
      </c>
      <c r="C306" t="s">
        <v>124</v>
      </c>
      <c r="D306" t="s">
        <v>148</v>
      </c>
      <c r="E306" t="s">
        <v>152</v>
      </c>
      <c r="F306" t="s">
        <v>124</v>
      </c>
      <c r="G306" s="43" t="s">
        <v>1063</v>
      </c>
      <c r="H306" s="43" t="s">
        <v>1063</v>
      </c>
      <c r="I306" t="s">
        <v>868</v>
      </c>
      <c r="J306" t="s">
        <v>869</v>
      </c>
      <c r="K306" t="s">
        <v>52</v>
      </c>
      <c r="L306" t="s">
        <v>188</v>
      </c>
      <c r="M306" s="14" t="s">
        <v>59</v>
      </c>
      <c r="N306" t="s">
        <v>59</v>
      </c>
      <c r="O306" s="20" t="s">
        <v>59</v>
      </c>
      <c r="P306" t="s">
        <v>59</v>
      </c>
      <c r="Q306" s="22">
        <v>19661.16</v>
      </c>
      <c r="R306" t="s">
        <v>84</v>
      </c>
      <c r="S306" s="21" t="s">
        <v>59</v>
      </c>
      <c r="T306" t="s">
        <v>124</v>
      </c>
      <c r="U306" s="17" t="s">
        <v>59</v>
      </c>
      <c r="V306" s="17" t="s">
        <v>59</v>
      </c>
      <c r="W306" s="18" t="s">
        <v>59</v>
      </c>
      <c r="X306" s="16">
        <v>19661.16</v>
      </c>
      <c r="Y306" s="16">
        <v>19281.16</v>
      </c>
      <c r="Z306" s="18" t="s">
        <v>870</v>
      </c>
      <c r="AA306" t="s">
        <v>124</v>
      </c>
      <c r="AB306" t="s">
        <v>57</v>
      </c>
      <c r="AC306" t="s">
        <v>124</v>
      </c>
      <c r="AD306" t="s">
        <v>124</v>
      </c>
      <c r="AE306" t="s">
        <v>60</v>
      </c>
      <c r="AF306" s="18" t="s">
        <v>59</v>
      </c>
      <c r="AG306" s="22">
        <v>78299.31</v>
      </c>
      <c r="AH306" s="43" t="s">
        <v>1063</v>
      </c>
    </row>
    <row r="307" spans="2:34" x14ac:dyDescent="0.25">
      <c r="B307" s="43" t="s">
        <v>1063</v>
      </c>
      <c r="C307" t="s">
        <v>124</v>
      </c>
      <c r="D307" t="s">
        <v>887</v>
      </c>
      <c r="E307" t="s">
        <v>887</v>
      </c>
      <c r="F307" t="s">
        <v>124</v>
      </c>
      <c r="G307" s="43" t="s">
        <v>1063</v>
      </c>
      <c r="H307" s="43" t="s">
        <v>1063</v>
      </c>
      <c r="I307" t="s">
        <v>868</v>
      </c>
      <c r="J307" t="s">
        <v>51</v>
      </c>
      <c r="K307" t="s">
        <v>52</v>
      </c>
      <c r="L307" t="s">
        <v>188</v>
      </c>
      <c r="M307" s="14">
        <v>45198</v>
      </c>
      <c r="N307" t="s">
        <v>162</v>
      </c>
      <c r="O307" s="20" t="s">
        <v>59</v>
      </c>
      <c r="P307" t="s">
        <v>59</v>
      </c>
      <c r="Q307" s="22">
        <v>5910094.25</v>
      </c>
      <c r="R307" t="s">
        <v>84</v>
      </c>
      <c r="S307" s="21" t="s">
        <v>59</v>
      </c>
      <c r="T307" t="s">
        <v>124</v>
      </c>
      <c r="U307" s="17" t="s">
        <v>59</v>
      </c>
      <c r="V307" s="17">
        <v>1321.06680301915</v>
      </c>
      <c r="W307" s="18" t="s">
        <v>59</v>
      </c>
      <c r="X307" s="16">
        <v>5422919.1699999999</v>
      </c>
      <c r="Y307" s="16">
        <v>167139.91</v>
      </c>
      <c r="Z307" s="18" t="s">
        <v>870</v>
      </c>
      <c r="AA307" t="s">
        <v>124</v>
      </c>
      <c r="AB307" t="s">
        <v>57</v>
      </c>
      <c r="AC307" t="s">
        <v>124</v>
      </c>
      <c r="AD307" t="s">
        <v>124</v>
      </c>
      <c r="AE307" t="s">
        <v>60</v>
      </c>
      <c r="AF307" s="18" t="s">
        <v>59</v>
      </c>
      <c r="AG307" s="22">
        <v>2496673.02</v>
      </c>
      <c r="AH307" s="43" t="s">
        <v>1063</v>
      </c>
    </row>
    <row r="308" spans="2:34" x14ac:dyDescent="0.25">
      <c r="B308" s="43" t="s">
        <v>1063</v>
      </c>
      <c r="C308" t="s">
        <v>124</v>
      </c>
      <c r="D308" t="s">
        <v>124</v>
      </c>
      <c r="E308" t="s">
        <v>124</v>
      </c>
      <c r="F308" t="s">
        <v>124</v>
      </c>
      <c r="G308" s="43" t="s">
        <v>1063</v>
      </c>
      <c r="H308" s="43" t="s">
        <v>1063</v>
      </c>
      <c r="I308" t="s">
        <v>868</v>
      </c>
      <c r="J308" t="s">
        <v>124</v>
      </c>
      <c r="K308" t="s">
        <v>330</v>
      </c>
      <c r="L308" t="s">
        <v>330</v>
      </c>
      <c r="M308" s="14" t="s">
        <v>124</v>
      </c>
      <c r="N308" t="s">
        <v>124</v>
      </c>
      <c r="O308" s="20" t="s">
        <v>124</v>
      </c>
      <c r="P308" t="s">
        <v>124</v>
      </c>
      <c r="Q308" s="22" t="s">
        <v>124</v>
      </c>
      <c r="R308" t="s">
        <v>124</v>
      </c>
      <c r="S308" s="21" t="s">
        <v>124</v>
      </c>
      <c r="T308" t="s">
        <v>124</v>
      </c>
      <c r="U308" s="17" t="s">
        <v>124</v>
      </c>
      <c r="V308" s="17" t="s">
        <v>124</v>
      </c>
      <c r="W308" s="18" t="s">
        <v>124</v>
      </c>
      <c r="X308" s="16" t="s">
        <v>124</v>
      </c>
      <c r="Y308" s="16" t="s">
        <v>124</v>
      </c>
      <c r="Z308" s="18" t="s">
        <v>124</v>
      </c>
      <c r="AA308" t="s">
        <v>124</v>
      </c>
      <c r="AB308" t="s">
        <v>124</v>
      </c>
      <c r="AC308" t="s">
        <v>124</v>
      </c>
      <c r="AD308" t="s">
        <v>124</v>
      </c>
      <c r="AE308" t="s">
        <v>124</v>
      </c>
      <c r="AF308" s="18" t="s">
        <v>124</v>
      </c>
      <c r="AG308" s="22" t="s">
        <v>124</v>
      </c>
      <c r="AH308" s="43" t="s">
        <v>1063</v>
      </c>
    </row>
    <row r="309" spans="2:34" x14ac:dyDescent="0.25">
      <c r="B309" s="43" t="s">
        <v>1063</v>
      </c>
      <c r="C309" t="s">
        <v>124</v>
      </c>
      <c r="D309" t="s">
        <v>126</v>
      </c>
      <c r="E309" t="s">
        <v>143</v>
      </c>
      <c r="F309" t="s">
        <v>124</v>
      </c>
      <c r="G309" s="43" t="s">
        <v>1063</v>
      </c>
      <c r="H309" s="43" t="s">
        <v>1063</v>
      </c>
      <c r="I309" t="s">
        <v>868</v>
      </c>
      <c r="J309" t="s">
        <v>869</v>
      </c>
      <c r="K309" t="s">
        <v>52</v>
      </c>
      <c r="L309" t="s">
        <v>188</v>
      </c>
      <c r="M309" s="14" t="s">
        <v>59</v>
      </c>
      <c r="N309" t="s">
        <v>59</v>
      </c>
      <c r="O309" s="20" t="s">
        <v>59</v>
      </c>
      <c r="P309" t="s">
        <v>59</v>
      </c>
      <c r="Q309" s="22">
        <v>4438.7</v>
      </c>
      <c r="R309" t="s">
        <v>84</v>
      </c>
      <c r="S309" s="21" t="s">
        <v>59</v>
      </c>
      <c r="T309" t="s">
        <v>124</v>
      </c>
      <c r="U309" s="17" t="s">
        <v>59</v>
      </c>
      <c r="V309" s="17" t="s">
        <v>59</v>
      </c>
      <c r="W309" s="18" t="s">
        <v>59</v>
      </c>
      <c r="X309" s="16">
        <v>4438.7</v>
      </c>
      <c r="Y309" s="16">
        <v>2226.92</v>
      </c>
      <c r="Z309" s="18" t="s">
        <v>870</v>
      </c>
      <c r="AA309" t="s">
        <v>124</v>
      </c>
      <c r="AB309" t="s">
        <v>70</v>
      </c>
      <c r="AC309" t="s">
        <v>124</v>
      </c>
      <c r="AD309" t="s">
        <v>124</v>
      </c>
      <c r="AE309" t="s">
        <v>60</v>
      </c>
      <c r="AF309" s="18" t="s">
        <v>59</v>
      </c>
      <c r="AG309" s="22">
        <v>285385.21000000002</v>
      </c>
      <c r="AH309" s="43" t="s">
        <v>1063</v>
      </c>
    </row>
    <row r="310" spans="2:34" x14ac:dyDescent="0.25">
      <c r="B310" s="43" t="s">
        <v>1063</v>
      </c>
      <c r="C310" t="s">
        <v>124</v>
      </c>
      <c r="D310" t="s">
        <v>124</v>
      </c>
      <c r="E310" t="s">
        <v>124</v>
      </c>
      <c r="F310" t="s">
        <v>124</v>
      </c>
      <c r="G310" s="43" t="s">
        <v>1063</v>
      </c>
      <c r="H310" s="43" t="s">
        <v>1063</v>
      </c>
      <c r="I310" t="s">
        <v>868</v>
      </c>
      <c r="J310" t="s">
        <v>124</v>
      </c>
      <c r="K310" t="s">
        <v>330</v>
      </c>
      <c r="L310" t="s">
        <v>330</v>
      </c>
      <c r="M310" s="14" t="s">
        <v>124</v>
      </c>
      <c r="N310" t="s">
        <v>124</v>
      </c>
      <c r="O310" s="20" t="s">
        <v>124</v>
      </c>
      <c r="P310" t="s">
        <v>124</v>
      </c>
      <c r="Q310" s="22" t="s">
        <v>124</v>
      </c>
      <c r="R310" t="s">
        <v>124</v>
      </c>
      <c r="S310" s="21" t="s">
        <v>124</v>
      </c>
      <c r="T310" t="s">
        <v>124</v>
      </c>
      <c r="U310" s="17" t="s">
        <v>124</v>
      </c>
      <c r="V310" s="17" t="s">
        <v>124</v>
      </c>
      <c r="W310" s="18" t="s">
        <v>124</v>
      </c>
      <c r="X310" s="16" t="s">
        <v>124</v>
      </c>
      <c r="Y310" s="16" t="s">
        <v>124</v>
      </c>
      <c r="Z310" s="18" t="s">
        <v>124</v>
      </c>
      <c r="AA310" t="s">
        <v>124</v>
      </c>
      <c r="AB310" t="s">
        <v>124</v>
      </c>
      <c r="AC310" t="s">
        <v>124</v>
      </c>
      <c r="AD310" t="s">
        <v>124</v>
      </c>
      <c r="AE310" t="s">
        <v>124</v>
      </c>
      <c r="AF310" s="18" t="s">
        <v>124</v>
      </c>
      <c r="AG310" s="22" t="s">
        <v>124</v>
      </c>
      <c r="AH310" s="43" t="s">
        <v>1063</v>
      </c>
    </row>
    <row r="311" spans="2:34" x14ac:dyDescent="0.25">
      <c r="B311" s="43" t="s">
        <v>1063</v>
      </c>
      <c r="C311" t="s">
        <v>124</v>
      </c>
      <c r="D311" t="s">
        <v>126</v>
      </c>
      <c r="E311" t="s">
        <v>888</v>
      </c>
      <c r="F311" t="s">
        <v>124</v>
      </c>
      <c r="G311" s="43" t="s">
        <v>1063</v>
      </c>
      <c r="H311" s="43" t="s">
        <v>1063</v>
      </c>
      <c r="I311" t="s">
        <v>868</v>
      </c>
      <c r="J311" t="s">
        <v>869</v>
      </c>
      <c r="K311" t="s">
        <v>52</v>
      </c>
      <c r="L311" t="s">
        <v>188</v>
      </c>
      <c r="M311" s="14">
        <v>45016</v>
      </c>
      <c r="N311" t="s">
        <v>162</v>
      </c>
      <c r="O311" s="20" t="s">
        <v>59</v>
      </c>
      <c r="P311" t="s">
        <v>59</v>
      </c>
      <c r="Q311" s="22">
        <v>241132.97</v>
      </c>
      <c r="R311" t="s">
        <v>84</v>
      </c>
      <c r="S311" s="21" t="s">
        <v>59</v>
      </c>
      <c r="T311" t="s">
        <v>124</v>
      </c>
      <c r="U311" s="17" t="s">
        <v>59</v>
      </c>
      <c r="V311" s="17">
        <v>179.023830926508</v>
      </c>
      <c r="W311" s="18" t="s">
        <v>59</v>
      </c>
      <c r="X311" s="16">
        <v>241132.97</v>
      </c>
      <c r="Y311" s="16">
        <v>232573.1</v>
      </c>
      <c r="Z311" s="18" t="s">
        <v>870</v>
      </c>
      <c r="AA311" t="s">
        <v>124</v>
      </c>
      <c r="AB311" t="s">
        <v>57</v>
      </c>
      <c r="AC311" t="s">
        <v>124</v>
      </c>
      <c r="AD311" t="s">
        <v>124</v>
      </c>
      <c r="AE311" t="s">
        <v>60</v>
      </c>
      <c r="AF311" s="18" t="s">
        <v>59</v>
      </c>
      <c r="AG311" s="22">
        <v>150684.13</v>
      </c>
      <c r="AH311" s="43" t="s">
        <v>1063</v>
      </c>
    </row>
    <row r="312" spans="2:34" x14ac:dyDescent="0.25">
      <c r="B312" s="43" t="s">
        <v>1063</v>
      </c>
      <c r="C312" t="s">
        <v>124</v>
      </c>
      <c r="D312" t="s">
        <v>91</v>
      </c>
      <c r="E312" t="s">
        <v>163</v>
      </c>
      <c r="F312" t="s">
        <v>124</v>
      </c>
      <c r="G312" s="43" t="s">
        <v>1063</v>
      </c>
      <c r="H312" s="43" t="s">
        <v>1063</v>
      </c>
      <c r="I312" t="s">
        <v>868</v>
      </c>
      <c r="J312" t="s">
        <v>51</v>
      </c>
      <c r="K312" t="s">
        <v>52</v>
      </c>
      <c r="L312" t="s">
        <v>83</v>
      </c>
      <c r="M312" s="14">
        <v>44649</v>
      </c>
      <c r="N312" t="s">
        <v>54</v>
      </c>
      <c r="O312" s="20">
        <v>3423.4817157442058</v>
      </c>
      <c r="P312" t="s">
        <v>55</v>
      </c>
      <c r="Q312" s="22">
        <v>5580587.0199999996</v>
      </c>
      <c r="R312" t="s">
        <v>54</v>
      </c>
      <c r="S312" s="21">
        <v>1630.09108368697</v>
      </c>
      <c r="T312" t="s">
        <v>69</v>
      </c>
      <c r="U312" s="17">
        <v>698.67</v>
      </c>
      <c r="V312" s="17">
        <v>1868.84894098328</v>
      </c>
      <c r="W312" s="18" t="s">
        <v>877</v>
      </c>
      <c r="X312" s="16">
        <v>5580587.0199999996</v>
      </c>
      <c r="Y312" s="16">
        <v>1221900.82</v>
      </c>
      <c r="Z312" s="18" t="s">
        <v>57</v>
      </c>
      <c r="AA312" t="s">
        <v>124</v>
      </c>
      <c r="AB312" t="s">
        <v>57</v>
      </c>
      <c r="AC312" t="s">
        <v>57</v>
      </c>
      <c r="AD312" t="s">
        <v>57</v>
      </c>
      <c r="AE312" t="s">
        <v>60</v>
      </c>
      <c r="AF312" s="18">
        <v>13</v>
      </c>
      <c r="AG312" s="22">
        <v>4993170.83</v>
      </c>
      <c r="AH312" s="43" t="s">
        <v>1063</v>
      </c>
    </row>
    <row r="313" spans="2:34" x14ac:dyDescent="0.25">
      <c r="B313" s="43" t="s">
        <v>1063</v>
      </c>
      <c r="C313" t="s">
        <v>124</v>
      </c>
      <c r="D313" t="s">
        <v>91</v>
      </c>
      <c r="E313" t="s">
        <v>450</v>
      </c>
      <c r="F313" t="s">
        <v>124</v>
      </c>
      <c r="G313" s="43" t="s">
        <v>1063</v>
      </c>
      <c r="H313" s="43" t="s">
        <v>1063</v>
      </c>
      <c r="I313" t="s">
        <v>868</v>
      </c>
      <c r="J313" t="s">
        <v>869</v>
      </c>
      <c r="K313" t="s">
        <v>52</v>
      </c>
      <c r="L313" t="s">
        <v>83</v>
      </c>
      <c r="M313" s="14">
        <v>44552</v>
      </c>
      <c r="N313" t="s">
        <v>54</v>
      </c>
      <c r="O313" s="20" t="s">
        <v>124</v>
      </c>
      <c r="P313" t="s">
        <v>124</v>
      </c>
      <c r="Q313" s="22">
        <v>729553.99</v>
      </c>
      <c r="R313" t="s">
        <v>54</v>
      </c>
      <c r="S313" s="21" t="s">
        <v>124</v>
      </c>
      <c r="T313" t="s">
        <v>124</v>
      </c>
      <c r="U313" s="17">
        <v>694.31</v>
      </c>
      <c r="V313" s="17">
        <v>406.49394262299597</v>
      </c>
      <c r="W313" s="18">
        <v>2</v>
      </c>
      <c r="X313" s="16">
        <v>729553.99</v>
      </c>
      <c r="Y313" s="16">
        <v>124931.95</v>
      </c>
      <c r="Z313" s="18" t="s">
        <v>57</v>
      </c>
      <c r="AA313" t="s">
        <v>124</v>
      </c>
      <c r="AB313" t="s">
        <v>57</v>
      </c>
      <c r="AC313" t="s">
        <v>124</v>
      </c>
      <c r="AD313" t="s">
        <v>124</v>
      </c>
      <c r="AE313" t="s">
        <v>60</v>
      </c>
      <c r="AF313" s="18">
        <v>6</v>
      </c>
      <c r="AG313" s="22">
        <v>318071.62</v>
      </c>
      <c r="AH313" s="43" t="s">
        <v>1063</v>
      </c>
    </row>
    <row r="314" spans="2:34" x14ac:dyDescent="0.25">
      <c r="B314" s="43" t="s">
        <v>1063</v>
      </c>
      <c r="C314" t="s">
        <v>124</v>
      </c>
      <c r="D314" t="s">
        <v>126</v>
      </c>
      <c r="E314" t="s">
        <v>848</v>
      </c>
      <c r="F314" t="s">
        <v>124</v>
      </c>
      <c r="G314" s="43" t="s">
        <v>1063</v>
      </c>
      <c r="H314" s="43" t="s">
        <v>1063</v>
      </c>
      <c r="I314" t="s">
        <v>868</v>
      </c>
      <c r="J314" t="s">
        <v>869</v>
      </c>
      <c r="K314" t="s">
        <v>52</v>
      </c>
      <c r="L314" t="s">
        <v>83</v>
      </c>
      <c r="M314" s="14">
        <v>44469</v>
      </c>
      <c r="N314" t="s">
        <v>54</v>
      </c>
      <c r="O314" s="20" t="s">
        <v>124</v>
      </c>
      <c r="P314" t="s">
        <v>124</v>
      </c>
      <c r="Q314" s="22">
        <v>781388.7</v>
      </c>
      <c r="R314" t="s">
        <v>54</v>
      </c>
      <c r="S314" s="21" t="s">
        <v>124</v>
      </c>
      <c r="T314" t="s">
        <v>124</v>
      </c>
      <c r="U314" s="17">
        <v>1855</v>
      </c>
      <c r="V314" s="17">
        <v>1153.52945103565</v>
      </c>
      <c r="W314" s="18">
        <v>2</v>
      </c>
      <c r="X314" s="16">
        <v>781388.7</v>
      </c>
      <c r="Y314" s="16">
        <v>2788.21</v>
      </c>
      <c r="Z314" s="18" t="s">
        <v>57</v>
      </c>
      <c r="AA314" t="s">
        <v>124</v>
      </c>
      <c r="AB314" t="s">
        <v>70</v>
      </c>
      <c r="AC314" t="s">
        <v>124</v>
      </c>
      <c r="AD314" t="s">
        <v>124</v>
      </c>
      <c r="AE314" t="s">
        <v>60</v>
      </c>
      <c r="AF314" s="18">
        <v>15</v>
      </c>
      <c r="AG314" s="22">
        <v>218544.25</v>
      </c>
      <c r="AH314" s="43" t="s">
        <v>1063</v>
      </c>
    </row>
    <row r="315" spans="2:34" x14ac:dyDescent="0.25">
      <c r="B315" s="43" t="s">
        <v>1063</v>
      </c>
      <c r="C315" t="s">
        <v>124</v>
      </c>
      <c r="D315" t="s">
        <v>126</v>
      </c>
      <c r="E315" t="s">
        <v>848</v>
      </c>
      <c r="F315" t="s">
        <v>124</v>
      </c>
      <c r="G315" s="43" t="s">
        <v>1063</v>
      </c>
      <c r="H315" s="43" t="s">
        <v>1063</v>
      </c>
      <c r="I315" t="s">
        <v>868</v>
      </c>
      <c r="J315" t="s">
        <v>869</v>
      </c>
      <c r="K315" t="s">
        <v>52</v>
      </c>
      <c r="L315" t="s">
        <v>161</v>
      </c>
      <c r="M315" s="14">
        <v>45069</v>
      </c>
      <c r="N315" t="s">
        <v>162</v>
      </c>
      <c r="O315" s="20" t="s">
        <v>59</v>
      </c>
      <c r="P315" t="s">
        <v>59</v>
      </c>
      <c r="Q315" s="22">
        <v>46288.58</v>
      </c>
      <c r="R315" t="s">
        <v>84</v>
      </c>
      <c r="S315" s="21" t="s">
        <v>59</v>
      </c>
      <c r="T315" t="s">
        <v>124</v>
      </c>
      <c r="U315" s="17" t="s">
        <v>59</v>
      </c>
      <c r="V315" s="17" t="s">
        <v>59</v>
      </c>
      <c r="W315" s="18" t="s">
        <v>59</v>
      </c>
      <c r="X315" s="16">
        <v>46288.58</v>
      </c>
      <c r="Y315" s="16">
        <v>43513.62</v>
      </c>
      <c r="Z315" s="18" t="s">
        <v>59</v>
      </c>
      <c r="AA315" t="s">
        <v>124</v>
      </c>
      <c r="AB315" t="s">
        <v>57</v>
      </c>
      <c r="AC315" t="s">
        <v>124</v>
      </c>
      <c r="AD315" t="s">
        <v>124</v>
      </c>
      <c r="AE315" t="s">
        <v>60</v>
      </c>
      <c r="AF315" s="18" t="s">
        <v>59</v>
      </c>
      <c r="AG315" s="22">
        <v>0</v>
      </c>
      <c r="AH315" s="43" t="s">
        <v>1063</v>
      </c>
    </row>
    <row r="316" spans="2:34" x14ac:dyDescent="0.25">
      <c r="B316" s="43" t="s">
        <v>1063</v>
      </c>
      <c r="C316" t="s">
        <v>124</v>
      </c>
      <c r="D316" t="s">
        <v>126</v>
      </c>
      <c r="E316" t="s">
        <v>194</v>
      </c>
      <c r="F316" t="s">
        <v>124</v>
      </c>
      <c r="G316" s="43" t="s">
        <v>1063</v>
      </c>
      <c r="H316" s="43" t="s">
        <v>1063</v>
      </c>
      <c r="I316" t="s">
        <v>868</v>
      </c>
      <c r="J316" t="s">
        <v>869</v>
      </c>
      <c r="K316" t="s">
        <v>52</v>
      </c>
      <c r="L316" t="s">
        <v>161</v>
      </c>
      <c r="M316" s="14">
        <v>45046</v>
      </c>
      <c r="N316" t="s">
        <v>162</v>
      </c>
      <c r="O316" s="20" t="s">
        <v>59</v>
      </c>
      <c r="P316" t="s">
        <v>59</v>
      </c>
      <c r="Q316" s="22">
        <v>3991.26</v>
      </c>
      <c r="R316" t="s">
        <v>84</v>
      </c>
      <c r="S316" s="21" t="s">
        <v>59</v>
      </c>
      <c r="T316" t="s">
        <v>124</v>
      </c>
      <c r="U316" s="17" t="s">
        <v>59</v>
      </c>
      <c r="V316" s="17" t="s">
        <v>59</v>
      </c>
      <c r="W316" s="18" t="s">
        <v>59</v>
      </c>
      <c r="X316" s="16">
        <v>3991.26</v>
      </c>
      <c r="Y316" s="16">
        <v>3991.26</v>
      </c>
      <c r="Z316" s="18" t="s">
        <v>59</v>
      </c>
      <c r="AA316" t="s">
        <v>124</v>
      </c>
      <c r="AB316" t="s">
        <v>57</v>
      </c>
      <c r="AC316" t="s">
        <v>124</v>
      </c>
      <c r="AD316" t="s">
        <v>124</v>
      </c>
      <c r="AE316" t="s">
        <v>60</v>
      </c>
      <c r="AF316" s="18" t="s">
        <v>59</v>
      </c>
      <c r="AG316" s="22">
        <v>85137.18</v>
      </c>
      <c r="AH316" s="43" t="s">
        <v>1063</v>
      </c>
    </row>
    <row r="317" spans="2:34" x14ac:dyDescent="0.25">
      <c r="B317" s="43" t="s">
        <v>1063</v>
      </c>
      <c r="C317" t="s">
        <v>124</v>
      </c>
      <c r="D317" t="s">
        <v>91</v>
      </c>
      <c r="E317" t="s">
        <v>157</v>
      </c>
      <c r="F317" t="s">
        <v>124</v>
      </c>
      <c r="G317" s="43" t="s">
        <v>1063</v>
      </c>
      <c r="H317" s="43" t="s">
        <v>1063</v>
      </c>
      <c r="I317" t="s">
        <v>868</v>
      </c>
      <c r="J317" t="s">
        <v>51</v>
      </c>
      <c r="K317" t="s">
        <v>52</v>
      </c>
      <c r="L317" t="s">
        <v>161</v>
      </c>
      <c r="M317" s="14">
        <v>45628</v>
      </c>
      <c r="N317" t="s">
        <v>162</v>
      </c>
      <c r="O317" s="20" t="s">
        <v>59</v>
      </c>
      <c r="P317" t="s">
        <v>59</v>
      </c>
      <c r="Q317" s="22">
        <v>1282895.46</v>
      </c>
      <c r="R317" t="s">
        <v>84</v>
      </c>
      <c r="S317" s="21" t="s">
        <v>59</v>
      </c>
      <c r="T317" t="s">
        <v>124</v>
      </c>
      <c r="U317" s="17" t="s">
        <v>59</v>
      </c>
      <c r="V317" s="17" t="s">
        <v>59</v>
      </c>
      <c r="W317" s="18" t="s">
        <v>59</v>
      </c>
      <c r="X317" s="16">
        <v>88062.07</v>
      </c>
      <c r="Y317" s="16">
        <v>11455.89</v>
      </c>
      <c r="Z317" s="18" t="s">
        <v>59</v>
      </c>
      <c r="AA317" t="s">
        <v>124</v>
      </c>
      <c r="AB317" t="s">
        <v>57</v>
      </c>
      <c r="AC317" t="s">
        <v>124</v>
      </c>
      <c r="AD317" t="s">
        <v>124</v>
      </c>
      <c r="AE317" t="s">
        <v>60</v>
      </c>
      <c r="AF317" s="18" t="s">
        <v>59</v>
      </c>
      <c r="AG317" s="22">
        <v>0</v>
      </c>
      <c r="AH317" s="43" t="s">
        <v>1063</v>
      </c>
    </row>
    <row r="318" spans="2:34" x14ac:dyDescent="0.25">
      <c r="B318" s="43" t="s">
        <v>1063</v>
      </c>
      <c r="C318" t="s">
        <v>124</v>
      </c>
      <c r="D318" t="s">
        <v>91</v>
      </c>
      <c r="E318" t="s">
        <v>876</v>
      </c>
      <c r="F318" t="s">
        <v>124</v>
      </c>
      <c r="G318" s="43" t="s">
        <v>1063</v>
      </c>
      <c r="H318" s="43" t="s">
        <v>1063</v>
      </c>
      <c r="I318" t="s">
        <v>868</v>
      </c>
      <c r="J318" t="s">
        <v>869</v>
      </c>
      <c r="K318" t="s">
        <v>52</v>
      </c>
      <c r="L318" t="s">
        <v>83</v>
      </c>
      <c r="M318" s="14">
        <v>44233</v>
      </c>
      <c r="N318" t="s">
        <v>54</v>
      </c>
      <c r="O318" s="20" t="s">
        <v>124</v>
      </c>
      <c r="P318" t="s">
        <v>124</v>
      </c>
      <c r="Q318" s="22">
        <v>373205.77</v>
      </c>
      <c r="R318" t="s">
        <v>54</v>
      </c>
      <c r="S318" s="21" t="s">
        <v>124</v>
      </c>
      <c r="T318" t="s">
        <v>124</v>
      </c>
      <c r="U318" s="17">
        <v>1856.83097384285</v>
      </c>
      <c r="V318" s="17">
        <v>1856.83097384285</v>
      </c>
      <c r="W318" s="18" t="s">
        <v>877</v>
      </c>
      <c r="X318" s="16">
        <v>373205.77</v>
      </c>
      <c r="Y318" s="16">
        <v>0</v>
      </c>
      <c r="Z318" s="18" t="s">
        <v>57</v>
      </c>
      <c r="AA318" t="s">
        <v>124</v>
      </c>
      <c r="AB318" t="s">
        <v>57</v>
      </c>
      <c r="AC318" t="s">
        <v>124</v>
      </c>
      <c r="AD318" t="s">
        <v>124</v>
      </c>
      <c r="AE318" t="s">
        <v>85</v>
      </c>
      <c r="AF318" s="18">
        <v>7</v>
      </c>
      <c r="AG318" s="22">
        <v>-16037.48</v>
      </c>
      <c r="AH318" s="43" t="s">
        <v>1063</v>
      </c>
    </row>
    <row r="319" spans="2:34" x14ac:dyDescent="0.25">
      <c r="B319" s="43" t="s">
        <v>1063</v>
      </c>
      <c r="C319" t="s">
        <v>124</v>
      </c>
      <c r="D319" t="s">
        <v>91</v>
      </c>
      <c r="E319" t="s">
        <v>65</v>
      </c>
      <c r="F319" t="s">
        <v>124</v>
      </c>
      <c r="G319" s="43" t="s">
        <v>1063</v>
      </c>
      <c r="H319" s="43" t="s">
        <v>1063</v>
      </c>
      <c r="I319" t="s">
        <v>868</v>
      </c>
      <c r="J319" t="s">
        <v>51</v>
      </c>
      <c r="K319" t="s">
        <v>52</v>
      </c>
      <c r="L319" t="s">
        <v>188</v>
      </c>
      <c r="M319" s="14">
        <v>45671</v>
      </c>
      <c r="N319" t="s">
        <v>162</v>
      </c>
      <c r="O319" s="20" t="s">
        <v>59</v>
      </c>
      <c r="P319" t="s">
        <v>59</v>
      </c>
      <c r="Q319" s="22">
        <v>3215215.36</v>
      </c>
      <c r="R319" t="s">
        <v>84</v>
      </c>
      <c r="S319" s="21" t="s">
        <v>59</v>
      </c>
      <c r="T319" t="s">
        <v>124</v>
      </c>
      <c r="U319" s="17" t="s">
        <v>59</v>
      </c>
      <c r="V319" s="17" t="s">
        <v>59</v>
      </c>
      <c r="W319" s="18" t="s">
        <v>59</v>
      </c>
      <c r="X319" s="16">
        <v>215821.39</v>
      </c>
      <c r="Y319" s="16">
        <v>161818.56</v>
      </c>
      <c r="Z319" s="18" t="s">
        <v>870</v>
      </c>
      <c r="AA319" t="s">
        <v>124</v>
      </c>
      <c r="AB319" t="s">
        <v>57</v>
      </c>
      <c r="AC319" t="s">
        <v>124</v>
      </c>
      <c r="AD319" t="s">
        <v>124</v>
      </c>
      <c r="AE319" t="s">
        <v>60</v>
      </c>
      <c r="AF319" s="18" t="s">
        <v>59</v>
      </c>
      <c r="AG319" s="22">
        <v>878555.52</v>
      </c>
      <c r="AH319" s="43" t="s">
        <v>1063</v>
      </c>
    </row>
    <row r="320" spans="2:34" x14ac:dyDescent="0.25">
      <c r="B320" s="43" t="s">
        <v>1063</v>
      </c>
      <c r="C320" t="s">
        <v>124</v>
      </c>
      <c r="D320" t="s">
        <v>91</v>
      </c>
      <c r="E320" t="s">
        <v>65</v>
      </c>
      <c r="F320" t="s">
        <v>124</v>
      </c>
      <c r="G320" s="43" t="s">
        <v>1063</v>
      </c>
      <c r="H320" s="43" t="s">
        <v>1063</v>
      </c>
      <c r="I320" t="s">
        <v>868</v>
      </c>
      <c r="J320" t="s">
        <v>51</v>
      </c>
      <c r="K320" t="s">
        <v>52</v>
      </c>
      <c r="L320" t="s">
        <v>161</v>
      </c>
      <c r="M320" s="14">
        <v>45291</v>
      </c>
      <c r="N320" t="s">
        <v>162</v>
      </c>
      <c r="O320" s="20" t="s">
        <v>59</v>
      </c>
      <c r="P320" t="s">
        <v>59</v>
      </c>
      <c r="Q320" s="22">
        <v>7129669</v>
      </c>
      <c r="R320" t="s">
        <v>84</v>
      </c>
      <c r="S320" s="21" t="s">
        <v>59</v>
      </c>
      <c r="T320" t="s">
        <v>124</v>
      </c>
      <c r="U320" s="17" t="s">
        <v>59</v>
      </c>
      <c r="V320" s="17" t="s">
        <v>59</v>
      </c>
      <c r="W320" s="18" t="s">
        <v>59</v>
      </c>
      <c r="X320" s="16">
        <v>550497.56999999995</v>
      </c>
      <c r="Y320" s="16">
        <v>487980.26</v>
      </c>
      <c r="Z320" s="18" t="s">
        <v>59</v>
      </c>
      <c r="AA320" t="s">
        <v>124</v>
      </c>
      <c r="AB320" t="s">
        <v>57</v>
      </c>
      <c r="AC320" t="s">
        <v>124</v>
      </c>
      <c r="AD320" t="s">
        <v>124</v>
      </c>
      <c r="AE320" t="s">
        <v>60</v>
      </c>
      <c r="AF320" s="18" t="s">
        <v>59</v>
      </c>
      <c r="AG320" s="22">
        <v>2516442.7200000002</v>
      </c>
      <c r="AH320" s="43" t="s">
        <v>1063</v>
      </c>
    </row>
    <row r="321" spans="2:34" x14ac:dyDescent="0.25">
      <c r="B321" s="43" t="s">
        <v>1063</v>
      </c>
      <c r="C321" t="s">
        <v>124</v>
      </c>
      <c r="D321" t="s">
        <v>175</v>
      </c>
      <c r="E321" t="s">
        <v>175</v>
      </c>
      <c r="F321" t="s">
        <v>124</v>
      </c>
      <c r="G321" s="43" t="s">
        <v>1063</v>
      </c>
      <c r="H321" s="43" t="s">
        <v>1063</v>
      </c>
      <c r="I321" t="s">
        <v>868</v>
      </c>
      <c r="J321" t="s">
        <v>869</v>
      </c>
      <c r="K321" t="s">
        <v>52</v>
      </c>
      <c r="L321" t="s">
        <v>83</v>
      </c>
      <c r="M321" s="14">
        <v>44039</v>
      </c>
      <c r="N321" t="s">
        <v>54</v>
      </c>
      <c r="O321" s="20" t="s">
        <v>124</v>
      </c>
      <c r="P321" t="s">
        <v>124</v>
      </c>
      <c r="Q321" s="22">
        <v>355708</v>
      </c>
      <c r="R321" t="s">
        <v>54</v>
      </c>
      <c r="S321" s="21" t="s">
        <v>124</v>
      </c>
      <c r="T321" t="s">
        <v>124</v>
      </c>
      <c r="U321" s="17">
        <v>789.92</v>
      </c>
      <c r="V321" s="17">
        <v>909.88827945871196</v>
      </c>
      <c r="W321" s="18">
        <v>6</v>
      </c>
      <c r="X321" s="16">
        <v>355708</v>
      </c>
      <c r="Y321" s="16">
        <v>8210.65</v>
      </c>
      <c r="Z321" s="18" t="s">
        <v>70</v>
      </c>
      <c r="AA321" t="s">
        <v>124</v>
      </c>
      <c r="AB321" t="s">
        <v>57</v>
      </c>
      <c r="AC321" t="s">
        <v>124</v>
      </c>
      <c r="AD321" t="s">
        <v>124</v>
      </c>
      <c r="AE321" t="s">
        <v>60</v>
      </c>
      <c r="AF321" s="18">
        <v>11</v>
      </c>
      <c r="AG321" s="22">
        <v>128229.72</v>
      </c>
      <c r="AH321" s="43" t="s">
        <v>1063</v>
      </c>
    </row>
    <row r="322" spans="2:34" x14ac:dyDescent="0.25">
      <c r="B322" s="43" t="s">
        <v>1063</v>
      </c>
      <c r="C322" t="s">
        <v>124</v>
      </c>
      <c r="D322" t="s">
        <v>610</v>
      </c>
      <c r="E322" t="s">
        <v>879</v>
      </c>
      <c r="F322" t="s">
        <v>124</v>
      </c>
      <c r="G322" s="43" t="s">
        <v>1063</v>
      </c>
      <c r="H322" s="43" t="s">
        <v>1063</v>
      </c>
      <c r="I322" t="s">
        <v>868</v>
      </c>
      <c r="J322" t="s">
        <v>869</v>
      </c>
      <c r="K322" t="s">
        <v>52</v>
      </c>
      <c r="L322" t="s">
        <v>83</v>
      </c>
      <c r="M322" s="14">
        <v>44624</v>
      </c>
      <c r="N322" t="s">
        <v>54</v>
      </c>
      <c r="O322" s="20" t="s">
        <v>124</v>
      </c>
      <c r="P322" t="s">
        <v>124</v>
      </c>
      <c r="Q322" s="22">
        <v>619556.81000000006</v>
      </c>
      <c r="R322" t="s">
        <v>54</v>
      </c>
      <c r="S322" s="21" t="s">
        <v>124</v>
      </c>
      <c r="T322" t="s">
        <v>124</v>
      </c>
      <c r="U322" s="17">
        <v>281.32</v>
      </c>
      <c r="V322" s="17">
        <v>1221.66425843201</v>
      </c>
      <c r="W322" s="18" t="s">
        <v>877</v>
      </c>
      <c r="X322" s="16">
        <v>619556.81000000006</v>
      </c>
      <c r="Y322" s="16">
        <v>-11115.13</v>
      </c>
      <c r="Z322" s="18" t="s">
        <v>57</v>
      </c>
      <c r="AA322" t="s">
        <v>124</v>
      </c>
      <c r="AB322" t="s">
        <v>57</v>
      </c>
      <c r="AC322" t="s">
        <v>124</v>
      </c>
      <c r="AD322" t="s">
        <v>124</v>
      </c>
      <c r="AE322" t="s">
        <v>77</v>
      </c>
      <c r="AF322" s="18">
        <v>7</v>
      </c>
      <c r="AG322" s="22">
        <v>184410.44</v>
      </c>
      <c r="AH322" s="43" t="s">
        <v>1063</v>
      </c>
    </row>
    <row r="323" spans="2:34" x14ac:dyDescent="0.25">
      <c r="B323" s="43" t="s">
        <v>1063</v>
      </c>
      <c r="C323" t="s">
        <v>124</v>
      </c>
      <c r="D323" t="s">
        <v>175</v>
      </c>
      <c r="E323" t="s">
        <v>889</v>
      </c>
      <c r="F323" t="s">
        <v>124</v>
      </c>
      <c r="G323" s="43" t="s">
        <v>1063</v>
      </c>
      <c r="H323" s="43" t="s">
        <v>1063</v>
      </c>
      <c r="I323" t="s">
        <v>868</v>
      </c>
      <c r="J323" t="s">
        <v>869</v>
      </c>
      <c r="K323" t="s">
        <v>52</v>
      </c>
      <c r="L323" t="s">
        <v>83</v>
      </c>
      <c r="M323" s="14">
        <v>43844</v>
      </c>
      <c r="N323" t="s">
        <v>54</v>
      </c>
      <c r="O323" s="20" t="s">
        <v>124</v>
      </c>
      <c r="P323" t="s">
        <v>124</v>
      </c>
      <c r="Q323" s="22">
        <v>61546.18</v>
      </c>
      <c r="R323" t="s">
        <v>54</v>
      </c>
      <c r="S323" s="21" t="s">
        <v>124</v>
      </c>
      <c r="T323" t="s">
        <v>124</v>
      </c>
      <c r="U323" s="17">
        <v>267.08999999999997</v>
      </c>
      <c r="V323" s="17">
        <v>315.22671052559099</v>
      </c>
      <c r="W323" s="18" t="s">
        <v>877</v>
      </c>
      <c r="X323" s="16">
        <v>61546.18</v>
      </c>
      <c r="Y323" s="16">
        <v>6051.21</v>
      </c>
      <c r="Z323" s="18" t="s">
        <v>57</v>
      </c>
      <c r="AA323" t="s">
        <v>124</v>
      </c>
      <c r="AB323" t="s">
        <v>57</v>
      </c>
      <c r="AC323" t="s">
        <v>124</v>
      </c>
      <c r="AD323" t="s">
        <v>124</v>
      </c>
      <c r="AE323" t="s">
        <v>60</v>
      </c>
      <c r="AF323" s="18">
        <v>3</v>
      </c>
      <c r="AG323" s="22">
        <v>4209.32</v>
      </c>
      <c r="AH323" s="43" t="s">
        <v>1063</v>
      </c>
    </row>
    <row r="324" spans="2:34" x14ac:dyDescent="0.25">
      <c r="B324" s="43" t="s">
        <v>1063</v>
      </c>
      <c r="C324" t="s">
        <v>124</v>
      </c>
      <c r="D324" t="s">
        <v>106</v>
      </c>
      <c r="E324" t="s">
        <v>614</v>
      </c>
      <c r="F324" t="s">
        <v>124</v>
      </c>
      <c r="G324" s="43" t="s">
        <v>1063</v>
      </c>
      <c r="H324" s="43" t="s">
        <v>1063</v>
      </c>
      <c r="I324" t="s">
        <v>868</v>
      </c>
      <c r="J324" t="s">
        <v>869</v>
      </c>
      <c r="K324" t="s">
        <v>52</v>
      </c>
      <c r="L324" t="s">
        <v>161</v>
      </c>
      <c r="M324" s="14" t="s">
        <v>59</v>
      </c>
      <c r="N324" t="s">
        <v>59</v>
      </c>
      <c r="O324" s="20" t="s">
        <v>59</v>
      </c>
      <c r="P324" t="s">
        <v>59</v>
      </c>
      <c r="Q324" s="22">
        <v>87533.31</v>
      </c>
      <c r="R324" t="s">
        <v>84</v>
      </c>
      <c r="S324" s="21" t="s">
        <v>59</v>
      </c>
      <c r="T324" t="s">
        <v>124</v>
      </c>
      <c r="U324" s="17" t="s">
        <v>59</v>
      </c>
      <c r="V324" s="17" t="s">
        <v>59</v>
      </c>
      <c r="W324" s="18" t="s">
        <v>59</v>
      </c>
      <c r="X324" s="16">
        <v>87533.31</v>
      </c>
      <c r="Y324" s="16">
        <v>49543.44</v>
      </c>
      <c r="Z324" s="18" t="s">
        <v>59</v>
      </c>
      <c r="AA324" t="s">
        <v>124</v>
      </c>
      <c r="AB324" t="s">
        <v>57</v>
      </c>
      <c r="AC324" t="s">
        <v>124</v>
      </c>
      <c r="AD324" t="s">
        <v>124</v>
      </c>
      <c r="AE324" t="s">
        <v>60</v>
      </c>
      <c r="AF324" s="18" t="s">
        <v>59</v>
      </c>
      <c r="AG324" s="22">
        <v>259653.77</v>
      </c>
      <c r="AH324" s="43" t="s">
        <v>1063</v>
      </c>
    </row>
    <row r="325" spans="2:34" x14ac:dyDescent="0.25">
      <c r="B325" s="43" t="s">
        <v>1063</v>
      </c>
      <c r="C325" t="s">
        <v>124</v>
      </c>
      <c r="D325" t="s">
        <v>106</v>
      </c>
      <c r="E325" t="s">
        <v>890</v>
      </c>
      <c r="F325" t="s">
        <v>124</v>
      </c>
      <c r="G325" s="43" t="s">
        <v>1063</v>
      </c>
      <c r="H325" s="43" t="s">
        <v>1063</v>
      </c>
      <c r="I325" t="s">
        <v>868</v>
      </c>
      <c r="J325" t="s">
        <v>869</v>
      </c>
      <c r="K325" t="s">
        <v>52</v>
      </c>
      <c r="L325" t="s">
        <v>188</v>
      </c>
      <c r="M325" s="14">
        <v>45085</v>
      </c>
      <c r="N325" t="s">
        <v>162</v>
      </c>
      <c r="O325" s="20" t="s">
        <v>59</v>
      </c>
      <c r="P325" t="s">
        <v>59</v>
      </c>
      <c r="Q325" s="22">
        <v>9489109.8800000008</v>
      </c>
      <c r="R325" t="s">
        <v>84</v>
      </c>
      <c r="S325" s="21" t="s">
        <v>59</v>
      </c>
      <c r="T325" t="s">
        <v>124</v>
      </c>
      <c r="U325" s="17" t="s">
        <v>59</v>
      </c>
      <c r="V325" s="17" t="s">
        <v>59</v>
      </c>
      <c r="W325" s="18" t="s">
        <v>59</v>
      </c>
      <c r="X325" s="16">
        <v>2199000.14</v>
      </c>
      <c r="Y325" s="16">
        <v>1889942.31</v>
      </c>
      <c r="Z325" s="18" t="s">
        <v>870</v>
      </c>
      <c r="AA325" t="s">
        <v>124</v>
      </c>
      <c r="AB325" t="s">
        <v>57</v>
      </c>
      <c r="AC325" t="s">
        <v>124</v>
      </c>
      <c r="AD325" t="s">
        <v>124</v>
      </c>
      <c r="AE325" t="s">
        <v>85</v>
      </c>
      <c r="AF325" s="18" t="s">
        <v>59</v>
      </c>
      <c r="AG325" s="22">
        <v>2183610.39</v>
      </c>
      <c r="AH325" s="43" t="s">
        <v>1063</v>
      </c>
    </row>
    <row r="326" spans="2:34" x14ac:dyDescent="0.25">
      <c r="B326" s="43" t="s">
        <v>1063</v>
      </c>
      <c r="C326" t="s">
        <v>124</v>
      </c>
      <c r="D326" t="s">
        <v>610</v>
      </c>
      <c r="E326" t="s">
        <v>65</v>
      </c>
      <c r="F326" t="s">
        <v>124</v>
      </c>
      <c r="G326" s="43" t="s">
        <v>1063</v>
      </c>
      <c r="H326" s="43" t="s">
        <v>1063</v>
      </c>
      <c r="I326" t="s">
        <v>868</v>
      </c>
      <c r="J326" t="s">
        <v>869</v>
      </c>
      <c r="K326" t="s">
        <v>52</v>
      </c>
      <c r="L326" t="s">
        <v>350</v>
      </c>
      <c r="M326" s="14" t="s">
        <v>59</v>
      </c>
      <c r="N326" t="s">
        <v>59</v>
      </c>
      <c r="O326" s="20" t="s">
        <v>59</v>
      </c>
      <c r="P326" t="s">
        <v>59</v>
      </c>
      <c r="Q326" s="22">
        <v>4169.26</v>
      </c>
      <c r="R326" t="s">
        <v>84</v>
      </c>
      <c r="S326" s="21" t="s">
        <v>59</v>
      </c>
      <c r="T326" t="s">
        <v>124</v>
      </c>
      <c r="U326" s="17" t="s">
        <v>59</v>
      </c>
      <c r="V326" s="17" t="s">
        <v>59</v>
      </c>
      <c r="W326" s="18" t="s">
        <v>59</v>
      </c>
      <c r="X326" s="16">
        <v>4169.26</v>
      </c>
      <c r="Y326" s="16">
        <v>3974.48</v>
      </c>
      <c r="Z326" s="18" t="s">
        <v>59</v>
      </c>
      <c r="AA326" t="s">
        <v>124</v>
      </c>
      <c r="AB326" t="s">
        <v>57</v>
      </c>
      <c r="AC326" t="s">
        <v>124</v>
      </c>
      <c r="AD326" t="s">
        <v>124</v>
      </c>
      <c r="AE326" t="s">
        <v>77</v>
      </c>
      <c r="AF326" s="18" t="s">
        <v>59</v>
      </c>
      <c r="AG326" s="22">
        <v>0</v>
      </c>
      <c r="AH326" s="43" t="s">
        <v>1063</v>
      </c>
    </row>
    <row r="327" spans="2:34" x14ac:dyDescent="0.25">
      <c r="B327" s="43" t="s">
        <v>1063</v>
      </c>
      <c r="C327" t="s">
        <v>124</v>
      </c>
      <c r="D327" t="s">
        <v>610</v>
      </c>
      <c r="E327" t="s">
        <v>65</v>
      </c>
      <c r="F327" t="s">
        <v>124</v>
      </c>
      <c r="G327" s="43" t="s">
        <v>1063</v>
      </c>
      <c r="H327" s="43" t="s">
        <v>1063</v>
      </c>
      <c r="I327" t="s">
        <v>868</v>
      </c>
      <c r="J327" t="s">
        <v>51</v>
      </c>
      <c r="K327" t="s">
        <v>52</v>
      </c>
      <c r="L327" t="s">
        <v>161</v>
      </c>
      <c r="M327" s="14" t="s">
        <v>59</v>
      </c>
      <c r="N327" t="s">
        <v>59</v>
      </c>
      <c r="O327" s="20" t="s">
        <v>59</v>
      </c>
      <c r="P327" t="s">
        <v>59</v>
      </c>
      <c r="Q327" s="22">
        <v>6054.99</v>
      </c>
      <c r="R327" t="s">
        <v>84</v>
      </c>
      <c r="S327" s="21" t="s">
        <v>59</v>
      </c>
      <c r="T327" t="s">
        <v>124</v>
      </c>
      <c r="U327" s="17" t="s">
        <v>59</v>
      </c>
      <c r="V327" s="17" t="s">
        <v>59</v>
      </c>
      <c r="W327" s="18" t="s">
        <v>59</v>
      </c>
      <c r="X327" s="16">
        <v>6054.99</v>
      </c>
      <c r="Y327" s="16">
        <v>2911.17</v>
      </c>
      <c r="Z327" s="18" t="s">
        <v>59</v>
      </c>
      <c r="AA327" t="s">
        <v>124</v>
      </c>
      <c r="AB327" t="s">
        <v>57</v>
      </c>
      <c r="AC327" t="s">
        <v>124</v>
      </c>
      <c r="AD327" t="s">
        <v>124</v>
      </c>
      <c r="AE327" t="s">
        <v>85</v>
      </c>
      <c r="AF327" s="18" t="s">
        <v>59</v>
      </c>
      <c r="AG327" s="22">
        <v>0</v>
      </c>
      <c r="AH327" s="43" t="s">
        <v>1063</v>
      </c>
    </row>
    <row r="328" spans="2:34" x14ac:dyDescent="0.25">
      <c r="B328" s="43" t="s">
        <v>1063</v>
      </c>
      <c r="C328" t="s">
        <v>124</v>
      </c>
      <c r="D328" t="s">
        <v>106</v>
      </c>
      <c r="E328" t="s">
        <v>65</v>
      </c>
      <c r="F328" t="s">
        <v>124</v>
      </c>
      <c r="G328" s="43" t="s">
        <v>1063</v>
      </c>
      <c r="H328" s="43" t="s">
        <v>1063</v>
      </c>
      <c r="I328" t="s">
        <v>868</v>
      </c>
      <c r="J328" t="s">
        <v>869</v>
      </c>
      <c r="K328" t="s">
        <v>52</v>
      </c>
      <c r="L328" t="s">
        <v>161</v>
      </c>
      <c r="M328" s="14" t="s">
        <v>59</v>
      </c>
      <c r="N328" t="s">
        <v>59</v>
      </c>
      <c r="O328" s="20" t="s">
        <v>59</v>
      </c>
      <c r="P328" t="s">
        <v>59</v>
      </c>
      <c r="Q328" s="22">
        <v>1172.92</v>
      </c>
      <c r="R328" t="s">
        <v>84</v>
      </c>
      <c r="S328" s="21" t="s">
        <v>59</v>
      </c>
      <c r="T328" t="s">
        <v>124</v>
      </c>
      <c r="U328" s="17" t="s">
        <v>59</v>
      </c>
      <c r="V328" s="17" t="s">
        <v>59</v>
      </c>
      <c r="W328" s="18" t="s">
        <v>59</v>
      </c>
      <c r="X328" s="16">
        <v>1172.92</v>
      </c>
      <c r="Y328" s="16">
        <v>1172.92</v>
      </c>
      <c r="Z328" s="18" t="s">
        <v>59</v>
      </c>
      <c r="AA328" t="s">
        <v>124</v>
      </c>
      <c r="AB328" t="s">
        <v>57</v>
      </c>
      <c r="AC328" t="s">
        <v>124</v>
      </c>
      <c r="AD328" t="s">
        <v>124</v>
      </c>
      <c r="AE328" t="s">
        <v>85</v>
      </c>
      <c r="AF328" s="18" t="s">
        <v>59</v>
      </c>
      <c r="AG328" s="22">
        <v>0</v>
      </c>
      <c r="AH328" s="43" t="s">
        <v>1063</v>
      </c>
    </row>
    <row r="329" spans="2:34" x14ac:dyDescent="0.25">
      <c r="B329" s="43" t="s">
        <v>1063</v>
      </c>
      <c r="C329" t="s">
        <v>124</v>
      </c>
      <c r="D329" t="s">
        <v>106</v>
      </c>
      <c r="E329" t="s">
        <v>588</v>
      </c>
      <c r="F329" t="s">
        <v>124</v>
      </c>
      <c r="G329" s="43" t="s">
        <v>1063</v>
      </c>
      <c r="H329" s="43" t="s">
        <v>1063</v>
      </c>
      <c r="I329" t="s">
        <v>868</v>
      </c>
      <c r="J329" t="s">
        <v>869</v>
      </c>
      <c r="K329" t="s">
        <v>52</v>
      </c>
      <c r="L329" t="s">
        <v>161</v>
      </c>
      <c r="M329" s="14" t="s">
        <v>59</v>
      </c>
      <c r="N329" t="s">
        <v>59</v>
      </c>
      <c r="O329" s="20" t="s">
        <v>59</v>
      </c>
      <c r="P329" t="s">
        <v>59</v>
      </c>
      <c r="Q329" s="22">
        <v>379.88</v>
      </c>
      <c r="R329" t="s">
        <v>84</v>
      </c>
      <c r="S329" s="21" t="s">
        <v>59</v>
      </c>
      <c r="T329" t="s">
        <v>124</v>
      </c>
      <c r="U329" s="17" t="s">
        <v>59</v>
      </c>
      <c r="V329" s="17" t="s">
        <v>59</v>
      </c>
      <c r="W329" s="18" t="s">
        <v>59</v>
      </c>
      <c r="X329" s="16">
        <v>379.88</v>
      </c>
      <c r="Y329" s="16">
        <v>379.88</v>
      </c>
      <c r="Z329" s="18" t="s">
        <v>59</v>
      </c>
      <c r="AA329" t="s">
        <v>124</v>
      </c>
      <c r="AB329" t="s">
        <v>57</v>
      </c>
      <c r="AC329" t="s">
        <v>124</v>
      </c>
      <c r="AD329" t="s">
        <v>124</v>
      </c>
      <c r="AE329" t="s">
        <v>77</v>
      </c>
      <c r="AF329" s="18" t="s">
        <v>59</v>
      </c>
      <c r="AG329" s="22">
        <v>0</v>
      </c>
      <c r="AH329" s="43" t="s">
        <v>1063</v>
      </c>
    </row>
    <row r="330" spans="2:34" x14ac:dyDescent="0.25">
      <c r="B330" s="43" t="s">
        <v>1063</v>
      </c>
      <c r="C330" t="s">
        <v>124</v>
      </c>
      <c r="D330" t="s">
        <v>46</v>
      </c>
      <c r="E330" t="s">
        <v>184</v>
      </c>
      <c r="F330" t="s">
        <v>124</v>
      </c>
      <c r="G330" s="43" t="s">
        <v>1063</v>
      </c>
      <c r="H330" s="43" t="s">
        <v>1063</v>
      </c>
      <c r="I330" t="s">
        <v>868</v>
      </c>
      <c r="J330" t="s">
        <v>869</v>
      </c>
      <c r="K330" t="s">
        <v>52</v>
      </c>
      <c r="L330" t="s">
        <v>83</v>
      </c>
      <c r="M330" s="14">
        <v>44169</v>
      </c>
      <c r="N330" t="s">
        <v>54</v>
      </c>
      <c r="O330" s="20" t="s">
        <v>124</v>
      </c>
      <c r="P330" t="s">
        <v>124</v>
      </c>
      <c r="Q330" s="22">
        <v>325528.78000000003</v>
      </c>
      <c r="R330" t="s">
        <v>54</v>
      </c>
      <c r="S330" s="21" t="s">
        <v>124</v>
      </c>
      <c r="T330" t="s">
        <v>124</v>
      </c>
      <c r="U330" s="17">
        <v>369.65</v>
      </c>
      <c r="V330" s="17">
        <v>617.63618666105901</v>
      </c>
      <c r="W330" s="18" t="s">
        <v>877</v>
      </c>
      <c r="X330" s="16">
        <v>325528.78000000003</v>
      </c>
      <c r="Y330" s="16">
        <v>0</v>
      </c>
      <c r="Z330" s="18" t="s">
        <v>57</v>
      </c>
      <c r="AA330" t="s">
        <v>124</v>
      </c>
      <c r="AB330" t="s">
        <v>57</v>
      </c>
      <c r="AC330" t="s">
        <v>124</v>
      </c>
      <c r="AD330" t="s">
        <v>124</v>
      </c>
      <c r="AE330" t="s">
        <v>60</v>
      </c>
      <c r="AF330" s="18">
        <v>4</v>
      </c>
      <c r="AG330" s="22">
        <v>-4669</v>
      </c>
      <c r="AH330" s="43" t="s">
        <v>1063</v>
      </c>
    </row>
    <row r="331" spans="2:34" x14ac:dyDescent="0.25">
      <c r="B331" s="43" t="s">
        <v>1063</v>
      </c>
      <c r="C331" t="s">
        <v>124</v>
      </c>
      <c r="D331" t="s">
        <v>124</v>
      </c>
      <c r="E331" t="s">
        <v>124</v>
      </c>
      <c r="F331" t="s">
        <v>124</v>
      </c>
      <c r="G331" s="43" t="s">
        <v>1063</v>
      </c>
      <c r="H331" s="43" t="s">
        <v>1063</v>
      </c>
      <c r="I331" t="s">
        <v>868</v>
      </c>
      <c r="J331" t="s">
        <v>124</v>
      </c>
      <c r="K331" t="s">
        <v>330</v>
      </c>
      <c r="L331" t="s">
        <v>330</v>
      </c>
      <c r="M331" s="14" t="s">
        <v>124</v>
      </c>
      <c r="N331" t="s">
        <v>124</v>
      </c>
      <c r="O331" s="20" t="s">
        <v>124</v>
      </c>
      <c r="P331" t="s">
        <v>124</v>
      </c>
      <c r="Q331" s="22" t="s">
        <v>124</v>
      </c>
      <c r="R331" t="s">
        <v>124</v>
      </c>
      <c r="S331" s="21" t="s">
        <v>124</v>
      </c>
      <c r="T331" t="s">
        <v>124</v>
      </c>
      <c r="U331" s="17" t="s">
        <v>124</v>
      </c>
      <c r="V331" s="17" t="s">
        <v>124</v>
      </c>
      <c r="W331" s="18" t="s">
        <v>124</v>
      </c>
      <c r="X331" s="16" t="s">
        <v>124</v>
      </c>
      <c r="Y331" s="16" t="s">
        <v>124</v>
      </c>
      <c r="Z331" s="18" t="s">
        <v>124</v>
      </c>
      <c r="AA331" t="s">
        <v>124</v>
      </c>
      <c r="AB331" t="s">
        <v>124</v>
      </c>
      <c r="AC331" t="s">
        <v>124</v>
      </c>
      <c r="AD331" t="s">
        <v>124</v>
      </c>
      <c r="AE331" t="s">
        <v>124</v>
      </c>
      <c r="AF331" s="18" t="s">
        <v>124</v>
      </c>
      <c r="AG331" s="22" t="s">
        <v>124</v>
      </c>
      <c r="AH331" s="43" t="s">
        <v>1063</v>
      </c>
    </row>
    <row r="332" spans="2:34" x14ac:dyDescent="0.25">
      <c r="B332" s="43" t="s">
        <v>1063</v>
      </c>
      <c r="C332" t="s">
        <v>124</v>
      </c>
      <c r="D332" t="s">
        <v>46</v>
      </c>
      <c r="E332" t="s">
        <v>246</v>
      </c>
      <c r="F332" t="s">
        <v>124</v>
      </c>
      <c r="G332" s="43" t="s">
        <v>1063</v>
      </c>
      <c r="H332" s="43" t="s">
        <v>1063</v>
      </c>
      <c r="I332" t="s">
        <v>868</v>
      </c>
      <c r="J332" t="s">
        <v>878</v>
      </c>
      <c r="K332" t="s">
        <v>52</v>
      </c>
      <c r="L332" t="s">
        <v>350</v>
      </c>
      <c r="M332" s="14" t="s">
        <v>59</v>
      </c>
      <c r="N332" t="s">
        <v>59</v>
      </c>
      <c r="O332" s="20" t="s">
        <v>59</v>
      </c>
      <c r="P332" t="s">
        <v>59</v>
      </c>
      <c r="Q332" s="22">
        <v>1766.57</v>
      </c>
      <c r="R332" t="s">
        <v>84</v>
      </c>
      <c r="S332" s="21" t="s">
        <v>59</v>
      </c>
      <c r="T332" t="s">
        <v>124</v>
      </c>
      <c r="U332" s="17" t="s">
        <v>59</v>
      </c>
      <c r="V332" s="17" t="s">
        <v>59</v>
      </c>
      <c r="W332" s="18" t="s">
        <v>59</v>
      </c>
      <c r="X332" s="16">
        <v>1766.57</v>
      </c>
      <c r="Y332" s="16">
        <v>1766.57</v>
      </c>
      <c r="Z332" s="18" t="s">
        <v>59</v>
      </c>
      <c r="AA332" t="s">
        <v>124</v>
      </c>
      <c r="AB332" t="s">
        <v>57</v>
      </c>
      <c r="AC332" t="s">
        <v>124</v>
      </c>
      <c r="AD332" t="s">
        <v>124</v>
      </c>
      <c r="AE332" t="s">
        <v>60</v>
      </c>
      <c r="AF332" s="18" t="s">
        <v>59</v>
      </c>
      <c r="AG332" s="22">
        <v>0</v>
      </c>
      <c r="AH332" s="43" t="s">
        <v>1063</v>
      </c>
    </row>
    <row r="333" spans="2:34" x14ac:dyDescent="0.25">
      <c r="B333" s="43" t="s">
        <v>1063</v>
      </c>
      <c r="C333" t="s">
        <v>124</v>
      </c>
      <c r="D333" t="s">
        <v>46</v>
      </c>
      <c r="E333" t="s">
        <v>242</v>
      </c>
      <c r="F333" t="s">
        <v>124</v>
      </c>
      <c r="G333" s="43" t="s">
        <v>1063</v>
      </c>
      <c r="H333" s="43" t="s">
        <v>1063</v>
      </c>
      <c r="I333" t="s">
        <v>868</v>
      </c>
      <c r="J333" t="s">
        <v>51</v>
      </c>
      <c r="K333" t="s">
        <v>52</v>
      </c>
      <c r="L333" t="s">
        <v>188</v>
      </c>
      <c r="M333" s="14">
        <v>45047</v>
      </c>
      <c r="N333" t="s">
        <v>162</v>
      </c>
      <c r="O333" s="20" t="s">
        <v>59</v>
      </c>
      <c r="P333" t="s">
        <v>59</v>
      </c>
      <c r="Q333" s="22">
        <v>2517249.31</v>
      </c>
      <c r="R333" t="s">
        <v>84</v>
      </c>
      <c r="S333" s="21" t="s">
        <v>59</v>
      </c>
      <c r="T333" t="s">
        <v>124</v>
      </c>
      <c r="U333" s="17" t="s">
        <v>59</v>
      </c>
      <c r="V333" s="17">
        <v>1360.698197834804</v>
      </c>
      <c r="W333" s="18" t="s">
        <v>59</v>
      </c>
      <c r="X333" s="16">
        <v>2206580.6</v>
      </c>
      <c r="Y333" s="16">
        <v>1453902.59</v>
      </c>
      <c r="Z333" s="18" t="s">
        <v>870</v>
      </c>
      <c r="AA333" t="s">
        <v>124</v>
      </c>
      <c r="AB333" t="s">
        <v>57</v>
      </c>
      <c r="AC333" t="s">
        <v>124</v>
      </c>
      <c r="AD333" t="s">
        <v>124</v>
      </c>
      <c r="AE333" t="s">
        <v>60</v>
      </c>
      <c r="AF333" s="18" t="s">
        <v>59</v>
      </c>
      <c r="AG333" s="22">
        <v>457907.79</v>
      </c>
      <c r="AH333" s="43" t="s">
        <v>1063</v>
      </c>
    </row>
    <row r="334" spans="2:34" x14ac:dyDescent="0.25">
      <c r="B334" s="43" t="s">
        <v>1063</v>
      </c>
      <c r="C334" t="s">
        <v>124</v>
      </c>
      <c r="D334" t="s">
        <v>46</v>
      </c>
      <c r="E334" t="s">
        <v>663</v>
      </c>
      <c r="F334" t="s">
        <v>124</v>
      </c>
      <c r="G334" s="43" t="s">
        <v>1063</v>
      </c>
      <c r="H334" s="43" t="s">
        <v>1063</v>
      </c>
      <c r="I334" t="s">
        <v>868</v>
      </c>
      <c r="J334" t="s">
        <v>869</v>
      </c>
      <c r="K334" t="s">
        <v>52</v>
      </c>
      <c r="L334" t="s">
        <v>83</v>
      </c>
      <c r="M334" s="14">
        <v>44372</v>
      </c>
      <c r="N334" t="s">
        <v>54</v>
      </c>
      <c r="O334" s="20" t="s">
        <v>124</v>
      </c>
      <c r="P334" t="s">
        <v>124</v>
      </c>
      <c r="Q334" s="22">
        <v>531715.14</v>
      </c>
      <c r="R334" t="s">
        <v>54</v>
      </c>
      <c r="S334" s="21" t="s">
        <v>124</v>
      </c>
      <c r="T334" t="s">
        <v>124</v>
      </c>
      <c r="U334" s="17">
        <v>2296.2399999999998</v>
      </c>
      <c r="V334" s="17">
        <v>1065.7721704652799</v>
      </c>
      <c r="W334" s="18">
        <v>2</v>
      </c>
      <c r="X334" s="16">
        <v>531715.14</v>
      </c>
      <c r="Y334" s="16">
        <v>2032.21</v>
      </c>
      <c r="Z334" s="18" t="s">
        <v>57</v>
      </c>
      <c r="AA334" t="s">
        <v>124</v>
      </c>
      <c r="AB334" t="s">
        <v>57</v>
      </c>
      <c r="AC334" t="s">
        <v>124</v>
      </c>
      <c r="AD334" t="s">
        <v>124</v>
      </c>
      <c r="AE334" t="s">
        <v>60</v>
      </c>
      <c r="AF334" s="18">
        <v>5</v>
      </c>
      <c r="AG334" s="22">
        <v>118133.4</v>
      </c>
      <c r="AH334" s="43" t="s">
        <v>1063</v>
      </c>
    </row>
    <row r="335" spans="2:34" x14ac:dyDescent="0.25">
      <c r="B335" s="43" t="s">
        <v>1063</v>
      </c>
      <c r="C335" t="s">
        <v>124</v>
      </c>
      <c r="D335" t="s">
        <v>46</v>
      </c>
      <c r="E335" t="s">
        <v>242</v>
      </c>
      <c r="F335" t="s">
        <v>124</v>
      </c>
      <c r="G335" s="43" t="s">
        <v>1063</v>
      </c>
      <c r="H335" s="43" t="s">
        <v>1063</v>
      </c>
      <c r="I335" t="s">
        <v>868</v>
      </c>
      <c r="J335" t="s">
        <v>869</v>
      </c>
      <c r="K335" t="s">
        <v>52</v>
      </c>
      <c r="L335" t="s">
        <v>83</v>
      </c>
      <c r="M335" s="14">
        <v>44285</v>
      </c>
      <c r="N335" t="s">
        <v>54</v>
      </c>
      <c r="O335" s="20" t="s">
        <v>124</v>
      </c>
      <c r="P335" t="s">
        <v>124</v>
      </c>
      <c r="Q335" s="22">
        <v>512480.89</v>
      </c>
      <c r="R335" t="s">
        <v>54</v>
      </c>
      <c r="S335" s="21" t="s">
        <v>124</v>
      </c>
      <c r="T335" t="s">
        <v>124</v>
      </c>
      <c r="U335" s="17">
        <v>702.26</v>
      </c>
      <c r="V335" s="17">
        <v>1479.15160705415</v>
      </c>
      <c r="W335" s="18">
        <v>1</v>
      </c>
      <c r="X335" s="16">
        <v>512480.89</v>
      </c>
      <c r="Y335" s="16">
        <v>-4327.87</v>
      </c>
      <c r="Z335" s="18" t="s">
        <v>70</v>
      </c>
      <c r="AA335" t="s">
        <v>124</v>
      </c>
      <c r="AB335" t="s">
        <v>70</v>
      </c>
      <c r="AC335" t="s">
        <v>124</v>
      </c>
      <c r="AD335" t="s">
        <v>124</v>
      </c>
      <c r="AE335" t="s">
        <v>60</v>
      </c>
      <c r="AF335" s="18">
        <v>12</v>
      </c>
      <c r="AG335" s="22">
        <v>58268.72</v>
      </c>
      <c r="AH335" s="43" t="s">
        <v>1063</v>
      </c>
    </row>
    <row r="336" spans="2:34" x14ac:dyDescent="0.25">
      <c r="B336" s="43" t="s">
        <v>1063</v>
      </c>
      <c r="C336" t="s">
        <v>124</v>
      </c>
      <c r="D336" t="s">
        <v>46</v>
      </c>
      <c r="E336" t="s">
        <v>880</v>
      </c>
      <c r="F336" t="s">
        <v>124</v>
      </c>
      <c r="G336" s="43" t="s">
        <v>1063</v>
      </c>
      <c r="H336" s="43" t="s">
        <v>1063</v>
      </c>
      <c r="I336" t="s">
        <v>868</v>
      </c>
      <c r="J336" t="s">
        <v>51</v>
      </c>
      <c r="K336" t="s">
        <v>52</v>
      </c>
      <c r="L336" t="s">
        <v>188</v>
      </c>
      <c r="M336" s="14" t="s">
        <v>59</v>
      </c>
      <c r="N336" t="s">
        <v>59</v>
      </c>
      <c r="O336" s="20" t="s">
        <v>59</v>
      </c>
      <c r="P336" t="s">
        <v>59</v>
      </c>
      <c r="Q336" s="22">
        <v>668467.29</v>
      </c>
      <c r="R336" t="s">
        <v>84</v>
      </c>
      <c r="S336" s="21" t="s">
        <v>59</v>
      </c>
      <c r="T336" t="s">
        <v>124</v>
      </c>
      <c r="U336" s="17" t="s">
        <v>59</v>
      </c>
      <c r="V336" s="17">
        <v>1061.5495430322301</v>
      </c>
      <c r="W336" s="18" t="s">
        <v>59</v>
      </c>
      <c r="X336" s="16">
        <v>668467.29</v>
      </c>
      <c r="Y336" s="16">
        <v>658441.43999999994</v>
      </c>
      <c r="Z336" s="18" t="s">
        <v>870</v>
      </c>
      <c r="AA336" t="s">
        <v>124</v>
      </c>
      <c r="AB336" t="s">
        <v>57</v>
      </c>
      <c r="AC336" t="s">
        <v>124</v>
      </c>
      <c r="AD336" t="s">
        <v>124</v>
      </c>
      <c r="AE336" t="s">
        <v>60</v>
      </c>
      <c r="AF336" s="18" t="s">
        <v>59</v>
      </c>
      <c r="AG336" s="22">
        <v>253915.46</v>
      </c>
      <c r="AH336" s="43" t="s">
        <v>1063</v>
      </c>
    </row>
    <row r="337" spans="2:34" x14ac:dyDescent="0.25">
      <c r="B337" s="43" t="s">
        <v>1063</v>
      </c>
      <c r="C337" t="s">
        <v>124</v>
      </c>
      <c r="D337" t="s">
        <v>124</v>
      </c>
      <c r="E337" t="s">
        <v>124</v>
      </c>
      <c r="F337" t="s">
        <v>124</v>
      </c>
      <c r="G337" s="43" t="s">
        <v>1063</v>
      </c>
      <c r="H337" s="43" t="s">
        <v>1063</v>
      </c>
      <c r="I337" t="s">
        <v>868</v>
      </c>
      <c r="J337" t="s">
        <v>124</v>
      </c>
      <c r="K337" t="s">
        <v>330</v>
      </c>
      <c r="L337" t="s">
        <v>330</v>
      </c>
      <c r="M337" s="14" t="s">
        <v>124</v>
      </c>
      <c r="N337" t="s">
        <v>124</v>
      </c>
      <c r="O337" s="20" t="s">
        <v>124</v>
      </c>
      <c r="P337" t="s">
        <v>124</v>
      </c>
      <c r="Q337" s="22" t="s">
        <v>124</v>
      </c>
      <c r="R337" t="s">
        <v>124</v>
      </c>
      <c r="S337" s="21" t="s">
        <v>124</v>
      </c>
      <c r="T337" t="s">
        <v>124</v>
      </c>
      <c r="U337" s="17" t="s">
        <v>124</v>
      </c>
      <c r="V337" s="17" t="s">
        <v>124</v>
      </c>
      <c r="W337" s="18" t="s">
        <v>124</v>
      </c>
      <c r="X337" s="16" t="s">
        <v>124</v>
      </c>
      <c r="Y337" s="16" t="s">
        <v>124</v>
      </c>
      <c r="Z337" s="18" t="s">
        <v>124</v>
      </c>
      <c r="AA337" t="s">
        <v>124</v>
      </c>
      <c r="AB337" t="s">
        <v>124</v>
      </c>
      <c r="AC337" t="s">
        <v>124</v>
      </c>
      <c r="AD337" t="s">
        <v>124</v>
      </c>
      <c r="AE337" t="s">
        <v>124</v>
      </c>
      <c r="AF337" s="18" t="s">
        <v>124</v>
      </c>
      <c r="AG337" s="22" t="s">
        <v>124</v>
      </c>
      <c r="AH337" s="43" t="s">
        <v>1063</v>
      </c>
    </row>
    <row r="338" spans="2:34" x14ac:dyDescent="0.25">
      <c r="B338" s="43" t="s">
        <v>1063</v>
      </c>
      <c r="C338" t="s">
        <v>124</v>
      </c>
      <c r="D338" t="s">
        <v>46</v>
      </c>
      <c r="E338" t="s">
        <v>880</v>
      </c>
      <c r="F338" t="s">
        <v>124</v>
      </c>
      <c r="G338" s="43" t="s">
        <v>1063</v>
      </c>
      <c r="H338" s="43" t="s">
        <v>1063</v>
      </c>
      <c r="I338" t="s">
        <v>868</v>
      </c>
      <c r="J338" t="s">
        <v>51</v>
      </c>
      <c r="K338" t="s">
        <v>52</v>
      </c>
      <c r="L338" t="s">
        <v>161</v>
      </c>
      <c r="M338" s="14" t="s">
        <v>59</v>
      </c>
      <c r="N338" t="s">
        <v>59</v>
      </c>
      <c r="O338" s="20" t="s">
        <v>59</v>
      </c>
      <c r="P338" t="s">
        <v>59</v>
      </c>
      <c r="Q338" s="22">
        <v>2083.2199999999998</v>
      </c>
      <c r="R338" t="s">
        <v>84</v>
      </c>
      <c r="S338" s="21" t="s">
        <v>59</v>
      </c>
      <c r="T338" t="s">
        <v>124</v>
      </c>
      <c r="U338" s="17" t="s">
        <v>59</v>
      </c>
      <c r="V338" s="17" t="s">
        <v>59</v>
      </c>
      <c r="W338" s="18" t="s">
        <v>59</v>
      </c>
      <c r="X338" s="16">
        <v>2083.2199999999998</v>
      </c>
      <c r="Y338" s="16">
        <v>2008.57</v>
      </c>
      <c r="Z338" s="18" t="s">
        <v>59</v>
      </c>
      <c r="AA338" t="s">
        <v>124</v>
      </c>
      <c r="AB338" t="s">
        <v>57</v>
      </c>
      <c r="AC338" t="s">
        <v>124</v>
      </c>
      <c r="AD338" t="s">
        <v>124</v>
      </c>
      <c r="AE338" t="s">
        <v>60</v>
      </c>
      <c r="AF338" s="18" t="s">
        <v>59</v>
      </c>
      <c r="AG338" s="22">
        <v>397382.08</v>
      </c>
      <c r="AH338" s="43" t="s">
        <v>1063</v>
      </c>
    </row>
    <row r="339" spans="2:34" x14ac:dyDescent="0.25">
      <c r="B339" s="43" t="s">
        <v>1063</v>
      </c>
      <c r="C339" t="s">
        <v>124</v>
      </c>
      <c r="D339" t="s">
        <v>46</v>
      </c>
      <c r="E339" t="s">
        <v>242</v>
      </c>
      <c r="F339" t="s">
        <v>124</v>
      </c>
      <c r="G339" s="43" t="s">
        <v>1063</v>
      </c>
      <c r="H339" s="43" t="s">
        <v>1063</v>
      </c>
      <c r="I339" t="s">
        <v>868</v>
      </c>
      <c r="J339" t="s">
        <v>51</v>
      </c>
      <c r="K339" t="s">
        <v>52</v>
      </c>
      <c r="L339" t="s">
        <v>161</v>
      </c>
      <c r="M339" s="14" t="s">
        <v>59</v>
      </c>
      <c r="N339" t="s">
        <v>59</v>
      </c>
      <c r="O339" s="20" t="s">
        <v>59</v>
      </c>
      <c r="P339" t="s">
        <v>59</v>
      </c>
      <c r="Q339" s="22">
        <v>106783.93</v>
      </c>
      <c r="R339" t="s">
        <v>84</v>
      </c>
      <c r="S339" s="21" t="s">
        <v>59</v>
      </c>
      <c r="T339" t="s">
        <v>124</v>
      </c>
      <c r="U339" s="17" t="s">
        <v>59</v>
      </c>
      <c r="V339" s="17" t="s">
        <v>59</v>
      </c>
      <c r="W339" s="18" t="s">
        <v>59</v>
      </c>
      <c r="X339" s="16">
        <v>106783.93</v>
      </c>
      <c r="Y339" s="16">
        <v>106783.93</v>
      </c>
      <c r="Z339" s="18" t="s">
        <v>59</v>
      </c>
      <c r="AA339" t="s">
        <v>124</v>
      </c>
      <c r="AB339" t="s">
        <v>70</v>
      </c>
      <c r="AC339" t="s">
        <v>124</v>
      </c>
      <c r="AD339" t="s">
        <v>124</v>
      </c>
      <c r="AE339" t="s">
        <v>60</v>
      </c>
      <c r="AF339" s="18" t="s">
        <v>59</v>
      </c>
      <c r="AG339" s="22">
        <v>0</v>
      </c>
      <c r="AH339" s="43" t="s">
        <v>1063</v>
      </c>
    </row>
    <row r="340" spans="2:34" x14ac:dyDescent="0.25">
      <c r="B340" s="43" t="s">
        <v>1063</v>
      </c>
      <c r="C340" t="s">
        <v>124</v>
      </c>
      <c r="D340" t="s">
        <v>46</v>
      </c>
      <c r="E340" t="s">
        <v>663</v>
      </c>
      <c r="F340" t="s">
        <v>124</v>
      </c>
      <c r="G340" s="43" t="s">
        <v>1063</v>
      </c>
      <c r="H340" s="43" t="s">
        <v>1063</v>
      </c>
      <c r="I340" t="s">
        <v>868</v>
      </c>
      <c r="J340" t="s">
        <v>869</v>
      </c>
      <c r="K340" t="s">
        <v>52</v>
      </c>
      <c r="L340" t="s">
        <v>161</v>
      </c>
      <c r="M340" s="14" t="s">
        <v>59</v>
      </c>
      <c r="N340" t="s">
        <v>59</v>
      </c>
      <c r="O340" s="20" t="s">
        <v>59</v>
      </c>
      <c r="P340" t="s">
        <v>59</v>
      </c>
      <c r="Q340" s="22">
        <v>2980.2</v>
      </c>
      <c r="R340" t="s">
        <v>84</v>
      </c>
      <c r="S340" s="21" t="s">
        <v>59</v>
      </c>
      <c r="T340" t="s">
        <v>124</v>
      </c>
      <c r="U340" s="17" t="s">
        <v>59</v>
      </c>
      <c r="V340" s="17" t="s">
        <v>59</v>
      </c>
      <c r="W340" s="18" t="s">
        <v>59</v>
      </c>
      <c r="X340" s="16">
        <v>2980.2</v>
      </c>
      <c r="Y340" s="16">
        <v>2762.9</v>
      </c>
      <c r="Z340" s="18" t="s">
        <v>59</v>
      </c>
      <c r="AA340" t="s">
        <v>124</v>
      </c>
      <c r="AB340" t="s">
        <v>57</v>
      </c>
      <c r="AC340" t="s">
        <v>124</v>
      </c>
      <c r="AD340" t="s">
        <v>124</v>
      </c>
      <c r="AE340" t="s">
        <v>60</v>
      </c>
      <c r="AF340" s="18" t="s">
        <v>59</v>
      </c>
      <c r="AG340" s="22">
        <v>0</v>
      </c>
      <c r="AH340" s="43" t="s">
        <v>1063</v>
      </c>
    </row>
    <row r="341" spans="2:34" x14ac:dyDescent="0.25">
      <c r="B341" s="43" t="s">
        <v>1063</v>
      </c>
      <c r="C341" t="s">
        <v>124</v>
      </c>
      <c r="D341" t="s">
        <v>46</v>
      </c>
      <c r="E341" t="s">
        <v>242</v>
      </c>
      <c r="F341" t="s">
        <v>124</v>
      </c>
      <c r="G341" s="43" t="s">
        <v>1063</v>
      </c>
      <c r="H341" s="43" t="s">
        <v>1063</v>
      </c>
      <c r="I341" t="s">
        <v>868</v>
      </c>
      <c r="J341" t="s">
        <v>869</v>
      </c>
      <c r="K341" t="s">
        <v>52</v>
      </c>
      <c r="L341" t="s">
        <v>161</v>
      </c>
      <c r="M341" s="14" t="s">
        <v>59</v>
      </c>
      <c r="N341" t="s">
        <v>59</v>
      </c>
      <c r="O341" s="20" t="s">
        <v>59</v>
      </c>
      <c r="P341" t="s">
        <v>59</v>
      </c>
      <c r="Q341" s="22">
        <v>20762.150000000001</v>
      </c>
      <c r="R341" t="s">
        <v>84</v>
      </c>
      <c r="S341" s="21" t="s">
        <v>59</v>
      </c>
      <c r="T341" t="s">
        <v>124</v>
      </c>
      <c r="U341" s="17" t="s">
        <v>59</v>
      </c>
      <c r="V341" s="17" t="s">
        <v>59</v>
      </c>
      <c r="W341" s="18" t="s">
        <v>59</v>
      </c>
      <c r="X341" s="16">
        <v>20762.150000000001</v>
      </c>
      <c r="Y341" s="16">
        <v>20762.150000000001</v>
      </c>
      <c r="Z341" s="18" t="s">
        <v>59</v>
      </c>
      <c r="AA341" t="s">
        <v>124</v>
      </c>
      <c r="AB341" t="s">
        <v>57</v>
      </c>
      <c r="AC341" t="s">
        <v>57</v>
      </c>
      <c r="AD341" t="s">
        <v>57</v>
      </c>
      <c r="AE341" t="s">
        <v>60</v>
      </c>
      <c r="AF341" s="18" t="s">
        <v>59</v>
      </c>
      <c r="AG341" s="22">
        <v>0</v>
      </c>
      <c r="AH341" s="43" t="s">
        <v>1063</v>
      </c>
    </row>
    <row r="342" spans="2:34" x14ac:dyDescent="0.25">
      <c r="B342" s="43" t="s">
        <v>1063</v>
      </c>
      <c r="C342" t="s">
        <v>124</v>
      </c>
      <c r="D342" t="s">
        <v>206</v>
      </c>
      <c r="E342" t="s">
        <v>206</v>
      </c>
      <c r="F342" t="s">
        <v>124</v>
      </c>
      <c r="G342" s="43" t="s">
        <v>1063</v>
      </c>
      <c r="H342" s="43" t="s">
        <v>1063</v>
      </c>
      <c r="I342" t="s">
        <v>868</v>
      </c>
      <c r="J342" t="s">
        <v>869</v>
      </c>
      <c r="K342" t="s">
        <v>52</v>
      </c>
      <c r="L342" t="s">
        <v>161</v>
      </c>
      <c r="M342" s="14" t="s">
        <v>59</v>
      </c>
      <c r="N342" t="s">
        <v>59</v>
      </c>
      <c r="O342" s="20" t="s">
        <v>59</v>
      </c>
      <c r="P342" t="s">
        <v>59</v>
      </c>
      <c r="Q342" s="22">
        <v>6972.02</v>
      </c>
      <c r="R342" t="s">
        <v>84</v>
      </c>
      <c r="S342" s="21" t="s">
        <v>59</v>
      </c>
      <c r="T342" t="s">
        <v>124</v>
      </c>
      <c r="U342" s="17" t="s">
        <v>59</v>
      </c>
      <c r="V342" s="17" t="s">
        <v>59</v>
      </c>
      <c r="W342" s="18" t="s">
        <v>59</v>
      </c>
      <c r="X342" s="16">
        <v>6972.02</v>
      </c>
      <c r="Y342" s="16">
        <v>34.17</v>
      </c>
      <c r="Z342" s="18" t="s">
        <v>59</v>
      </c>
      <c r="AA342" t="s">
        <v>124</v>
      </c>
      <c r="AB342" t="s">
        <v>57</v>
      </c>
      <c r="AC342" t="s">
        <v>124</v>
      </c>
      <c r="AD342" t="s">
        <v>124</v>
      </c>
      <c r="AE342" t="s">
        <v>60</v>
      </c>
      <c r="AF342" s="18" t="s">
        <v>59</v>
      </c>
      <c r="AG342" s="22">
        <v>0</v>
      </c>
      <c r="AH342" s="43" t="s">
        <v>1063</v>
      </c>
    </row>
    <row r="343" spans="2:34" x14ac:dyDescent="0.25">
      <c r="B343" s="43" t="s">
        <v>1063</v>
      </c>
      <c r="C343" t="s">
        <v>124</v>
      </c>
      <c r="D343" t="s">
        <v>124</v>
      </c>
      <c r="E343" t="s">
        <v>124</v>
      </c>
      <c r="F343" t="s">
        <v>124</v>
      </c>
      <c r="G343" s="43" t="s">
        <v>1063</v>
      </c>
      <c r="H343" s="43" t="s">
        <v>1063</v>
      </c>
      <c r="I343" t="s">
        <v>868</v>
      </c>
      <c r="J343" t="s">
        <v>124</v>
      </c>
      <c r="K343" t="s">
        <v>330</v>
      </c>
      <c r="L343" t="s">
        <v>330</v>
      </c>
      <c r="M343" s="14" t="s">
        <v>124</v>
      </c>
      <c r="N343" t="s">
        <v>124</v>
      </c>
      <c r="O343" s="20" t="s">
        <v>124</v>
      </c>
      <c r="P343" t="s">
        <v>124</v>
      </c>
      <c r="Q343" s="22" t="s">
        <v>124</v>
      </c>
      <c r="R343" t="s">
        <v>124</v>
      </c>
      <c r="S343" s="21" t="s">
        <v>124</v>
      </c>
      <c r="T343" t="s">
        <v>124</v>
      </c>
      <c r="U343" s="17" t="s">
        <v>124</v>
      </c>
      <c r="V343" s="17" t="s">
        <v>124</v>
      </c>
      <c r="W343" s="18" t="s">
        <v>124</v>
      </c>
      <c r="X343" s="16" t="s">
        <v>124</v>
      </c>
      <c r="Y343" s="16" t="s">
        <v>124</v>
      </c>
      <c r="Z343" s="18" t="s">
        <v>124</v>
      </c>
      <c r="AA343" t="s">
        <v>124</v>
      </c>
      <c r="AB343" t="s">
        <v>124</v>
      </c>
      <c r="AC343" t="s">
        <v>124</v>
      </c>
      <c r="AD343" t="s">
        <v>124</v>
      </c>
      <c r="AE343" t="s">
        <v>124</v>
      </c>
      <c r="AF343" s="18" t="s">
        <v>124</v>
      </c>
      <c r="AG343" s="22" t="s">
        <v>124</v>
      </c>
      <c r="AH343" s="43" t="s">
        <v>1063</v>
      </c>
    </row>
    <row r="344" spans="2:34" x14ac:dyDescent="0.25">
      <c r="B344" s="43" t="s">
        <v>1063</v>
      </c>
      <c r="C344" t="s">
        <v>124</v>
      </c>
      <c r="D344" t="s">
        <v>206</v>
      </c>
      <c r="E344" t="s">
        <v>254</v>
      </c>
      <c r="F344" t="s">
        <v>124</v>
      </c>
      <c r="G344" s="43" t="s">
        <v>1063</v>
      </c>
      <c r="H344" s="43" t="s">
        <v>1063</v>
      </c>
      <c r="I344" t="s">
        <v>868</v>
      </c>
      <c r="J344" t="s">
        <v>869</v>
      </c>
      <c r="K344" t="s">
        <v>52</v>
      </c>
      <c r="L344" t="s">
        <v>161</v>
      </c>
      <c r="M344" s="14" t="s">
        <v>59</v>
      </c>
      <c r="N344" t="s">
        <v>59</v>
      </c>
      <c r="O344" s="20" t="s">
        <v>59</v>
      </c>
      <c r="P344" t="s">
        <v>59</v>
      </c>
      <c r="Q344" s="22">
        <v>27054</v>
      </c>
      <c r="R344" t="s">
        <v>84</v>
      </c>
      <c r="S344" s="21" t="s">
        <v>59</v>
      </c>
      <c r="T344" t="s">
        <v>124</v>
      </c>
      <c r="U344" s="17" t="s">
        <v>59</v>
      </c>
      <c r="V344" s="17" t="s">
        <v>59</v>
      </c>
      <c r="W344" s="18" t="s">
        <v>59</v>
      </c>
      <c r="X344" s="16">
        <v>27054</v>
      </c>
      <c r="Y344" s="16">
        <v>33497.769999999997</v>
      </c>
      <c r="Z344" s="18" t="s">
        <v>59</v>
      </c>
      <c r="AA344" t="s">
        <v>124</v>
      </c>
      <c r="AB344" t="s">
        <v>57</v>
      </c>
      <c r="AC344" t="s">
        <v>124</v>
      </c>
      <c r="AD344" t="s">
        <v>124</v>
      </c>
      <c r="AE344" t="s">
        <v>60</v>
      </c>
      <c r="AF344" s="18" t="s">
        <v>59</v>
      </c>
      <c r="AG344" s="22">
        <v>76080.210000000006</v>
      </c>
      <c r="AH344" s="43" t="s">
        <v>1063</v>
      </c>
    </row>
    <row r="345" spans="2:34" x14ac:dyDescent="0.25">
      <c r="B345" s="43" t="s">
        <v>1063</v>
      </c>
      <c r="C345" t="s">
        <v>124</v>
      </c>
      <c r="D345" t="s">
        <v>206</v>
      </c>
      <c r="E345" t="s">
        <v>254</v>
      </c>
      <c r="F345" t="s">
        <v>124</v>
      </c>
      <c r="G345" s="43" t="s">
        <v>1063</v>
      </c>
      <c r="H345" s="43" t="s">
        <v>1063</v>
      </c>
      <c r="I345" t="s">
        <v>868</v>
      </c>
      <c r="J345" t="s">
        <v>869</v>
      </c>
      <c r="K345" t="s">
        <v>52</v>
      </c>
      <c r="L345" t="s">
        <v>350</v>
      </c>
      <c r="M345" s="14" t="s">
        <v>59</v>
      </c>
      <c r="N345" t="s">
        <v>59</v>
      </c>
      <c r="O345" s="20" t="s">
        <v>59</v>
      </c>
      <c r="P345" t="s">
        <v>59</v>
      </c>
      <c r="Q345" s="22">
        <v>647.82000000000005</v>
      </c>
      <c r="R345" t="s">
        <v>84</v>
      </c>
      <c r="S345" s="21" t="s">
        <v>59</v>
      </c>
      <c r="T345" t="s">
        <v>124</v>
      </c>
      <c r="U345" s="17" t="s">
        <v>59</v>
      </c>
      <c r="V345" s="17" t="s">
        <v>59</v>
      </c>
      <c r="W345" s="18" t="s">
        <v>59</v>
      </c>
      <c r="X345" s="16">
        <v>647.82000000000005</v>
      </c>
      <c r="Y345" s="16">
        <v>647.82000000000005</v>
      </c>
      <c r="Z345" s="18" t="s">
        <v>59</v>
      </c>
      <c r="AA345" t="s">
        <v>124</v>
      </c>
      <c r="AB345" t="s">
        <v>57</v>
      </c>
      <c r="AC345" t="s">
        <v>124</v>
      </c>
      <c r="AD345" t="s">
        <v>124</v>
      </c>
      <c r="AE345" t="s">
        <v>85</v>
      </c>
      <c r="AF345" s="18" t="s">
        <v>59</v>
      </c>
      <c r="AG345" s="22">
        <v>0</v>
      </c>
      <c r="AH345" s="43" t="s">
        <v>1063</v>
      </c>
    </row>
    <row r="346" spans="2:34" x14ac:dyDescent="0.25">
      <c r="B346" s="43" t="s">
        <v>1063</v>
      </c>
      <c r="C346" t="s">
        <v>124</v>
      </c>
      <c r="D346" t="s">
        <v>206</v>
      </c>
      <c r="E346" t="s">
        <v>254</v>
      </c>
      <c r="F346" t="s">
        <v>124</v>
      </c>
      <c r="G346" s="43" t="s">
        <v>1063</v>
      </c>
      <c r="H346" s="43" t="s">
        <v>1063</v>
      </c>
      <c r="I346" t="s">
        <v>868</v>
      </c>
      <c r="J346" t="s">
        <v>869</v>
      </c>
      <c r="K346" t="s">
        <v>52</v>
      </c>
      <c r="L346" t="s">
        <v>83</v>
      </c>
      <c r="M346" s="14">
        <v>44153</v>
      </c>
      <c r="N346" t="s">
        <v>54</v>
      </c>
      <c r="O346" s="20" t="s">
        <v>124</v>
      </c>
      <c r="P346" t="s">
        <v>124</v>
      </c>
      <c r="Q346" s="22">
        <v>317375.42</v>
      </c>
      <c r="R346" t="s">
        <v>54</v>
      </c>
      <c r="S346" s="21" t="s">
        <v>124</v>
      </c>
      <c r="T346" t="s">
        <v>124</v>
      </c>
      <c r="U346" s="17">
        <v>525</v>
      </c>
      <c r="V346" s="17">
        <v>851.83274851161002</v>
      </c>
      <c r="W346" s="18">
        <v>0</v>
      </c>
      <c r="X346" s="16">
        <v>317375.42</v>
      </c>
      <c r="Y346" s="16">
        <v>0</v>
      </c>
      <c r="Z346" s="18" t="s">
        <v>57</v>
      </c>
      <c r="AA346" t="s">
        <v>124</v>
      </c>
      <c r="AB346" t="s">
        <v>57</v>
      </c>
      <c r="AC346" t="s">
        <v>124</v>
      </c>
      <c r="AD346" t="s">
        <v>124</v>
      </c>
      <c r="AE346" t="s">
        <v>85</v>
      </c>
      <c r="AF346" s="18">
        <v>5</v>
      </c>
      <c r="AG346" s="22">
        <v>72419.41</v>
      </c>
      <c r="AH346" s="43" t="s">
        <v>1063</v>
      </c>
    </row>
    <row r="347" spans="2:34" x14ac:dyDescent="0.25">
      <c r="B347" s="43" t="s">
        <v>1063</v>
      </c>
      <c r="C347" t="s">
        <v>124</v>
      </c>
      <c r="D347" t="s">
        <v>124</v>
      </c>
      <c r="E347" t="s">
        <v>124</v>
      </c>
      <c r="F347" t="s">
        <v>124</v>
      </c>
      <c r="G347" s="43" t="s">
        <v>1063</v>
      </c>
      <c r="H347" s="43" t="s">
        <v>1063</v>
      </c>
      <c r="I347" t="s">
        <v>868</v>
      </c>
      <c r="J347" t="s">
        <v>124</v>
      </c>
      <c r="K347" t="s">
        <v>330</v>
      </c>
      <c r="L347" t="s">
        <v>330</v>
      </c>
      <c r="M347" s="14" t="s">
        <v>124</v>
      </c>
      <c r="N347" t="s">
        <v>124</v>
      </c>
      <c r="O347" s="20" t="s">
        <v>124</v>
      </c>
      <c r="P347" t="s">
        <v>124</v>
      </c>
      <c r="Q347" s="22" t="s">
        <v>124</v>
      </c>
      <c r="R347" t="s">
        <v>124</v>
      </c>
      <c r="S347" s="21" t="s">
        <v>124</v>
      </c>
      <c r="T347" t="s">
        <v>124</v>
      </c>
      <c r="U347" s="17" t="s">
        <v>124</v>
      </c>
      <c r="V347" s="17" t="s">
        <v>124</v>
      </c>
      <c r="W347" s="18" t="s">
        <v>124</v>
      </c>
      <c r="X347" s="16" t="s">
        <v>124</v>
      </c>
      <c r="Y347" s="16" t="s">
        <v>124</v>
      </c>
      <c r="Z347" s="18" t="s">
        <v>124</v>
      </c>
      <c r="AA347" t="s">
        <v>124</v>
      </c>
      <c r="AB347" t="s">
        <v>124</v>
      </c>
      <c r="AC347" t="s">
        <v>124</v>
      </c>
      <c r="AD347" t="s">
        <v>124</v>
      </c>
      <c r="AE347" t="s">
        <v>124</v>
      </c>
      <c r="AF347" s="18" t="s">
        <v>124</v>
      </c>
      <c r="AG347" s="22" t="s">
        <v>124</v>
      </c>
      <c r="AH347" s="43" t="s">
        <v>1063</v>
      </c>
    </row>
    <row r="348" spans="2:34" x14ac:dyDescent="0.25">
      <c r="B348" s="43" t="s">
        <v>1063</v>
      </c>
      <c r="C348" t="s">
        <v>124</v>
      </c>
      <c r="D348" t="s">
        <v>206</v>
      </c>
      <c r="E348" t="s">
        <v>206</v>
      </c>
      <c r="F348" t="s">
        <v>124</v>
      </c>
      <c r="G348" s="43" t="s">
        <v>1063</v>
      </c>
      <c r="H348" s="43" t="s">
        <v>1063</v>
      </c>
      <c r="I348" t="s">
        <v>868</v>
      </c>
      <c r="J348" t="s">
        <v>869</v>
      </c>
      <c r="K348" t="s">
        <v>52</v>
      </c>
      <c r="L348" t="s">
        <v>83</v>
      </c>
      <c r="M348" s="14">
        <v>44615</v>
      </c>
      <c r="N348" t="s">
        <v>54</v>
      </c>
      <c r="O348" s="20" t="s">
        <v>124</v>
      </c>
      <c r="P348" t="s">
        <v>124</v>
      </c>
      <c r="Q348" s="22">
        <v>651343.9</v>
      </c>
      <c r="R348" t="s">
        <v>54</v>
      </c>
      <c r="S348" s="21" t="s">
        <v>124</v>
      </c>
      <c r="T348" t="s">
        <v>124</v>
      </c>
      <c r="U348" s="17">
        <v>1828</v>
      </c>
      <c r="V348" s="17">
        <v>583.58365988645301</v>
      </c>
      <c r="W348" s="18">
        <v>0</v>
      </c>
      <c r="X348" s="16">
        <v>651343.9</v>
      </c>
      <c r="Y348" s="16">
        <v>465189.8</v>
      </c>
      <c r="Z348" s="18" t="s">
        <v>70</v>
      </c>
      <c r="AA348" t="s">
        <v>124</v>
      </c>
      <c r="AB348" t="s">
        <v>57</v>
      </c>
      <c r="AC348" t="s">
        <v>124</v>
      </c>
      <c r="AD348" t="s">
        <v>124</v>
      </c>
      <c r="AE348" t="s">
        <v>60</v>
      </c>
      <c r="AF348" s="18">
        <v>5</v>
      </c>
      <c r="AG348" s="22">
        <v>196824.63</v>
      </c>
      <c r="AH348" s="43" t="s">
        <v>1063</v>
      </c>
    </row>
    <row r="349" spans="2:34" x14ac:dyDescent="0.25">
      <c r="B349" s="43" t="s">
        <v>1063</v>
      </c>
      <c r="C349" t="s">
        <v>124</v>
      </c>
      <c r="D349" t="s">
        <v>206</v>
      </c>
      <c r="E349" t="s">
        <v>206</v>
      </c>
      <c r="F349" t="s">
        <v>124</v>
      </c>
      <c r="G349" s="43" t="s">
        <v>1063</v>
      </c>
      <c r="H349" s="43" t="s">
        <v>1063</v>
      </c>
      <c r="I349" t="s">
        <v>868</v>
      </c>
      <c r="J349" t="s">
        <v>869</v>
      </c>
      <c r="K349" t="s">
        <v>52</v>
      </c>
      <c r="L349" t="s">
        <v>83</v>
      </c>
      <c r="M349" s="14">
        <v>44580</v>
      </c>
      <c r="N349" t="s">
        <v>54</v>
      </c>
      <c r="O349" s="20" t="s">
        <v>124</v>
      </c>
      <c r="P349" t="s">
        <v>124</v>
      </c>
      <c r="Q349" s="22">
        <v>351511.32</v>
      </c>
      <c r="R349" t="s">
        <v>54</v>
      </c>
      <c r="S349" s="21" t="s">
        <v>124</v>
      </c>
      <c r="T349" t="s">
        <v>124</v>
      </c>
      <c r="U349" s="17">
        <v>4037</v>
      </c>
      <c r="V349" s="17">
        <v>1409.22462306227</v>
      </c>
      <c r="W349" s="18">
        <v>0</v>
      </c>
      <c r="X349" s="16">
        <v>351511.32</v>
      </c>
      <c r="Y349" s="16">
        <v>5925.84</v>
      </c>
      <c r="Z349" s="18" t="s">
        <v>70</v>
      </c>
      <c r="AA349" t="s">
        <v>124</v>
      </c>
      <c r="AB349" t="s">
        <v>70</v>
      </c>
      <c r="AC349" t="s">
        <v>124</v>
      </c>
      <c r="AD349" t="s">
        <v>124</v>
      </c>
      <c r="AE349" t="s">
        <v>85</v>
      </c>
      <c r="AF349" s="18">
        <v>14</v>
      </c>
      <c r="AG349" s="22">
        <v>82507.14</v>
      </c>
      <c r="AH349" s="43" t="s">
        <v>1063</v>
      </c>
    </row>
    <row r="350" spans="2:34" x14ac:dyDescent="0.25">
      <c r="B350" s="43" t="s">
        <v>1063</v>
      </c>
      <c r="C350" t="s">
        <v>124</v>
      </c>
      <c r="D350" t="s">
        <v>206</v>
      </c>
      <c r="E350" t="s">
        <v>206</v>
      </c>
      <c r="F350" t="s">
        <v>124</v>
      </c>
      <c r="G350" s="43" t="s">
        <v>1063</v>
      </c>
      <c r="H350" s="43" t="s">
        <v>1063</v>
      </c>
      <c r="I350" t="s">
        <v>868</v>
      </c>
      <c r="J350" t="s">
        <v>869</v>
      </c>
      <c r="K350" t="s">
        <v>52</v>
      </c>
      <c r="L350" t="s">
        <v>83</v>
      </c>
      <c r="M350" s="14">
        <v>44397</v>
      </c>
      <c r="N350" t="s">
        <v>54</v>
      </c>
      <c r="O350" s="20" t="s">
        <v>124</v>
      </c>
      <c r="P350" t="s">
        <v>124</v>
      </c>
      <c r="Q350" s="22">
        <v>590960.47</v>
      </c>
      <c r="R350" t="s">
        <v>54</v>
      </c>
      <c r="S350" s="21" t="s">
        <v>124</v>
      </c>
      <c r="T350" t="s">
        <v>124</v>
      </c>
      <c r="U350" s="17">
        <v>1750</v>
      </c>
      <c r="V350" s="17">
        <v>674.86749361804095</v>
      </c>
      <c r="W350" s="18">
        <v>2</v>
      </c>
      <c r="X350" s="16">
        <v>590960.47</v>
      </c>
      <c r="Y350" s="16">
        <v>-4857.92</v>
      </c>
      <c r="Z350" s="18" t="s">
        <v>70</v>
      </c>
      <c r="AA350" t="s">
        <v>124</v>
      </c>
      <c r="AB350" t="s">
        <v>57</v>
      </c>
      <c r="AC350" t="s">
        <v>124</v>
      </c>
      <c r="AD350" t="s">
        <v>124</v>
      </c>
      <c r="AE350" t="s">
        <v>60</v>
      </c>
      <c r="AF350" s="18">
        <v>6</v>
      </c>
      <c r="AG350" s="22">
        <v>235705.76</v>
      </c>
      <c r="AH350" s="43" t="s">
        <v>1063</v>
      </c>
    </row>
    <row r="351" spans="2:34" x14ac:dyDescent="0.25">
      <c r="B351" s="43" t="s">
        <v>1063</v>
      </c>
      <c r="C351" t="s">
        <v>124</v>
      </c>
      <c r="D351" t="s">
        <v>206</v>
      </c>
      <c r="E351" t="s">
        <v>206</v>
      </c>
      <c r="F351" t="s">
        <v>124</v>
      </c>
      <c r="G351" s="43" t="s">
        <v>1063</v>
      </c>
      <c r="H351" s="43" t="s">
        <v>1063</v>
      </c>
      <c r="I351" t="s">
        <v>868</v>
      </c>
      <c r="J351" t="s">
        <v>869</v>
      </c>
      <c r="K351" t="s">
        <v>52</v>
      </c>
      <c r="L351" t="s">
        <v>83</v>
      </c>
      <c r="M351" s="14">
        <v>44158</v>
      </c>
      <c r="N351" t="s">
        <v>54</v>
      </c>
      <c r="O351" s="20" t="s">
        <v>124</v>
      </c>
      <c r="P351" t="s">
        <v>124</v>
      </c>
      <c r="Q351" s="22">
        <v>385828.76</v>
      </c>
      <c r="R351" t="s">
        <v>54</v>
      </c>
      <c r="S351" s="21" t="s">
        <v>124</v>
      </c>
      <c r="T351" t="s">
        <v>124</v>
      </c>
      <c r="U351" s="17">
        <v>1444</v>
      </c>
      <c r="V351" s="17">
        <v>873.40461513356104</v>
      </c>
      <c r="W351" s="18">
        <v>0</v>
      </c>
      <c r="X351" s="16">
        <v>385828.76</v>
      </c>
      <c r="Y351" s="16">
        <v>-7599.06</v>
      </c>
      <c r="Z351" s="18" t="s">
        <v>57</v>
      </c>
      <c r="AA351" t="s">
        <v>124</v>
      </c>
      <c r="AB351" t="s">
        <v>57</v>
      </c>
      <c r="AC351" t="s">
        <v>124</v>
      </c>
      <c r="AD351" t="s">
        <v>124</v>
      </c>
      <c r="AE351" t="s">
        <v>60</v>
      </c>
      <c r="AF351" s="18">
        <v>9</v>
      </c>
      <c r="AG351" s="22">
        <v>85235.37</v>
      </c>
      <c r="AH351" s="43" t="s">
        <v>1063</v>
      </c>
    </row>
    <row r="352" spans="2:34" x14ac:dyDescent="0.25">
      <c r="B352" s="43" t="s">
        <v>1063</v>
      </c>
      <c r="C352" t="s">
        <v>124</v>
      </c>
      <c r="D352" t="s">
        <v>206</v>
      </c>
      <c r="E352" t="s">
        <v>65</v>
      </c>
      <c r="F352" t="s">
        <v>124</v>
      </c>
      <c r="G352" s="43" t="s">
        <v>1063</v>
      </c>
      <c r="H352" s="43" t="s">
        <v>1063</v>
      </c>
      <c r="I352" t="s">
        <v>868</v>
      </c>
      <c r="J352" t="s">
        <v>869</v>
      </c>
      <c r="K352" t="s">
        <v>52</v>
      </c>
      <c r="L352" t="s">
        <v>161</v>
      </c>
      <c r="M352" s="14" t="s">
        <v>59</v>
      </c>
      <c r="N352" t="s">
        <v>59</v>
      </c>
      <c r="O352" s="20" t="s">
        <v>59</v>
      </c>
      <c r="P352" t="s">
        <v>59</v>
      </c>
      <c r="Q352" s="22">
        <v>5863.92</v>
      </c>
      <c r="R352" t="s">
        <v>84</v>
      </c>
      <c r="S352" s="21" t="s">
        <v>59</v>
      </c>
      <c r="T352" t="s">
        <v>124</v>
      </c>
      <c r="U352" s="17" t="s">
        <v>59</v>
      </c>
      <c r="V352" s="17" t="s">
        <v>59</v>
      </c>
      <c r="W352" s="18" t="s">
        <v>59</v>
      </c>
      <c r="X352" s="16">
        <v>5863.92</v>
      </c>
      <c r="Y352" s="16">
        <v>60.01</v>
      </c>
      <c r="Z352" s="18" t="s">
        <v>59</v>
      </c>
      <c r="AA352" t="s">
        <v>124</v>
      </c>
      <c r="AB352" t="s">
        <v>57</v>
      </c>
      <c r="AC352" t="s">
        <v>124</v>
      </c>
      <c r="AD352" t="s">
        <v>124</v>
      </c>
      <c r="AE352" t="s">
        <v>85</v>
      </c>
      <c r="AF352" s="18" t="s">
        <v>59</v>
      </c>
      <c r="AG352" s="22">
        <v>385497.45</v>
      </c>
      <c r="AH352" s="43" t="s">
        <v>1063</v>
      </c>
    </row>
    <row r="353" spans="2:34" x14ac:dyDescent="0.25">
      <c r="B353" s="43" t="s">
        <v>1063</v>
      </c>
      <c r="C353" t="s">
        <v>124</v>
      </c>
      <c r="D353" t="s">
        <v>206</v>
      </c>
      <c r="E353" t="s">
        <v>206</v>
      </c>
      <c r="F353" t="s">
        <v>124</v>
      </c>
      <c r="G353" s="43" t="s">
        <v>1063</v>
      </c>
      <c r="H353" s="43" t="s">
        <v>1063</v>
      </c>
      <c r="I353" t="s">
        <v>868</v>
      </c>
      <c r="J353" t="s">
        <v>869</v>
      </c>
      <c r="K353" t="s">
        <v>52</v>
      </c>
      <c r="L353" t="s">
        <v>188</v>
      </c>
      <c r="M353" s="14" t="s">
        <v>59</v>
      </c>
      <c r="N353" t="s">
        <v>59</v>
      </c>
      <c r="O353" s="20" t="s">
        <v>59</v>
      </c>
      <c r="P353" t="s">
        <v>59</v>
      </c>
      <c r="Q353" s="22">
        <v>4108.4799999999996</v>
      </c>
      <c r="R353" t="s">
        <v>84</v>
      </c>
      <c r="S353" s="21" t="s">
        <v>59</v>
      </c>
      <c r="T353" t="s">
        <v>124</v>
      </c>
      <c r="U353" s="17" t="s">
        <v>59</v>
      </c>
      <c r="V353" s="17" t="s">
        <v>59</v>
      </c>
      <c r="W353" s="18" t="s">
        <v>59</v>
      </c>
      <c r="X353" s="16">
        <v>4108.4799999999996</v>
      </c>
      <c r="Y353" s="16">
        <v>1288.73</v>
      </c>
      <c r="Z353" s="18" t="s">
        <v>870</v>
      </c>
      <c r="AA353" t="s">
        <v>124</v>
      </c>
      <c r="AB353" t="s">
        <v>57</v>
      </c>
      <c r="AC353" t="s">
        <v>124</v>
      </c>
      <c r="AD353" t="s">
        <v>124</v>
      </c>
      <c r="AE353" t="s">
        <v>60</v>
      </c>
      <c r="AF353" s="18" t="s">
        <v>59</v>
      </c>
      <c r="AG353" s="22">
        <v>7001.76</v>
      </c>
      <c r="AH353" s="43" t="s">
        <v>1063</v>
      </c>
    </row>
    <row r="354" spans="2:34" x14ac:dyDescent="0.25">
      <c r="B354" s="43" t="s">
        <v>1063</v>
      </c>
      <c r="C354" t="s">
        <v>124</v>
      </c>
      <c r="D354" t="s">
        <v>206</v>
      </c>
      <c r="E354" t="s">
        <v>206</v>
      </c>
      <c r="F354" t="s">
        <v>124</v>
      </c>
      <c r="G354" s="43" t="s">
        <v>1063</v>
      </c>
      <c r="H354" s="43" t="s">
        <v>1063</v>
      </c>
      <c r="I354" t="s">
        <v>868</v>
      </c>
      <c r="J354" t="s">
        <v>869</v>
      </c>
      <c r="K354" t="s">
        <v>52</v>
      </c>
      <c r="L354" t="s">
        <v>83</v>
      </c>
      <c r="M354" s="14">
        <v>44364</v>
      </c>
      <c r="N354" t="s">
        <v>54</v>
      </c>
      <c r="O354" s="20">
        <v>781.25882257620106</v>
      </c>
      <c r="P354" t="s">
        <v>55</v>
      </c>
      <c r="Q354" s="22">
        <v>405821.75</v>
      </c>
      <c r="R354" t="s">
        <v>54</v>
      </c>
      <c r="S354" s="21">
        <v>519.44597394983998</v>
      </c>
      <c r="T354" t="s">
        <v>69</v>
      </c>
      <c r="U354" s="17">
        <v>1937</v>
      </c>
      <c r="V354" s="17">
        <v>772.80318130374803</v>
      </c>
      <c r="W354" s="18">
        <v>0</v>
      </c>
      <c r="X354" s="16">
        <v>405821.75</v>
      </c>
      <c r="Y354" s="16">
        <v>-3188.16</v>
      </c>
      <c r="Z354" s="18" t="s">
        <v>70</v>
      </c>
      <c r="AA354" t="s">
        <v>124</v>
      </c>
      <c r="AB354" t="s">
        <v>57</v>
      </c>
      <c r="AC354" t="s">
        <v>57</v>
      </c>
      <c r="AD354" t="s">
        <v>57</v>
      </c>
      <c r="AE354" t="s">
        <v>60</v>
      </c>
      <c r="AF354" s="18">
        <v>4</v>
      </c>
      <c r="AG354" s="22">
        <v>141351.20000000001</v>
      </c>
      <c r="AH354" s="43" t="s">
        <v>1063</v>
      </c>
    </row>
    <row r="355" spans="2:34" x14ac:dyDescent="0.25">
      <c r="B355" s="43" t="s">
        <v>1063</v>
      </c>
      <c r="C355" t="s">
        <v>124</v>
      </c>
      <c r="D355" t="s">
        <v>206</v>
      </c>
      <c r="E355" t="s">
        <v>206</v>
      </c>
      <c r="F355" t="s">
        <v>124</v>
      </c>
      <c r="G355" s="43" t="s">
        <v>1063</v>
      </c>
      <c r="H355" s="43" t="s">
        <v>1063</v>
      </c>
      <c r="I355" t="s">
        <v>868</v>
      </c>
      <c r="J355" t="s">
        <v>869</v>
      </c>
      <c r="K355" t="s">
        <v>52</v>
      </c>
      <c r="L355" t="s">
        <v>161</v>
      </c>
      <c r="M355" s="14" t="s">
        <v>59</v>
      </c>
      <c r="N355" t="s">
        <v>59</v>
      </c>
      <c r="O355" s="20" t="s">
        <v>59</v>
      </c>
      <c r="P355" t="s">
        <v>59</v>
      </c>
      <c r="Q355" s="22">
        <v>12784.78</v>
      </c>
      <c r="R355" t="s">
        <v>84</v>
      </c>
      <c r="S355" s="21" t="s">
        <v>59</v>
      </c>
      <c r="T355" t="s">
        <v>124</v>
      </c>
      <c r="U355" s="17" t="s">
        <v>59</v>
      </c>
      <c r="V355" s="17" t="s">
        <v>59</v>
      </c>
      <c r="W355" s="18" t="s">
        <v>59</v>
      </c>
      <c r="X355" s="16">
        <v>12784.78</v>
      </c>
      <c r="Y355" s="16">
        <v>4823.3599999999997</v>
      </c>
      <c r="Z355" s="18" t="s">
        <v>59</v>
      </c>
      <c r="AA355" t="s">
        <v>124</v>
      </c>
      <c r="AB355" t="s">
        <v>57</v>
      </c>
      <c r="AC355" t="s">
        <v>124</v>
      </c>
      <c r="AD355" t="s">
        <v>124</v>
      </c>
      <c r="AE355" t="s">
        <v>60</v>
      </c>
      <c r="AF355" s="18" t="s">
        <v>59</v>
      </c>
      <c r="AG355" s="22">
        <v>0</v>
      </c>
      <c r="AH355" s="43" t="s">
        <v>1063</v>
      </c>
    </row>
    <row r="356" spans="2:34" x14ac:dyDescent="0.25">
      <c r="B356" s="43" t="s">
        <v>1063</v>
      </c>
      <c r="C356" t="s">
        <v>124</v>
      </c>
      <c r="D356" t="s">
        <v>592</v>
      </c>
      <c r="E356" t="s">
        <v>891</v>
      </c>
      <c r="F356" t="s">
        <v>124</v>
      </c>
      <c r="G356" s="43" t="s">
        <v>1063</v>
      </c>
      <c r="H356" s="43" t="s">
        <v>1063</v>
      </c>
      <c r="I356" t="s">
        <v>868</v>
      </c>
      <c r="J356" t="s">
        <v>51</v>
      </c>
      <c r="K356" t="s">
        <v>52</v>
      </c>
      <c r="L356" t="s">
        <v>83</v>
      </c>
      <c r="M356" s="14">
        <v>44399</v>
      </c>
      <c r="N356" t="s">
        <v>54</v>
      </c>
      <c r="O356" s="20" t="s">
        <v>124</v>
      </c>
      <c r="P356" t="s">
        <v>124</v>
      </c>
      <c r="Q356" s="22">
        <v>376101.89</v>
      </c>
      <c r="R356" t="s">
        <v>54</v>
      </c>
      <c r="S356" s="21" t="s">
        <v>124</v>
      </c>
      <c r="T356" t="s">
        <v>124</v>
      </c>
      <c r="U356" s="17">
        <v>1578</v>
      </c>
      <c r="V356" s="17">
        <v>1093.54350873117</v>
      </c>
      <c r="W356" s="18">
        <v>0</v>
      </c>
      <c r="X356" s="16">
        <v>376101.89</v>
      </c>
      <c r="Y356" s="16">
        <v>-5359.46</v>
      </c>
      <c r="Z356" s="18" t="s">
        <v>70</v>
      </c>
      <c r="AA356" t="s">
        <v>124</v>
      </c>
      <c r="AB356" t="s">
        <v>57</v>
      </c>
      <c r="AC356" t="s">
        <v>124</v>
      </c>
      <c r="AD356" t="s">
        <v>124</v>
      </c>
      <c r="AE356" t="s">
        <v>60</v>
      </c>
      <c r="AF356" s="18">
        <v>7</v>
      </c>
      <c r="AG356" s="22">
        <v>152168.87</v>
      </c>
      <c r="AH356" s="43" t="s">
        <v>1063</v>
      </c>
    </row>
    <row r="357" spans="2:34" x14ac:dyDescent="0.25">
      <c r="B357" s="43" t="s">
        <v>1063</v>
      </c>
      <c r="C357" t="s">
        <v>124</v>
      </c>
      <c r="D357" t="s">
        <v>206</v>
      </c>
      <c r="E357" t="s">
        <v>883</v>
      </c>
      <c r="F357" t="s">
        <v>124</v>
      </c>
      <c r="G357" s="43" t="s">
        <v>1063</v>
      </c>
      <c r="H357" s="43" t="s">
        <v>1063</v>
      </c>
      <c r="I357" t="s">
        <v>868</v>
      </c>
      <c r="J357" t="s">
        <v>869</v>
      </c>
      <c r="K357" t="s">
        <v>52</v>
      </c>
      <c r="L357" t="s">
        <v>83</v>
      </c>
      <c r="M357" s="14">
        <v>44324</v>
      </c>
      <c r="N357" t="s">
        <v>54</v>
      </c>
      <c r="O357" s="20" t="s">
        <v>124</v>
      </c>
      <c r="P357" t="s">
        <v>124</v>
      </c>
      <c r="Q357" s="22">
        <v>383768.34</v>
      </c>
      <c r="R357" t="s">
        <v>54</v>
      </c>
      <c r="S357" s="21" t="s">
        <v>124</v>
      </c>
      <c r="T357" t="s">
        <v>124</v>
      </c>
      <c r="U357" s="17">
        <v>986</v>
      </c>
      <c r="V357" s="17">
        <v>723.38412133786596</v>
      </c>
      <c r="W357" s="18">
        <v>0</v>
      </c>
      <c r="X357" s="16">
        <v>383768.34</v>
      </c>
      <c r="Y357" s="16">
        <v>172350.3</v>
      </c>
      <c r="Z357" s="18" t="s">
        <v>57</v>
      </c>
      <c r="AA357" t="s">
        <v>124</v>
      </c>
      <c r="AB357" t="s">
        <v>70</v>
      </c>
      <c r="AC357" t="s">
        <v>124</v>
      </c>
      <c r="AD357" t="s">
        <v>124</v>
      </c>
      <c r="AE357" t="s">
        <v>85</v>
      </c>
      <c r="AF357" s="18">
        <v>10</v>
      </c>
      <c r="AG357" s="22">
        <v>151781.65</v>
      </c>
      <c r="AH357" s="43" t="s">
        <v>1063</v>
      </c>
    </row>
    <row r="358" spans="2:34" x14ac:dyDescent="0.25">
      <c r="B358" s="43" t="s">
        <v>1063</v>
      </c>
      <c r="C358" t="s">
        <v>124</v>
      </c>
      <c r="D358" t="s">
        <v>206</v>
      </c>
      <c r="E358" t="s">
        <v>254</v>
      </c>
      <c r="F358" t="s">
        <v>124</v>
      </c>
      <c r="G358" s="43" t="s">
        <v>1063</v>
      </c>
      <c r="H358" s="43" t="s">
        <v>1063</v>
      </c>
      <c r="I358" t="s">
        <v>868</v>
      </c>
      <c r="J358" t="s">
        <v>51</v>
      </c>
      <c r="K358" t="s">
        <v>52</v>
      </c>
      <c r="L358" t="s">
        <v>188</v>
      </c>
      <c r="M358" s="14">
        <v>44967</v>
      </c>
      <c r="N358" t="s">
        <v>162</v>
      </c>
      <c r="O358" s="20" t="s">
        <v>59</v>
      </c>
      <c r="P358" t="s">
        <v>59</v>
      </c>
      <c r="Q358" s="22">
        <v>475768.89</v>
      </c>
      <c r="R358" t="s">
        <v>84</v>
      </c>
      <c r="S358" s="21" t="s">
        <v>59</v>
      </c>
      <c r="T358" t="s">
        <v>124</v>
      </c>
      <c r="U358" s="17" t="s">
        <v>59</v>
      </c>
      <c r="V358" s="17">
        <v>1707.5294654076499</v>
      </c>
      <c r="W358" s="18" t="s">
        <v>59</v>
      </c>
      <c r="X358" s="16">
        <v>475768.89</v>
      </c>
      <c r="Y358" s="16">
        <v>466665.93</v>
      </c>
      <c r="Z358" s="18" t="s">
        <v>870</v>
      </c>
      <c r="AA358" t="s">
        <v>124</v>
      </c>
      <c r="AB358" t="s">
        <v>57</v>
      </c>
      <c r="AC358" t="s">
        <v>124</v>
      </c>
      <c r="AD358" t="s">
        <v>124</v>
      </c>
      <c r="AE358" t="s">
        <v>60</v>
      </c>
      <c r="AF358" s="18" t="s">
        <v>59</v>
      </c>
      <c r="AG358" s="22">
        <v>228706.31</v>
      </c>
      <c r="AH358" s="43" t="s">
        <v>1063</v>
      </c>
    </row>
    <row r="359" spans="2:34" x14ac:dyDescent="0.25">
      <c r="B359" s="43" t="s">
        <v>1063</v>
      </c>
      <c r="C359" t="s">
        <v>124</v>
      </c>
      <c r="D359" t="s">
        <v>206</v>
      </c>
      <c r="E359" t="s">
        <v>206</v>
      </c>
      <c r="F359" t="s">
        <v>124</v>
      </c>
      <c r="G359" s="43" t="s">
        <v>1063</v>
      </c>
      <c r="H359" s="43" t="s">
        <v>1063</v>
      </c>
      <c r="I359" t="s">
        <v>868</v>
      </c>
      <c r="J359" t="s">
        <v>869</v>
      </c>
      <c r="K359" t="s">
        <v>52</v>
      </c>
      <c r="L359" t="s">
        <v>161</v>
      </c>
      <c r="M359" s="14">
        <v>45017</v>
      </c>
      <c r="N359" t="s">
        <v>162</v>
      </c>
      <c r="O359" s="20" t="s">
        <v>59</v>
      </c>
      <c r="P359" t="s">
        <v>59</v>
      </c>
      <c r="Q359" s="22">
        <v>61146.74</v>
      </c>
      <c r="R359" t="s">
        <v>84</v>
      </c>
      <c r="S359" s="21" t="s">
        <v>59</v>
      </c>
      <c r="T359" t="s">
        <v>124</v>
      </c>
      <c r="U359" s="17" t="s">
        <v>59</v>
      </c>
      <c r="V359" s="17" t="s">
        <v>59</v>
      </c>
      <c r="W359" s="18" t="s">
        <v>59</v>
      </c>
      <c r="X359" s="16">
        <v>61146.74</v>
      </c>
      <c r="Y359" s="16">
        <v>42739.3</v>
      </c>
      <c r="Z359" s="18" t="s">
        <v>59</v>
      </c>
      <c r="AA359" t="s">
        <v>124</v>
      </c>
      <c r="AB359" t="s">
        <v>57</v>
      </c>
      <c r="AC359" t="s">
        <v>124</v>
      </c>
      <c r="AD359" t="s">
        <v>124</v>
      </c>
      <c r="AE359" t="s">
        <v>85</v>
      </c>
      <c r="AF359" s="18" t="s">
        <v>59</v>
      </c>
      <c r="AG359" s="22">
        <v>70827.679999999993</v>
      </c>
      <c r="AH359" s="43" t="s">
        <v>1063</v>
      </c>
    </row>
    <row r="360" spans="2:34" x14ac:dyDescent="0.25">
      <c r="B360" s="43" t="s">
        <v>1063</v>
      </c>
      <c r="C360" t="s">
        <v>124</v>
      </c>
      <c r="D360" t="s">
        <v>206</v>
      </c>
      <c r="E360" t="s">
        <v>254</v>
      </c>
      <c r="F360" t="s">
        <v>124</v>
      </c>
      <c r="G360" s="43" t="s">
        <v>1063</v>
      </c>
      <c r="H360" s="43" t="s">
        <v>1063</v>
      </c>
      <c r="I360" t="s">
        <v>868</v>
      </c>
      <c r="J360" t="s">
        <v>869</v>
      </c>
      <c r="K360" t="s">
        <v>52</v>
      </c>
      <c r="L360" t="s">
        <v>161</v>
      </c>
      <c r="M360" s="14" t="s">
        <v>59</v>
      </c>
      <c r="N360" t="s">
        <v>59</v>
      </c>
      <c r="O360" s="20" t="s">
        <v>59</v>
      </c>
      <c r="P360" t="s">
        <v>59</v>
      </c>
      <c r="Q360" s="22">
        <v>43109.5</v>
      </c>
      <c r="R360" t="s">
        <v>84</v>
      </c>
      <c r="S360" s="21" t="s">
        <v>59</v>
      </c>
      <c r="T360" t="s">
        <v>124</v>
      </c>
      <c r="U360" s="17" t="s">
        <v>59</v>
      </c>
      <c r="V360" s="17" t="s">
        <v>59</v>
      </c>
      <c r="W360" s="18" t="s">
        <v>59</v>
      </c>
      <c r="X360" s="16">
        <v>43109.5</v>
      </c>
      <c r="Y360" s="16">
        <v>42782.98</v>
      </c>
      <c r="Z360" s="18" t="s">
        <v>59</v>
      </c>
      <c r="AA360" t="s">
        <v>124</v>
      </c>
      <c r="AB360" t="s">
        <v>57</v>
      </c>
      <c r="AC360" t="s">
        <v>124</v>
      </c>
      <c r="AD360" t="s">
        <v>124</v>
      </c>
      <c r="AE360" t="s">
        <v>60</v>
      </c>
      <c r="AF360" s="18" t="s">
        <v>59</v>
      </c>
      <c r="AG360" s="22">
        <v>37811.25</v>
      </c>
      <c r="AH360" s="43" t="s">
        <v>1063</v>
      </c>
    </row>
    <row r="361" spans="2:34" x14ac:dyDescent="0.25">
      <c r="B361" s="43" t="s">
        <v>1063</v>
      </c>
      <c r="C361" t="s">
        <v>124</v>
      </c>
      <c r="D361" t="s">
        <v>206</v>
      </c>
      <c r="E361" t="s">
        <v>892</v>
      </c>
      <c r="F361" t="s">
        <v>124</v>
      </c>
      <c r="G361" s="43" t="s">
        <v>1063</v>
      </c>
      <c r="H361" s="43" t="s">
        <v>1063</v>
      </c>
      <c r="I361" t="s">
        <v>868</v>
      </c>
      <c r="J361" t="s">
        <v>869</v>
      </c>
      <c r="K361" t="s">
        <v>52</v>
      </c>
      <c r="L361" t="s">
        <v>188</v>
      </c>
      <c r="M361" s="14">
        <v>45072</v>
      </c>
      <c r="N361" t="s">
        <v>162</v>
      </c>
      <c r="O361" s="20" t="s">
        <v>59</v>
      </c>
      <c r="P361" t="s">
        <v>59</v>
      </c>
      <c r="Q361" s="22">
        <v>320358.99</v>
      </c>
      <c r="R361" t="s">
        <v>84</v>
      </c>
      <c r="S361" s="21" t="s">
        <v>59</v>
      </c>
      <c r="T361" t="s">
        <v>124</v>
      </c>
      <c r="U361" s="17" t="s">
        <v>59</v>
      </c>
      <c r="V361" s="17">
        <v>1467.9858841841101</v>
      </c>
      <c r="W361" s="18" t="s">
        <v>59</v>
      </c>
      <c r="X361" s="16">
        <v>320358.99</v>
      </c>
      <c r="Y361" s="16">
        <v>303361.11</v>
      </c>
      <c r="Z361" s="18" t="s">
        <v>870</v>
      </c>
      <c r="AA361" t="s">
        <v>124</v>
      </c>
      <c r="AB361" t="s">
        <v>70</v>
      </c>
      <c r="AC361" t="s">
        <v>124</v>
      </c>
      <c r="AD361" t="s">
        <v>124</v>
      </c>
      <c r="AE361" t="s">
        <v>77</v>
      </c>
      <c r="AF361" s="18" t="s">
        <v>59</v>
      </c>
      <c r="AG361" s="22">
        <v>66582.63</v>
      </c>
      <c r="AH361" s="43" t="s">
        <v>1063</v>
      </c>
    </row>
    <row r="362" spans="2:34" x14ac:dyDescent="0.25">
      <c r="B362" s="43" t="s">
        <v>1063</v>
      </c>
      <c r="C362" t="s">
        <v>124</v>
      </c>
      <c r="D362" t="s">
        <v>206</v>
      </c>
      <c r="E362" t="s">
        <v>254</v>
      </c>
      <c r="F362" t="s">
        <v>124</v>
      </c>
      <c r="G362" s="43" t="s">
        <v>1063</v>
      </c>
      <c r="H362" s="43" t="s">
        <v>1063</v>
      </c>
      <c r="I362" t="s">
        <v>868</v>
      </c>
      <c r="J362" t="s">
        <v>869</v>
      </c>
      <c r="K362" t="s">
        <v>52</v>
      </c>
      <c r="L362" t="s">
        <v>161</v>
      </c>
      <c r="M362" s="14" t="s">
        <v>59</v>
      </c>
      <c r="N362" t="s">
        <v>59</v>
      </c>
      <c r="O362" s="20" t="s">
        <v>59</v>
      </c>
      <c r="P362" t="s">
        <v>59</v>
      </c>
      <c r="Q362" s="22">
        <v>3163.28</v>
      </c>
      <c r="R362" t="s">
        <v>84</v>
      </c>
      <c r="S362" s="21" t="s">
        <v>59</v>
      </c>
      <c r="T362" t="s">
        <v>124</v>
      </c>
      <c r="U362" s="17" t="s">
        <v>59</v>
      </c>
      <c r="V362" s="17" t="s">
        <v>59</v>
      </c>
      <c r="W362" s="18" t="s">
        <v>59</v>
      </c>
      <c r="X362" s="16">
        <v>3163.28</v>
      </c>
      <c r="Y362" s="16">
        <v>29.56</v>
      </c>
      <c r="Z362" s="18" t="s">
        <v>59</v>
      </c>
      <c r="AA362" t="s">
        <v>124</v>
      </c>
      <c r="AB362" t="s">
        <v>57</v>
      </c>
      <c r="AC362" t="s">
        <v>124</v>
      </c>
      <c r="AD362" t="s">
        <v>124</v>
      </c>
      <c r="AE362" t="s">
        <v>60</v>
      </c>
      <c r="AF362" s="18" t="s">
        <v>59</v>
      </c>
      <c r="AG362" s="22">
        <v>19843.3</v>
      </c>
      <c r="AH362" s="43" t="s">
        <v>1063</v>
      </c>
    </row>
    <row r="363" spans="2:34" x14ac:dyDescent="0.25">
      <c r="B363" s="43" t="s">
        <v>1063</v>
      </c>
      <c r="C363" t="s">
        <v>124</v>
      </c>
      <c r="D363" t="s">
        <v>206</v>
      </c>
      <c r="E363" t="s">
        <v>254</v>
      </c>
      <c r="F363" t="s">
        <v>124</v>
      </c>
      <c r="G363" s="43" t="s">
        <v>1063</v>
      </c>
      <c r="H363" s="43" t="s">
        <v>1063</v>
      </c>
      <c r="I363" t="s">
        <v>868</v>
      </c>
      <c r="J363" t="s">
        <v>869</v>
      </c>
      <c r="K363" t="s">
        <v>52</v>
      </c>
      <c r="L363" t="s">
        <v>83</v>
      </c>
      <c r="M363" s="14">
        <v>44767</v>
      </c>
      <c r="N363" t="s">
        <v>54</v>
      </c>
      <c r="O363" s="20" t="s">
        <v>124</v>
      </c>
      <c r="P363" t="s">
        <v>124</v>
      </c>
      <c r="Q363" s="22">
        <v>238420.94</v>
      </c>
      <c r="R363" t="s">
        <v>54</v>
      </c>
      <c r="S363" s="21" t="s">
        <v>124</v>
      </c>
      <c r="T363" t="s">
        <v>124</v>
      </c>
      <c r="U363" s="17">
        <v>1154</v>
      </c>
      <c r="V363" s="17">
        <v>565.23630603568301</v>
      </c>
      <c r="W363" s="18">
        <v>2</v>
      </c>
      <c r="X363" s="16">
        <v>238420.94</v>
      </c>
      <c r="Y363" s="16">
        <v>235892.24</v>
      </c>
      <c r="Z363" s="18" t="s">
        <v>57</v>
      </c>
      <c r="AA363" t="s">
        <v>124</v>
      </c>
      <c r="AB363" t="s">
        <v>57</v>
      </c>
      <c r="AC363" t="s">
        <v>124</v>
      </c>
      <c r="AD363" t="s">
        <v>124</v>
      </c>
      <c r="AE363" t="s">
        <v>60</v>
      </c>
      <c r="AF363" s="18">
        <v>6</v>
      </c>
      <c r="AG363" s="22">
        <v>66012.61</v>
      </c>
      <c r="AH363" s="43" t="s">
        <v>1063</v>
      </c>
    </row>
    <row r="364" spans="2:34" x14ac:dyDescent="0.25">
      <c r="B364" s="43" t="s">
        <v>1063</v>
      </c>
      <c r="C364" t="s">
        <v>124</v>
      </c>
      <c r="D364" t="s">
        <v>206</v>
      </c>
      <c r="E364" t="s">
        <v>65</v>
      </c>
      <c r="F364" t="s">
        <v>124</v>
      </c>
      <c r="G364" s="43" t="s">
        <v>1063</v>
      </c>
      <c r="H364" s="43" t="s">
        <v>1063</v>
      </c>
      <c r="I364" t="s">
        <v>868</v>
      </c>
      <c r="J364" t="s">
        <v>869</v>
      </c>
      <c r="K364" t="s">
        <v>52</v>
      </c>
      <c r="L364" t="s">
        <v>188</v>
      </c>
      <c r="M364" s="14">
        <v>45042</v>
      </c>
      <c r="N364" t="s">
        <v>162</v>
      </c>
      <c r="O364" s="20" t="s">
        <v>59</v>
      </c>
      <c r="P364" t="s">
        <v>59</v>
      </c>
      <c r="Q364" s="22">
        <v>10029.24</v>
      </c>
      <c r="R364" t="s">
        <v>84</v>
      </c>
      <c r="S364" s="21" t="s">
        <v>59</v>
      </c>
      <c r="T364" t="s">
        <v>124</v>
      </c>
      <c r="U364" s="17" t="s">
        <v>59</v>
      </c>
      <c r="V364" s="17" t="s">
        <v>59</v>
      </c>
      <c r="W364" s="18" t="s">
        <v>59</v>
      </c>
      <c r="X364" s="16">
        <v>10029.24</v>
      </c>
      <c r="Y364" s="16">
        <v>10029.24</v>
      </c>
      <c r="Z364" s="18" t="s">
        <v>870</v>
      </c>
      <c r="AA364" t="s">
        <v>124</v>
      </c>
      <c r="AB364" t="s">
        <v>57</v>
      </c>
      <c r="AC364" t="s">
        <v>124</v>
      </c>
      <c r="AD364" t="s">
        <v>124</v>
      </c>
      <c r="AE364" t="s">
        <v>60</v>
      </c>
      <c r="AF364" s="18" t="s">
        <v>59</v>
      </c>
      <c r="AG364" s="22">
        <v>155845.35999999999</v>
      </c>
      <c r="AH364" s="43" t="s">
        <v>1063</v>
      </c>
    </row>
    <row r="365" spans="2:34" x14ac:dyDescent="0.25">
      <c r="B365" s="43" t="s">
        <v>1063</v>
      </c>
      <c r="C365" t="s">
        <v>124</v>
      </c>
      <c r="D365" t="s">
        <v>206</v>
      </c>
      <c r="E365" t="s">
        <v>254</v>
      </c>
      <c r="F365" t="s">
        <v>124</v>
      </c>
      <c r="G365" s="43" t="s">
        <v>1063</v>
      </c>
      <c r="H365" s="43" t="s">
        <v>1063</v>
      </c>
      <c r="I365" t="s">
        <v>868</v>
      </c>
      <c r="J365" t="s">
        <v>869</v>
      </c>
      <c r="K365" t="s">
        <v>52</v>
      </c>
      <c r="L365" t="s">
        <v>350</v>
      </c>
      <c r="M365" s="14">
        <v>45063</v>
      </c>
      <c r="N365" t="s">
        <v>162</v>
      </c>
      <c r="O365" s="20" t="s">
        <v>59</v>
      </c>
      <c r="P365" t="s">
        <v>59</v>
      </c>
      <c r="Q365" s="22">
        <v>5087.79</v>
      </c>
      <c r="R365" t="s">
        <v>84</v>
      </c>
      <c r="S365" s="21" t="s">
        <v>59</v>
      </c>
      <c r="T365" t="s">
        <v>124</v>
      </c>
      <c r="U365" s="17" t="s">
        <v>59</v>
      </c>
      <c r="V365" s="17" t="s">
        <v>59</v>
      </c>
      <c r="W365" s="18" t="s">
        <v>59</v>
      </c>
      <c r="X365" s="16">
        <v>5087.79</v>
      </c>
      <c r="Y365" s="16">
        <v>1995.71</v>
      </c>
      <c r="Z365" s="18" t="s">
        <v>59</v>
      </c>
      <c r="AA365" t="s">
        <v>124</v>
      </c>
      <c r="AB365" t="s">
        <v>57</v>
      </c>
      <c r="AC365" t="s">
        <v>124</v>
      </c>
      <c r="AD365" t="s">
        <v>124</v>
      </c>
      <c r="AE365" t="s">
        <v>85</v>
      </c>
      <c r="AF365" s="18" t="s">
        <v>59</v>
      </c>
      <c r="AG365" s="22">
        <v>0</v>
      </c>
      <c r="AH365" s="43" t="s">
        <v>1063</v>
      </c>
    </row>
    <row r="366" spans="2:34" x14ac:dyDescent="0.25">
      <c r="B366" s="43" t="s">
        <v>1063</v>
      </c>
      <c r="C366" t="s">
        <v>124</v>
      </c>
      <c r="D366" t="s">
        <v>346</v>
      </c>
      <c r="E366" t="s">
        <v>65</v>
      </c>
      <c r="F366" t="s">
        <v>124</v>
      </c>
      <c r="G366" s="43" t="s">
        <v>1063</v>
      </c>
      <c r="H366" s="43" t="s">
        <v>1063</v>
      </c>
      <c r="I366" t="s">
        <v>868</v>
      </c>
      <c r="J366" t="s">
        <v>869</v>
      </c>
      <c r="K366" t="s">
        <v>52</v>
      </c>
      <c r="L366" t="s">
        <v>161</v>
      </c>
      <c r="M366" s="14">
        <v>45042</v>
      </c>
      <c r="N366" t="s">
        <v>162</v>
      </c>
      <c r="O366" s="20" t="s">
        <v>59</v>
      </c>
      <c r="P366" t="s">
        <v>59</v>
      </c>
      <c r="Q366" s="22">
        <v>914.61</v>
      </c>
      <c r="R366" t="s">
        <v>84</v>
      </c>
      <c r="S366" s="21" t="s">
        <v>59</v>
      </c>
      <c r="T366" t="s">
        <v>124</v>
      </c>
      <c r="U366" s="17" t="s">
        <v>59</v>
      </c>
      <c r="V366" s="17" t="s">
        <v>59</v>
      </c>
      <c r="W366" s="18" t="s">
        <v>59</v>
      </c>
      <c r="X366" s="16">
        <v>914.61</v>
      </c>
      <c r="Y366" s="16">
        <v>914.61</v>
      </c>
      <c r="Z366" s="18" t="s">
        <v>59</v>
      </c>
      <c r="AA366" t="s">
        <v>124</v>
      </c>
      <c r="AB366" t="s">
        <v>57</v>
      </c>
      <c r="AC366" t="s">
        <v>124</v>
      </c>
      <c r="AD366" t="s">
        <v>124</v>
      </c>
      <c r="AE366" t="s">
        <v>85</v>
      </c>
      <c r="AF366" s="18" t="s">
        <v>59</v>
      </c>
      <c r="AG366" s="22">
        <v>0</v>
      </c>
      <c r="AH366" s="43" t="s">
        <v>1063</v>
      </c>
    </row>
    <row r="367" spans="2:34" x14ac:dyDescent="0.25">
      <c r="B367" s="43" t="s">
        <v>1063</v>
      </c>
      <c r="C367" t="s">
        <v>124</v>
      </c>
      <c r="D367" t="s">
        <v>206</v>
      </c>
      <c r="E367" t="s">
        <v>206</v>
      </c>
      <c r="F367" t="s">
        <v>124</v>
      </c>
      <c r="G367" s="43" t="s">
        <v>1063</v>
      </c>
      <c r="H367" s="43" t="s">
        <v>1063</v>
      </c>
      <c r="I367" t="s">
        <v>868</v>
      </c>
      <c r="J367" t="s">
        <v>51</v>
      </c>
      <c r="K367" t="s">
        <v>52</v>
      </c>
      <c r="L367" t="s">
        <v>188</v>
      </c>
      <c r="M367" s="14">
        <v>45030</v>
      </c>
      <c r="N367" t="s">
        <v>162</v>
      </c>
      <c r="O367" s="20" t="s">
        <v>59</v>
      </c>
      <c r="P367" t="s">
        <v>59</v>
      </c>
      <c r="Q367" s="22">
        <v>130379.44</v>
      </c>
      <c r="R367" t="s">
        <v>84</v>
      </c>
      <c r="S367" s="21" t="s">
        <v>59</v>
      </c>
      <c r="T367" t="s">
        <v>124</v>
      </c>
      <c r="U367" s="17" t="s">
        <v>59</v>
      </c>
      <c r="V367" s="17" t="s">
        <v>59</v>
      </c>
      <c r="W367" s="18" t="s">
        <v>59</v>
      </c>
      <c r="X367" s="16">
        <v>130379.44</v>
      </c>
      <c r="Y367" s="16">
        <v>129121.35</v>
      </c>
      <c r="Z367" s="18" t="s">
        <v>870</v>
      </c>
      <c r="AA367" t="s">
        <v>124</v>
      </c>
      <c r="AB367" t="s">
        <v>57</v>
      </c>
      <c r="AC367" t="s">
        <v>124</v>
      </c>
      <c r="AD367" t="s">
        <v>124</v>
      </c>
      <c r="AE367" t="s">
        <v>60</v>
      </c>
      <c r="AF367" s="18" t="s">
        <v>59</v>
      </c>
      <c r="AG367" s="22">
        <v>430609.5</v>
      </c>
      <c r="AH367" s="43" t="s">
        <v>1063</v>
      </c>
    </row>
    <row r="368" spans="2:34" x14ac:dyDescent="0.25">
      <c r="B368" s="43" t="s">
        <v>1063</v>
      </c>
      <c r="C368" t="s">
        <v>124</v>
      </c>
      <c r="D368" t="s">
        <v>206</v>
      </c>
      <c r="E368" t="s">
        <v>206</v>
      </c>
      <c r="F368" t="s">
        <v>124</v>
      </c>
      <c r="G368" s="43" t="s">
        <v>1063</v>
      </c>
      <c r="H368" s="43" t="s">
        <v>1063</v>
      </c>
      <c r="I368" t="s">
        <v>868</v>
      </c>
      <c r="J368" t="s">
        <v>869</v>
      </c>
      <c r="K368" t="s">
        <v>52</v>
      </c>
      <c r="L368" t="s">
        <v>161</v>
      </c>
      <c r="M368" s="14" t="s">
        <v>59</v>
      </c>
      <c r="N368" t="s">
        <v>59</v>
      </c>
      <c r="O368" s="20" t="s">
        <v>59</v>
      </c>
      <c r="P368" t="s">
        <v>59</v>
      </c>
      <c r="Q368" s="22">
        <v>22085.759999999998</v>
      </c>
      <c r="R368" t="s">
        <v>84</v>
      </c>
      <c r="S368" s="21" t="s">
        <v>59</v>
      </c>
      <c r="T368" t="s">
        <v>124</v>
      </c>
      <c r="U368" s="17" t="s">
        <v>59</v>
      </c>
      <c r="V368" s="17" t="s">
        <v>59</v>
      </c>
      <c r="W368" s="18" t="s">
        <v>59</v>
      </c>
      <c r="X368" s="16">
        <v>22085.759999999998</v>
      </c>
      <c r="Y368" s="16">
        <v>19163.98</v>
      </c>
      <c r="Z368" s="18" t="s">
        <v>59</v>
      </c>
      <c r="AA368" t="s">
        <v>124</v>
      </c>
      <c r="AB368" t="s">
        <v>57</v>
      </c>
      <c r="AC368" t="s">
        <v>124</v>
      </c>
      <c r="AD368" t="s">
        <v>124</v>
      </c>
      <c r="AE368" t="s">
        <v>85</v>
      </c>
      <c r="AF368" s="18" t="s">
        <v>59</v>
      </c>
      <c r="AG368" s="22">
        <v>118188.94</v>
      </c>
      <c r="AH368" s="43" t="s">
        <v>1063</v>
      </c>
    </row>
    <row r="369" spans="2:34" x14ac:dyDescent="0.25">
      <c r="B369" s="43" t="s">
        <v>1063</v>
      </c>
      <c r="C369" t="s">
        <v>124</v>
      </c>
      <c r="D369" t="s">
        <v>206</v>
      </c>
      <c r="E369" t="s">
        <v>206</v>
      </c>
      <c r="F369" t="s">
        <v>124</v>
      </c>
      <c r="G369" s="43" t="s">
        <v>1063</v>
      </c>
      <c r="H369" s="43" t="s">
        <v>1063</v>
      </c>
      <c r="I369" t="s">
        <v>868</v>
      </c>
      <c r="J369" t="s">
        <v>869</v>
      </c>
      <c r="K369" t="s">
        <v>52</v>
      </c>
      <c r="L369" t="s">
        <v>188</v>
      </c>
      <c r="M369" s="14" t="s">
        <v>59</v>
      </c>
      <c r="N369" t="s">
        <v>59</v>
      </c>
      <c r="O369" s="20" t="s">
        <v>59</v>
      </c>
      <c r="P369" t="s">
        <v>59</v>
      </c>
      <c r="Q369" s="22">
        <v>122877.43</v>
      </c>
      <c r="R369" t="s">
        <v>84</v>
      </c>
      <c r="S369" s="21" t="s">
        <v>59</v>
      </c>
      <c r="T369" t="s">
        <v>124</v>
      </c>
      <c r="U369" s="17" t="s">
        <v>59</v>
      </c>
      <c r="V369" s="17" t="s">
        <v>59</v>
      </c>
      <c r="W369" s="18" t="s">
        <v>59</v>
      </c>
      <c r="X369" s="16">
        <v>122877.43</v>
      </c>
      <c r="Y369" s="16">
        <v>122877.43</v>
      </c>
      <c r="Z369" s="18" t="s">
        <v>870</v>
      </c>
      <c r="AA369" t="s">
        <v>124</v>
      </c>
      <c r="AB369" t="s">
        <v>57</v>
      </c>
      <c r="AC369" t="s">
        <v>124</v>
      </c>
      <c r="AD369" t="s">
        <v>124</v>
      </c>
      <c r="AE369" t="s">
        <v>60</v>
      </c>
      <c r="AF369" s="18" t="s">
        <v>59</v>
      </c>
      <c r="AG369" s="22">
        <v>235268.47</v>
      </c>
      <c r="AH369" s="43" t="s">
        <v>1063</v>
      </c>
    </row>
    <row r="370" spans="2:34" x14ac:dyDescent="0.25">
      <c r="B370" s="43" t="s">
        <v>1063</v>
      </c>
      <c r="C370" t="s">
        <v>124</v>
      </c>
      <c r="D370" t="s">
        <v>206</v>
      </c>
      <c r="E370" t="s">
        <v>65</v>
      </c>
      <c r="F370" t="s">
        <v>124</v>
      </c>
      <c r="G370" s="43" t="s">
        <v>1063</v>
      </c>
      <c r="H370" s="43" t="s">
        <v>1063</v>
      </c>
      <c r="I370" t="s">
        <v>868</v>
      </c>
      <c r="J370" t="s">
        <v>869</v>
      </c>
      <c r="K370" t="s">
        <v>52</v>
      </c>
      <c r="L370" t="s">
        <v>350</v>
      </c>
      <c r="M370" s="14" t="s">
        <v>59</v>
      </c>
      <c r="N370" t="s">
        <v>59</v>
      </c>
      <c r="O370" s="20" t="s">
        <v>59</v>
      </c>
      <c r="P370" t="s">
        <v>59</v>
      </c>
      <c r="Q370" s="22">
        <v>635.95000000000005</v>
      </c>
      <c r="R370" t="s">
        <v>84</v>
      </c>
      <c r="S370" s="21" t="s">
        <v>59</v>
      </c>
      <c r="T370" t="s">
        <v>124</v>
      </c>
      <c r="U370" s="17" t="s">
        <v>59</v>
      </c>
      <c r="V370" s="17" t="s">
        <v>59</v>
      </c>
      <c r="W370" s="18" t="s">
        <v>59</v>
      </c>
      <c r="X370" s="16">
        <v>635.95000000000005</v>
      </c>
      <c r="Y370" s="16">
        <v>635.95000000000005</v>
      </c>
      <c r="Z370" s="18" t="s">
        <v>59</v>
      </c>
      <c r="AA370" t="s">
        <v>124</v>
      </c>
      <c r="AB370" t="s">
        <v>57</v>
      </c>
      <c r="AC370" t="s">
        <v>124</v>
      </c>
      <c r="AD370" t="s">
        <v>124</v>
      </c>
      <c r="AE370" t="s">
        <v>77</v>
      </c>
      <c r="AF370" s="18" t="s">
        <v>59</v>
      </c>
      <c r="AG370" s="22">
        <v>0</v>
      </c>
      <c r="AH370" s="43" t="s">
        <v>1063</v>
      </c>
    </row>
    <row r="371" spans="2:34" x14ac:dyDescent="0.25">
      <c r="B371" s="43" t="s">
        <v>1063</v>
      </c>
      <c r="C371" t="s">
        <v>124</v>
      </c>
      <c r="D371" t="s">
        <v>206</v>
      </c>
      <c r="E371" t="s">
        <v>254</v>
      </c>
      <c r="F371" t="s">
        <v>124</v>
      </c>
      <c r="G371" s="43" t="s">
        <v>1063</v>
      </c>
      <c r="H371" s="43" t="s">
        <v>1063</v>
      </c>
      <c r="I371" t="s">
        <v>868</v>
      </c>
      <c r="J371" t="s">
        <v>869</v>
      </c>
      <c r="K371" t="s">
        <v>52</v>
      </c>
      <c r="L371" t="s">
        <v>161</v>
      </c>
      <c r="M371" s="14" t="s">
        <v>59</v>
      </c>
      <c r="N371" t="s">
        <v>59</v>
      </c>
      <c r="O371" s="20" t="s">
        <v>59</v>
      </c>
      <c r="P371" t="s">
        <v>59</v>
      </c>
      <c r="Q371" s="22">
        <v>6521.5</v>
      </c>
      <c r="R371" t="s">
        <v>84</v>
      </c>
      <c r="S371" s="21" t="s">
        <v>59</v>
      </c>
      <c r="T371" t="s">
        <v>124</v>
      </c>
      <c r="U371" s="17" t="s">
        <v>59</v>
      </c>
      <c r="V371" s="17" t="s">
        <v>59</v>
      </c>
      <c r="W371" s="18" t="s">
        <v>59</v>
      </c>
      <c r="X371" s="16">
        <v>6521.5</v>
      </c>
      <c r="Y371" s="16">
        <v>6521.5</v>
      </c>
      <c r="Z371" s="18" t="s">
        <v>59</v>
      </c>
      <c r="AA371" t="s">
        <v>124</v>
      </c>
      <c r="AB371" t="s">
        <v>57</v>
      </c>
      <c r="AC371" t="s">
        <v>124</v>
      </c>
      <c r="AD371" t="s">
        <v>124</v>
      </c>
      <c r="AE371" t="s">
        <v>60</v>
      </c>
      <c r="AF371" s="18" t="s">
        <v>59</v>
      </c>
      <c r="AG371" s="22">
        <v>0</v>
      </c>
      <c r="AH371" s="43" t="s">
        <v>1063</v>
      </c>
    </row>
    <row r="372" spans="2:34" x14ac:dyDescent="0.25">
      <c r="B372" s="43" t="s">
        <v>1063</v>
      </c>
      <c r="C372" t="s">
        <v>124</v>
      </c>
      <c r="D372" t="s">
        <v>206</v>
      </c>
      <c r="E372" t="s">
        <v>254</v>
      </c>
      <c r="F372" t="s">
        <v>124</v>
      </c>
      <c r="G372" s="43" t="s">
        <v>1063</v>
      </c>
      <c r="H372" s="43" t="s">
        <v>1063</v>
      </c>
      <c r="I372" t="s">
        <v>868</v>
      </c>
      <c r="J372" t="s">
        <v>869</v>
      </c>
      <c r="K372" t="s">
        <v>52</v>
      </c>
      <c r="L372" t="s">
        <v>350</v>
      </c>
      <c r="M372" s="14">
        <v>45015</v>
      </c>
      <c r="N372" t="s">
        <v>162</v>
      </c>
      <c r="O372" s="20" t="s">
        <v>59</v>
      </c>
      <c r="P372" t="s">
        <v>59</v>
      </c>
      <c r="Q372" s="22">
        <v>404.76</v>
      </c>
      <c r="R372" t="s">
        <v>84</v>
      </c>
      <c r="S372" s="21" t="s">
        <v>59</v>
      </c>
      <c r="T372" t="s">
        <v>124</v>
      </c>
      <c r="U372" s="17" t="s">
        <v>59</v>
      </c>
      <c r="V372" s="17" t="s">
        <v>59</v>
      </c>
      <c r="W372" s="18" t="s">
        <v>59</v>
      </c>
      <c r="X372" s="16">
        <v>404.76</v>
      </c>
      <c r="Y372" s="16">
        <v>404.76</v>
      </c>
      <c r="Z372" s="18" t="s">
        <v>59</v>
      </c>
      <c r="AA372" t="s">
        <v>124</v>
      </c>
      <c r="AB372" t="s">
        <v>57</v>
      </c>
      <c r="AC372" t="s">
        <v>124</v>
      </c>
      <c r="AD372" t="s">
        <v>124</v>
      </c>
      <c r="AE372" t="s">
        <v>85</v>
      </c>
      <c r="AF372" s="18" t="s">
        <v>59</v>
      </c>
      <c r="AG372" s="22">
        <v>0</v>
      </c>
      <c r="AH372" s="43" t="s">
        <v>1063</v>
      </c>
    </row>
    <row r="373" spans="2:34" x14ac:dyDescent="0.25">
      <c r="B373" s="43" t="s">
        <v>1063</v>
      </c>
      <c r="C373" t="s">
        <v>124</v>
      </c>
      <c r="D373" t="s">
        <v>206</v>
      </c>
      <c r="E373" t="s">
        <v>199</v>
      </c>
      <c r="F373" t="s">
        <v>124</v>
      </c>
      <c r="G373" s="43" t="s">
        <v>1063</v>
      </c>
      <c r="H373" s="43" t="s">
        <v>1063</v>
      </c>
      <c r="I373" t="s">
        <v>868</v>
      </c>
      <c r="J373" t="s">
        <v>869</v>
      </c>
      <c r="K373" t="s">
        <v>52</v>
      </c>
      <c r="L373" t="s">
        <v>350</v>
      </c>
      <c r="M373" s="14" t="s">
        <v>59</v>
      </c>
      <c r="N373" t="s">
        <v>59</v>
      </c>
      <c r="O373" s="20" t="s">
        <v>59</v>
      </c>
      <c r="P373" t="s">
        <v>59</v>
      </c>
      <c r="Q373" s="22">
        <v>214.83</v>
      </c>
      <c r="R373" t="s">
        <v>84</v>
      </c>
      <c r="S373" s="21" t="s">
        <v>59</v>
      </c>
      <c r="T373" t="s">
        <v>124</v>
      </c>
      <c r="U373" s="17" t="s">
        <v>59</v>
      </c>
      <c r="V373" s="17" t="s">
        <v>59</v>
      </c>
      <c r="W373" s="18" t="s">
        <v>59</v>
      </c>
      <c r="X373" s="16">
        <v>214.83</v>
      </c>
      <c r="Y373" s="16">
        <v>214.83</v>
      </c>
      <c r="Z373" s="18" t="s">
        <v>59</v>
      </c>
      <c r="AA373" t="s">
        <v>124</v>
      </c>
      <c r="AB373" t="s">
        <v>70</v>
      </c>
      <c r="AC373" t="s">
        <v>124</v>
      </c>
      <c r="AD373" t="s">
        <v>124</v>
      </c>
      <c r="AE373" t="s">
        <v>77</v>
      </c>
      <c r="AF373" s="18" t="s">
        <v>59</v>
      </c>
      <c r="AG373" s="22">
        <v>0</v>
      </c>
      <c r="AH373" s="43" t="s">
        <v>1063</v>
      </c>
    </row>
    <row r="374" spans="2:34" x14ac:dyDescent="0.25">
      <c r="B374" s="43" t="s">
        <v>1063</v>
      </c>
      <c r="C374" t="s">
        <v>124</v>
      </c>
      <c r="D374" t="s">
        <v>206</v>
      </c>
      <c r="E374" t="s">
        <v>254</v>
      </c>
      <c r="F374" t="s">
        <v>124</v>
      </c>
      <c r="G374" s="43" t="s">
        <v>1063</v>
      </c>
      <c r="H374" s="43" t="s">
        <v>1063</v>
      </c>
      <c r="I374" t="s">
        <v>868</v>
      </c>
      <c r="J374" t="s">
        <v>869</v>
      </c>
      <c r="K374" t="s">
        <v>52</v>
      </c>
      <c r="L374" t="s">
        <v>350</v>
      </c>
      <c r="M374" s="14" t="s">
        <v>59</v>
      </c>
      <c r="N374" t="s">
        <v>59</v>
      </c>
      <c r="O374" s="20" t="s">
        <v>59</v>
      </c>
      <c r="P374" t="s">
        <v>59</v>
      </c>
      <c r="Q374" s="22">
        <v>5264.17</v>
      </c>
      <c r="R374" t="s">
        <v>84</v>
      </c>
      <c r="S374" s="21" t="s">
        <v>59</v>
      </c>
      <c r="T374" t="s">
        <v>124</v>
      </c>
      <c r="U374" s="17" t="s">
        <v>59</v>
      </c>
      <c r="V374" s="17" t="s">
        <v>59</v>
      </c>
      <c r="W374" s="18" t="s">
        <v>59</v>
      </c>
      <c r="X374" s="16">
        <v>5264.17</v>
      </c>
      <c r="Y374" s="16">
        <v>5264.17</v>
      </c>
      <c r="Z374" s="18" t="s">
        <v>59</v>
      </c>
      <c r="AA374" t="s">
        <v>124</v>
      </c>
      <c r="AB374" t="s">
        <v>57</v>
      </c>
      <c r="AC374" t="s">
        <v>124</v>
      </c>
      <c r="AD374" t="s">
        <v>124</v>
      </c>
      <c r="AE374" t="s">
        <v>85</v>
      </c>
      <c r="AF374" s="18" t="s">
        <v>59</v>
      </c>
      <c r="AG374" s="22">
        <v>0</v>
      </c>
      <c r="AH374" s="43" t="s">
        <v>1063</v>
      </c>
    </row>
    <row r="375" spans="2:34" x14ac:dyDescent="0.25">
      <c r="B375" s="43" t="s">
        <v>1063</v>
      </c>
      <c r="C375" t="s">
        <v>124</v>
      </c>
      <c r="D375" t="s">
        <v>101</v>
      </c>
      <c r="E375" t="s">
        <v>301</v>
      </c>
      <c r="F375" t="s">
        <v>124</v>
      </c>
      <c r="G375" s="43" t="s">
        <v>1063</v>
      </c>
      <c r="H375" s="43" t="s">
        <v>1063</v>
      </c>
      <c r="I375" t="s">
        <v>868</v>
      </c>
      <c r="J375" t="s">
        <v>51</v>
      </c>
      <c r="K375" t="s">
        <v>52</v>
      </c>
      <c r="L375" t="s">
        <v>83</v>
      </c>
      <c r="M375" s="14">
        <v>44671</v>
      </c>
      <c r="N375" t="s">
        <v>54</v>
      </c>
      <c r="O375" s="20" t="s">
        <v>124</v>
      </c>
      <c r="P375" t="s">
        <v>124</v>
      </c>
      <c r="Q375" s="22">
        <v>720668.05</v>
      </c>
      <c r="R375" t="s">
        <v>54</v>
      </c>
      <c r="S375" s="21" t="s">
        <v>124</v>
      </c>
      <c r="T375" t="s">
        <v>124</v>
      </c>
      <c r="U375" s="17">
        <v>1980</v>
      </c>
      <c r="V375" s="17">
        <v>1514.3448455433399</v>
      </c>
      <c r="W375" s="18">
        <v>0</v>
      </c>
      <c r="X375" s="16">
        <v>720668.05</v>
      </c>
      <c r="Y375" s="16">
        <v>710623.3</v>
      </c>
      <c r="Z375" s="18" t="s">
        <v>57</v>
      </c>
      <c r="AA375" t="s">
        <v>124</v>
      </c>
      <c r="AB375" t="s">
        <v>70</v>
      </c>
      <c r="AC375" t="s">
        <v>124</v>
      </c>
      <c r="AD375" t="s">
        <v>124</v>
      </c>
      <c r="AE375" t="s">
        <v>85</v>
      </c>
      <c r="AF375" s="18">
        <v>4</v>
      </c>
      <c r="AG375" s="22">
        <v>333841.23</v>
      </c>
      <c r="AH375" s="43" t="s">
        <v>1063</v>
      </c>
    </row>
    <row r="376" spans="2:34" x14ac:dyDescent="0.25">
      <c r="B376" s="43" t="s">
        <v>1063</v>
      </c>
      <c r="C376" t="s">
        <v>124</v>
      </c>
      <c r="D376" t="s">
        <v>101</v>
      </c>
      <c r="E376" t="s">
        <v>893</v>
      </c>
      <c r="F376" t="s">
        <v>124</v>
      </c>
      <c r="G376" s="43" t="s">
        <v>1063</v>
      </c>
      <c r="H376" s="43" t="s">
        <v>1063</v>
      </c>
      <c r="I376" t="s">
        <v>868</v>
      </c>
      <c r="J376" t="s">
        <v>869</v>
      </c>
      <c r="K376" t="s">
        <v>52</v>
      </c>
      <c r="L376" t="s">
        <v>161</v>
      </c>
      <c r="M376" s="14" t="s">
        <v>59</v>
      </c>
      <c r="N376" t="s">
        <v>59</v>
      </c>
      <c r="O376" s="20" t="s">
        <v>59</v>
      </c>
      <c r="P376" t="s">
        <v>59</v>
      </c>
      <c r="Q376" s="22">
        <v>19030.48</v>
      </c>
      <c r="R376" t="s">
        <v>84</v>
      </c>
      <c r="S376" s="21" t="s">
        <v>59</v>
      </c>
      <c r="T376" t="s">
        <v>124</v>
      </c>
      <c r="U376" s="17" t="s">
        <v>59</v>
      </c>
      <c r="V376" s="17" t="s">
        <v>59</v>
      </c>
      <c r="W376" s="18" t="s">
        <v>59</v>
      </c>
      <c r="X376" s="16">
        <v>19030.48</v>
      </c>
      <c r="Y376" s="16">
        <v>17844.28</v>
      </c>
      <c r="Z376" s="18" t="s">
        <v>59</v>
      </c>
      <c r="AA376" t="s">
        <v>124</v>
      </c>
      <c r="AB376" t="s">
        <v>70</v>
      </c>
      <c r="AC376" t="s">
        <v>124</v>
      </c>
      <c r="AD376" t="s">
        <v>124</v>
      </c>
      <c r="AE376" t="s">
        <v>77</v>
      </c>
      <c r="AF376" s="18" t="s">
        <v>59</v>
      </c>
      <c r="AG376" s="22">
        <v>0</v>
      </c>
      <c r="AH376" s="43" t="s">
        <v>1063</v>
      </c>
    </row>
    <row r="377" spans="2:34" x14ac:dyDescent="0.25">
      <c r="B377" s="43" t="s">
        <v>1063</v>
      </c>
      <c r="C377" t="s">
        <v>124</v>
      </c>
      <c r="D377" t="s">
        <v>101</v>
      </c>
      <c r="E377" t="s">
        <v>697</v>
      </c>
      <c r="F377" t="s">
        <v>124</v>
      </c>
      <c r="G377" s="43" t="s">
        <v>1063</v>
      </c>
      <c r="H377" s="43" t="s">
        <v>1063</v>
      </c>
      <c r="I377" t="s">
        <v>868</v>
      </c>
      <c r="J377" t="s">
        <v>882</v>
      </c>
      <c r="K377" t="s">
        <v>52</v>
      </c>
      <c r="L377" t="s">
        <v>161</v>
      </c>
      <c r="M377" s="14" t="s">
        <v>59</v>
      </c>
      <c r="N377" t="s">
        <v>59</v>
      </c>
      <c r="O377" s="20" t="s">
        <v>59</v>
      </c>
      <c r="P377" t="s">
        <v>59</v>
      </c>
      <c r="Q377" s="22">
        <v>1693.59</v>
      </c>
      <c r="R377" t="s">
        <v>84</v>
      </c>
      <c r="S377" s="21" t="s">
        <v>59</v>
      </c>
      <c r="T377" t="s">
        <v>124</v>
      </c>
      <c r="U377" s="17" t="s">
        <v>59</v>
      </c>
      <c r="V377" s="17" t="s">
        <v>59</v>
      </c>
      <c r="W377" s="18" t="s">
        <v>59</v>
      </c>
      <c r="X377" s="16">
        <v>1693.59</v>
      </c>
      <c r="Y377" s="16">
        <v>1693.59</v>
      </c>
      <c r="Z377" s="18" t="s">
        <v>59</v>
      </c>
      <c r="AA377" t="s">
        <v>124</v>
      </c>
      <c r="AB377" t="s">
        <v>57</v>
      </c>
      <c r="AC377" t="s">
        <v>124</v>
      </c>
      <c r="AD377" t="s">
        <v>124</v>
      </c>
      <c r="AE377" t="s">
        <v>77</v>
      </c>
      <c r="AF377" s="18" t="s">
        <v>59</v>
      </c>
      <c r="AG377" s="22">
        <v>0</v>
      </c>
      <c r="AH377" s="43" t="s">
        <v>1063</v>
      </c>
    </row>
    <row r="378" spans="2:34" x14ac:dyDescent="0.25">
      <c r="B378" s="43" t="s">
        <v>1063</v>
      </c>
      <c r="C378" t="s">
        <v>124</v>
      </c>
      <c r="D378" t="s">
        <v>101</v>
      </c>
      <c r="E378" t="s">
        <v>301</v>
      </c>
      <c r="F378" t="s">
        <v>124</v>
      </c>
      <c r="G378" s="43" t="s">
        <v>1063</v>
      </c>
      <c r="H378" s="43" t="s">
        <v>1063</v>
      </c>
      <c r="I378" t="s">
        <v>868</v>
      </c>
      <c r="J378" t="s">
        <v>869</v>
      </c>
      <c r="K378" t="s">
        <v>52</v>
      </c>
      <c r="L378" t="s">
        <v>188</v>
      </c>
      <c r="M378" s="14">
        <v>45044</v>
      </c>
      <c r="N378" t="s">
        <v>162</v>
      </c>
      <c r="O378" s="20" t="s">
        <v>59</v>
      </c>
      <c r="P378" t="s">
        <v>59</v>
      </c>
      <c r="Q378" s="22">
        <v>17542.8</v>
      </c>
      <c r="R378" t="s">
        <v>84</v>
      </c>
      <c r="S378" s="21" t="s">
        <v>59</v>
      </c>
      <c r="T378" t="s">
        <v>124</v>
      </c>
      <c r="U378" s="17" t="s">
        <v>59</v>
      </c>
      <c r="V378" s="17" t="s">
        <v>59</v>
      </c>
      <c r="W378" s="18" t="s">
        <v>59</v>
      </c>
      <c r="X378" s="16">
        <v>17542.8</v>
      </c>
      <c r="Y378" s="16">
        <v>17542.8</v>
      </c>
      <c r="Z378" s="18" t="s">
        <v>870</v>
      </c>
      <c r="AA378" t="s">
        <v>124</v>
      </c>
      <c r="AB378" t="s">
        <v>57</v>
      </c>
      <c r="AC378" t="s">
        <v>124</v>
      </c>
      <c r="AD378" t="s">
        <v>124</v>
      </c>
      <c r="AE378" t="s">
        <v>85</v>
      </c>
      <c r="AF378" s="18" t="s">
        <v>59</v>
      </c>
      <c r="AG378" s="22">
        <v>92305.33</v>
      </c>
      <c r="AH378" s="43" t="s">
        <v>1063</v>
      </c>
    </row>
    <row r="379" spans="2:34" x14ac:dyDescent="0.25">
      <c r="B379" s="43" t="s">
        <v>1063</v>
      </c>
      <c r="C379" t="s">
        <v>124</v>
      </c>
      <c r="D379" t="s">
        <v>101</v>
      </c>
      <c r="E379" t="s">
        <v>301</v>
      </c>
      <c r="F379" t="s">
        <v>124</v>
      </c>
      <c r="G379" s="43" t="s">
        <v>1063</v>
      </c>
      <c r="H379" s="43" t="s">
        <v>1063</v>
      </c>
      <c r="I379" t="s">
        <v>868</v>
      </c>
      <c r="J379" t="s">
        <v>882</v>
      </c>
      <c r="K379" t="s">
        <v>52</v>
      </c>
      <c r="L379" t="s">
        <v>161</v>
      </c>
      <c r="M379" s="14">
        <v>44995</v>
      </c>
      <c r="N379" t="s">
        <v>162</v>
      </c>
      <c r="O379" s="20" t="s">
        <v>59</v>
      </c>
      <c r="P379" t="s">
        <v>59</v>
      </c>
      <c r="Q379" s="22">
        <v>1329.49</v>
      </c>
      <c r="R379" t="s">
        <v>84</v>
      </c>
      <c r="S379" s="21" t="s">
        <v>59</v>
      </c>
      <c r="T379" t="s">
        <v>124</v>
      </c>
      <c r="U379" s="17" t="s">
        <v>59</v>
      </c>
      <c r="V379" s="17" t="s">
        <v>59</v>
      </c>
      <c r="W379" s="18" t="s">
        <v>59</v>
      </c>
      <c r="X379" s="16">
        <v>1329.49</v>
      </c>
      <c r="Y379" s="16">
        <v>1329.49</v>
      </c>
      <c r="Z379" s="18" t="s">
        <v>59</v>
      </c>
      <c r="AA379" t="s">
        <v>124</v>
      </c>
      <c r="AB379" t="s">
        <v>70</v>
      </c>
      <c r="AC379" t="s">
        <v>124</v>
      </c>
      <c r="AD379" t="s">
        <v>124</v>
      </c>
      <c r="AE379" t="s">
        <v>60</v>
      </c>
      <c r="AF379" s="18" t="s">
        <v>59</v>
      </c>
      <c r="AG379" s="22">
        <v>0</v>
      </c>
      <c r="AH379" s="43" t="s">
        <v>1063</v>
      </c>
    </row>
    <row r="380" spans="2:34" x14ac:dyDescent="0.25">
      <c r="B380" s="43" t="s">
        <v>1063</v>
      </c>
      <c r="C380" t="s">
        <v>124</v>
      </c>
      <c r="D380" t="s">
        <v>361</v>
      </c>
      <c r="E380" t="s">
        <v>361</v>
      </c>
      <c r="F380" t="s">
        <v>124</v>
      </c>
      <c r="G380" s="43" t="s">
        <v>1063</v>
      </c>
      <c r="H380" s="43" t="s">
        <v>1063</v>
      </c>
      <c r="I380" t="s">
        <v>868</v>
      </c>
      <c r="J380" t="s">
        <v>869</v>
      </c>
      <c r="K380" t="s">
        <v>52</v>
      </c>
      <c r="L380" t="s">
        <v>188</v>
      </c>
      <c r="M380" s="14">
        <v>44965</v>
      </c>
      <c r="N380" t="s">
        <v>162</v>
      </c>
      <c r="O380" s="20" t="s">
        <v>59</v>
      </c>
      <c r="P380" t="s">
        <v>59</v>
      </c>
      <c r="Q380" s="22">
        <v>1888943.57</v>
      </c>
      <c r="R380" t="s">
        <v>84</v>
      </c>
      <c r="S380" s="21" t="s">
        <v>59</v>
      </c>
      <c r="T380" t="s">
        <v>124</v>
      </c>
      <c r="U380" s="17" t="s">
        <v>59</v>
      </c>
      <c r="V380" s="17">
        <v>4619.6589768864196</v>
      </c>
      <c r="W380" s="18" t="s">
        <v>59</v>
      </c>
      <c r="X380" s="16">
        <v>1888943.57</v>
      </c>
      <c r="Y380" s="16">
        <v>8527.1200000000008</v>
      </c>
      <c r="Z380" s="18" t="s">
        <v>870</v>
      </c>
      <c r="AA380" t="s">
        <v>124</v>
      </c>
      <c r="AB380" t="s">
        <v>57</v>
      </c>
      <c r="AC380" t="s">
        <v>57</v>
      </c>
      <c r="AD380" t="s">
        <v>57</v>
      </c>
      <c r="AE380" t="s">
        <v>60</v>
      </c>
      <c r="AF380" s="18" t="s">
        <v>59</v>
      </c>
      <c r="AG380" s="22">
        <v>754142.41</v>
      </c>
      <c r="AH380" s="43" t="s">
        <v>1063</v>
      </c>
    </row>
    <row r="381" spans="2:34" x14ac:dyDescent="0.25">
      <c r="B381" s="43" t="s">
        <v>1063</v>
      </c>
      <c r="C381" t="s">
        <v>124</v>
      </c>
      <c r="D381" t="s">
        <v>361</v>
      </c>
      <c r="E381" t="s">
        <v>361</v>
      </c>
      <c r="F381" t="s">
        <v>124</v>
      </c>
      <c r="G381" s="43" t="s">
        <v>1063</v>
      </c>
      <c r="H381" s="43" t="s">
        <v>1063</v>
      </c>
      <c r="I381" t="s">
        <v>868</v>
      </c>
      <c r="J381" t="s">
        <v>869</v>
      </c>
      <c r="K381" t="s">
        <v>52</v>
      </c>
      <c r="L381" t="s">
        <v>83</v>
      </c>
      <c r="M381" s="14">
        <v>44252</v>
      </c>
      <c r="N381" t="s">
        <v>54</v>
      </c>
      <c r="O381" s="20" t="s">
        <v>124</v>
      </c>
      <c r="P381" t="s">
        <v>124</v>
      </c>
      <c r="Q381" s="22">
        <v>563690.98</v>
      </c>
      <c r="R381" t="s">
        <v>54</v>
      </c>
      <c r="S381" s="21" t="s">
        <v>124</v>
      </c>
      <c r="T381" t="s">
        <v>124</v>
      </c>
      <c r="U381" s="17">
        <v>1027.7</v>
      </c>
      <c r="V381" s="17">
        <v>1420.2499041854801</v>
      </c>
      <c r="W381" s="18">
        <v>1</v>
      </c>
      <c r="X381" s="16">
        <v>563690.98</v>
      </c>
      <c r="Y381" s="16">
        <v>0</v>
      </c>
      <c r="Z381" s="18" t="s">
        <v>57</v>
      </c>
      <c r="AA381" t="s">
        <v>124</v>
      </c>
      <c r="AB381" t="s">
        <v>57</v>
      </c>
      <c r="AC381" t="s">
        <v>124</v>
      </c>
      <c r="AD381" t="s">
        <v>124</v>
      </c>
      <c r="AE381" t="s">
        <v>60</v>
      </c>
      <c r="AF381" s="18">
        <v>5</v>
      </c>
      <c r="AG381" s="22">
        <v>157031.6</v>
      </c>
      <c r="AH381" s="43" t="s">
        <v>1063</v>
      </c>
    </row>
    <row r="382" spans="2:34" x14ac:dyDescent="0.25">
      <c r="B382" s="43" t="s">
        <v>1063</v>
      </c>
      <c r="C382" t="s">
        <v>124</v>
      </c>
      <c r="D382" t="s">
        <v>361</v>
      </c>
      <c r="E382" t="s">
        <v>894</v>
      </c>
      <c r="F382" t="s">
        <v>124</v>
      </c>
      <c r="G382" s="43" t="s">
        <v>1063</v>
      </c>
      <c r="H382" s="43" t="s">
        <v>1063</v>
      </c>
      <c r="I382" t="s">
        <v>868</v>
      </c>
      <c r="J382" t="s">
        <v>869</v>
      </c>
      <c r="K382" t="s">
        <v>52</v>
      </c>
      <c r="L382" t="s">
        <v>83</v>
      </c>
      <c r="M382" s="14">
        <v>44477</v>
      </c>
      <c r="N382" t="s">
        <v>54</v>
      </c>
      <c r="O382" s="20" t="s">
        <v>124</v>
      </c>
      <c r="P382" t="s">
        <v>124</v>
      </c>
      <c r="Q382" s="22">
        <v>540624.65</v>
      </c>
      <c r="R382" t="s">
        <v>54</v>
      </c>
      <c r="S382" s="21" t="s">
        <v>124</v>
      </c>
      <c r="T382" t="s">
        <v>124</v>
      </c>
      <c r="U382" s="17">
        <v>10236</v>
      </c>
      <c r="V382" s="17">
        <v>2922.2282210021699</v>
      </c>
      <c r="W382" s="18">
        <v>8</v>
      </c>
      <c r="X382" s="16">
        <v>540624.65</v>
      </c>
      <c r="Y382" s="16">
        <v>12143.61</v>
      </c>
      <c r="Z382" s="18" t="s">
        <v>70</v>
      </c>
      <c r="AA382" t="s">
        <v>124</v>
      </c>
      <c r="AB382" t="s">
        <v>57</v>
      </c>
      <c r="AC382" t="s">
        <v>124</v>
      </c>
      <c r="AD382" t="s">
        <v>124</v>
      </c>
      <c r="AE382" t="s">
        <v>85</v>
      </c>
      <c r="AF382" s="18">
        <v>13</v>
      </c>
      <c r="AG382" s="22">
        <v>135743.91</v>
      </c>
      <c r="AH382" s="43" t="s">
        <v>1063</v>
      </c>
    </row>
    <row r="383" spans="2:34" x14ac:dyDescent="0.25">
      <c r="B383" s="43" t="s">
        <v>1063</v>
      </c>
      <c r="C383" t="s">
        <v>124</v>
      </c>
      <c r="D383" t="s">
        <v>361</v>
      </c>
      <c r="E383" t="s">
        <v>895</v>
      </c>
      <c r="F383" t="s">
        <v>124</v>
      </c>
      <c r="G383" s="43" t="s">
        <v>1063</v>
      </c>
      <c r="H383" s="43" t="s">
        <v>1063</v>
      </c>
      <c r="I383" t="s">
        <v>868</v>
      </c>
      <c r="J383" t="s">
        <v>869</v>
      </c>
      <c r="K383" t="s">
        <v>52</v>
      </c>
      <c r="L383" t="s">
        <v>188</v>
      </c>
      <c r="M383" s="14" t="s">
        <v>59</v>
      </c>
      <c r="N383" t="s">
        <v>59</v>
      </c>
      <c r="O383" s="20" t="s">
        <v>59</v>
      </c>
      <c r="P383" t="s">
        <v>59</v>
      </c>
      <c r="Q383" s="22">
        <v>45581.99</v>
      </c>
      <c r="R383" t="s">
        <v>84</v>
      </c>
      <c r="S383" s="21" t="s">
        <v>59</v>
      </c>
      <c r="T383" t="s">
        <v>124</v>
      </c>
      <c r="U383" s="17" t="s">
        <v>59</v>
      </c>
      <c r="V383" s="17">
        <v>253.315334880737</v>
      </c>
      <c r="W383" s="18" t="s">
        <v>59</v>
      </c>
      <c r="X383" s="16">
        <v>45581.99</v>
      </c>
      <c r="Y383" s="16">
        <v>40770.370000000003</v>
      </c>
      <c r="Z383" s="18" t="s">
        <v>870</v>
      </c>
      <c r="AA383" t="s">
        <v>124</v>
      </c>
      <c r="AB383" t="s">
        <v>57</v>
      </c>
      <c r="AC383" t="s">
        <v>124</v>
      </c>
      <c r="AD383" t="s">
        <v>124</v>
      </c>
      <c r="AE383" t="s">
        <v>60</v>
      </c>
      <c r="AF383" s="18" t="s">
        <v>59</v>
      </c>
      <c r="AG383" s="22">
        <v>37671.71</v>
      </c>
      <c r="AH383" s="43" t="s">
        <v>1063</v>
      </c>
    </row>
    <row r="384" spans="2:34" x14ac:dyDescent="0.25">
      <c r="B384" s="43" t="s">
        <v>1063</v>
      </c>
      <c r="C384" t="s">
        <v>124</v>
      </c>
      <c r="D384" t="s">
        <v>361</v>
      </c>
      <c r="E384" t="s">
        <v>894</v>
      </c>
      <c r="F384" t="s">
        <v>124</v>
      </c>
      <c r="G384" s="43" t="s">
        <v>1063</v>
      </c>
      <c r="H384" s="43" t="s">
        <v>1063</v>
      </c>
      <c r="I384" t="s">
        <v>868</v>
      </c>
      <c r="J384" t="s">
        <v>869</v>
      </c>
      <c r="K384" t="s">
        <v>52</v>
      </c>
      <c r="L384" t="s">
        <v>83</v>
      </c>
      <c r="M384" s="14">
        <v>44373</v>
      </c>
      <c r="N384" t="s">
        <v>54</v>
      </c>
      <c r="O384" s="20" t="s">
        <v>124</v>
      </c>
      <c r="P384" t="s">
        <v>124</v>
      </c>
      <c r="Q384" s="22">
        <v>377432.25</v>
      </c>
      <c r="R384" t="s">
        <v>54</v>
      </c>
      <c r="S384" s="21" t="s">
        <v>124</v>
      </c>
      <c r="T384" t="s">
        <v>124</v>
      </c>
      <c r="U384" s="17">
        <v>1735</v>
      </c>
      <c r="V384" s="17">
        <v>1929.9652493127801</v>
      </c>
      <c r="W384" s="18">
        <v>0</v>
      </c>
      <c r="X384" s="16">
        <v>377432.25</v>
      </c>
      <c r="Y384" s="16">
        <v>229352.66</v>
      </c>
      <c r="Z384" s="18" t="s">
        <v>57</v>
      </c>
      <c r="AA384" t="s">
        <v>124</v>
      </c>
      <c r="AB384" t="s">
        <v>57</v>
      </c>
      <c r="AC384" t="s">
        <v>124</v>
      </c>
      <c r="AD384" t="s">
        <v>124</v>
      </c>
      <c r="AE384" t="s">
        <v>85</v>
      </c>
      <c r="AF384" s="18">
        <v>5</v>
      </c>
      <c r="AG384" s="22">
        <v>155894.91</v>
      </c>
      <c r="AH384" s="43" t="s">
        <v>1063</v>
      </c>
    </row>
    <row r="385" spans="2:34" x14ac:dyDescent="0.25">
      <c r="B385" s="43" t="s">
        <v>1063</v>
      </c>
      <c r="C385" t="s">
        <v>124</v>
      </c>
      <c r="D385" t="s">
        <v>361</v>
      </c>
      <c r="E385" t="s">
        <v>65</v>
      </c>
      <c r="F385" t="s">
        <v>124</v>
      </c>
      <c r="G385" s="43" t="s">
        <v>1063</v>
      </c>
      <c r="H385" s="43" t="s">
        <v>1063</v>
      </c>
      <c r="I385" t="s">
        <v>868</v>
      </c>
      <c r="J385" t="s">
        <v>869</v>
      </c>
      <c r="K385" t="s">
        <v>52</v>
      </c>
      <c r="L385" t="s">
        <v>161</v>
      </c>
      <c r="M385" s="14" t="s">
        <v>59</v>
      </c>
      <c r="N385" t="s">
        <v>59</v>
      </c>
      <c r="O385" s="20" t="s">
        <v>59</v>
      </c>
      <c r="P385" t="s">
        <v>59</v>
      </c>
      <c r="Q385" s="22">
        <v>6246.61</v>
      </c>
      <c r="R385" t="s">
        <v>84</v>
      </c>
      <c r="S385" s="21" t="s">
        <v>59</v>
      </c>
      <c r="T385" t="s">
        <v>124</v>
      </c>
      <c r="U385" s="17" t="s">
        <v>59</v>
      </c>
      <c r="V385" s="17" t="s">
        <v>59</v>
      </c>
      <c r="W385" s="18" t="s">
        <v>59</v>
      </c>
      <c r="X385" s="16">
        <v>6246.61</v>
      </c>
      <c r="Y385" s="16">
        <v>1233.43</v>
      </c>
      <c r="Z385" s="18" t="s">
        <v>59</v>
      </c>
      <c r="AA385" t="s">
        <v>124</v>
      </c>
      <c r="AB385" t="s">
        <v>57</v>
      </c>
      <c r="AC385" t="s">
        <v>124</v>
      </c>
      <c r="AD385" t="s">
        <v>124</v>
      </c>
      <c r="AE385" t="s">
        <v>77</v>
      </c>
      <c r="AF385" s="18" t="s">
        <v>59</v>
      </c>
      <c r="AG385" s="22">
        <v>0</v>
      </c>
      <c r="AH385" s="43" t="s">
        <v>1063</v>
      </c>
    </row>
    <row r="386" spans="2:34" x14ac:dyDescent="0.25">
      <c r="B386" s="43" t="s">
        <v>1063</v>
      </c>
      <c r="C386" t="s">
        <v>124</v>
      </c>
      <c r="D386" t="s">
        <v>124</v>
      </c>
      <c r="E386" t="s">
        <v>124</v>
      </c>
      <c r="F386" t="s">
        <v>124</v>
      </c>
      <c r="G386" s="43" t="s">
        <v>1063</v>
      </c>
      <c r="H386" s="43" t="s">
        <v>1063</v>
      </c>
      <c r="I386" t="s">
        <v>868</v>
      </c>
      <c r="J386" t="s">
        <v>124</v>
      </c>
      <c r="K386" t="s">
        <v>330</v>
      </c>
      <c r="L386" t="s">
        <v>330</v>
      </c>
      <c r="M386" s="14" t="s">
        <v>124</v>
      </c>
      <c r="N386" t="s">
        <v>124</v>
      </c>
      <c r="O386" s="20" t="s">
        <v>124</v>
      </c>
      <c r="P386" t="s">
        <v>124</v>
      </c>
      <c r="Q386" s="22" t="s">
        <v>124</v>
      </c>
      <c r="R386" t="s">
        <v>124</v>
      </c>
      <c r="S386" s="21" t="s">
        <v>124</v>
      </c>
      <c r="T386" t="s">
        <v>124</v>
      </c>
      <c r="U386" s="17" t="s">
        <v>124</v>
      </c>
      <c r="V386" s="17" t="s">
        <v>124</v>
      </c>
      <c r="W386" s="18" t="s">
        <v>124</v>
      </c>
      <c r="X386" s="16" t="s">
        <v>124</v>
      </c>
      <c r="Y386" s="16" t="s">
        <v>124</v>
      </c>
      <c r="Z386" s="18" t="s">
        <v>124</v>
      </c>
      <c r="AA386" t="s">
        <v>124</v>
      </c>
      <c r="AB386" t="s">
        <v>124</v>
      </c>
      <c r="AC386" t="s">
        <v>124</v>
      </c>
      <c r="AD386" t="s">
        <v>124</v>
      </c>
      <c r="AE386" t="s">
        <v>124</v>
      </c>
      <c r="AF386" s="18" t="s">
        <v>124</v>
      </c>
      <c r="AG386" s="22" t="s">
        <v>124</v>
      </c>
      <c r="AH386" s="43" t="s">
        <v>1063</v>
      </c>
    </row>
    <row r="387" spans="2:34" x14ac:dyDescent="0.25">
      <c r="B387" s="43" t="s">
        <v>1063</v>
      </c>
      <c r="C387" t="s">
        <v>124</v>
      </c>
      <c r="D387" t="s">
        <v>361</v>
      </c>
      <c r="E387" t="s">
        <v>65</v>
      </c>
      <c r="F387" t="s">
        <v>124</v>
      </c>
      <c r="G387" s="43" t="s">
        <v>1063</v>
      </c>
      <c r="H387" s="43" t="s">
        <v>1063</v>
      </c>
      <c r="I387" t="s">
        <v>868</v>
      </c>
      <c r="J387" t="s">
        <v>869</v>
      </c>
      <c r="K387" t="s">
        <v>52</v>
      </c>
      <c r="L387" t="s">
        <v>188</v>
      </c>
      <c r="M387" s="14" t="s">
        <v>59</v>
      </c>
      <c r="N387" t="s">
        <v>59</v>
      </c>
      <c r="O387" s="20" t="s">
        <v>59</v>
      </c>
      <c r="P387" t="s">
        <v>59</v>
      </c>
      <c r="Q387" s="22">
        <v>1190.23</v>
      </c>
      <c r="R387" t="s">
        <v>84</v>
      </c>
      <c r="S387" s="21" t="s">
        <v>59</v>
      </c>
      <c r="T387" t="s">
        <v>124</v>
      </c>
      <c r="U387" s="17" t="s">
        <v>59</v>
      </c>
      <c r="V387" s="17" t="s">
        <v>59</v>
      </c>
      <c r="W387" s="18" t="s">
        <v>59</v>
      </c>
      <c r="X387" s="16">
        <v>1190.23</v>
      </c>
      <c r="Y387" s="16">
        <v>406.27</v>
      </c>
      <c r="Z387" s="18" t="s">
        <v>870</v>
      </c>
      <c r="AA387" t="s">
        <v>124</v>
      </c>
      <c r="AB387" t="s">
        <v>57</v>
      </c>
      <c r="AC387" t="s">
        <v>124</v>
      </c>
      <c r="AD387" t="s">
        <v>124</v>
      </c>
      <c r="AE387" t="s">
        <v>77</v>
      </c>
      <c r="AF387" s="18" t="s">
        <v>59</v>
      </c>
      <c r="AG387" s="22">
        <v>42970.8</v>
      </c>
      <c r="AH387" s="43" t="s">
        <v>1063</v>
      </c>
    </row>
    <row r="388" spans="2:34" x14ac:dyDescent="0.25">
      <c r="B388" s="43" t="s">
        <v>1063</v>
      </c>
      <c r="C388" t="s">
        <v>124</v>
      </c>
      <c r="D388" t="s">
        <v>361</v>
      </c>
      <c r="E388" t="s">
        <v>896</v>
      </c>
      <c r="F388" t="s">
        <v>124</v>
      </c>
      <c r="G388" s="43" t="s">
        <v>1063</v>
      </c>
      <c r="H388" s="43" t="s">
        <v>1063</v>
      </c>
      <c r="I388" t="s">
        <v>868</v>
      </c>
      <c r="J388" t="s">
        <v>869</v>
      </c>
      <c r="K388" t="s">
        <v>52</v>
      </c>
      <c r="L388" t="s">
        <v>188</v>
      </c>
      <c r="M388" s="14">
        <v>44961</v>
      </c>
      <c r="N388" t="s">
        <v>162</v>
      </c>
      <c r="O388" s="20" t="s">
        <v>59</v>
      </c>
      <c r="P388" t="s">
        <v>59</v>
      </c>
      <c r="Q388" s="22">
        <v>5786.95</v>
      </c>
      <c r="R388" t="s">
        <v>84</v>
      </c>
      <c r="S388" s="21" t="s">
        <v>59</v>
      </c>
      <c r="T388" t="s">
        <v>124</v>
      </c>
      <c r="U388" s="17" t="s">
        <v>59</v>
      </c>
      <c r="V388" s="17" t="s">
        <v>59</v>
      </c>
      <c r="W388" s="18" t="s">
        <v>59</v>
      </c>
      <c r="X388" s="16">
        <v>5786.95</v>
      </c>
      <c r="Y388" s="16">
        <v>5786.95</v>
      </c>
      <c r="Z388" s="18" t="s">
        <v>870</v>
      </c>
      <c r="AA388" t="s">
        <v>124</v>
      </c>
      <c r="AB388" t="s">
        <v>57</v>
      </c>
      <c r="AC388" t="s">
        <v>124</v>
      </c>
      <c r="AD388" t="s">
        <v>124</v>
      </c>
      <c r="AE388" t="s">
        <v>85</v>
      </c>
      <c r="AF388" s="18" t="s">
        <v>59</v>
      </c>
      <c r="AG388" s="22">
        <v>83222.559999999998</v>
      </c>
      <c r="AH388" s="43" t="s">
        <v>1063</v>
      </c>
    </row>
    <row r="389" spans="2:34" x14ac:dyDescent="0.25">
      <c r="B389" s="43" t="s">
        <v>1063</v>
      </c>
      <c r="C389" t="s">
        <v>124</v>
      </c>
      <c r="D389" t="s">
        <v>361</v>
      </c>
      <c r="E389" t="s">
        <v>896</v>
      </c>
      <c r="F389" t="s">
        <v>124</v>
      </c>
      <c r="G389" s="43" t="s">
        <v>1063</v>
      </c>
      <c r="H389" s="43" t="s">
        <v>1063</v>
      </c>
      <c r="I389" t="s">
        <v>868</v>
      </c>
      <c r="J389" t="s">
        <v>869</v>
      </c>
      <c r="K389" t="s">
        <v>52</v>
      </c>
      <c r="L389" t="s">
        <v>161</v>
      </c>
      <c r="M389" s="14" t="s">
        <v>59</v>
      </c>
      <c r="N389" t="s">
        <v>59</v>
      </c>
      <c r="O389" s="20" t="s">
        <v>59</v>
      </c>
      <c r="P389" t="s">
        <v>59</v>
      </c>
      <c r="Q389" s="22">
        <v>688.04</v>
      </c>
      <c r="R389" t="s">
        <v>84</v>
      </c>
      <c r="S389" s="21" t="s">
        <v>59</v>
      </c>
      <c r="T389" t="s">
        <v>124</v>
      </c>
      <c r="U389" s="17" t="s">
        <v>59</v>
      </c>
      <c r="V389" s="17" t="s">
        <v>59</v>
      </c>
      <c r="W389" s="18" t="s">
        <v>59</v>
      </c>
      <c r="X389" s="16">
        <v>688.04</v>
      </c>
      <c r="Y389" s="16">
        <v>688.04</v>
      </c>
      <c r="Z389" s="18" t="s">
        <v>59</v>
      </c>
      <c r="AA389" t="s">
        <v>124</v>
      </c>
      <c r="AB389" t="s">
        <v>57</v>
      </c>
      <c r="AC389" t="s">
        <v>124</v>
      </c>
      <c r="AD389" t="s">
        <v>124</v>
      </c>
      <c r="AE389" t="s">
        <v>85</v>
      </c>
      <c r="AF389" s="18" t="s">
        <v>59</v>
      </c>
      <c r="AG389" s="22">
        <v>0</v>
      </c>
      <c r="AH389" s="43" t="s">
        <v>1063</v>
      </c>
    </row>
    <row r="390" spans="2:34" x14ac:dyDescent="0.25">
      <c r="B390" s="43" t="s">
        <v>1063</v>
      </c>
      <c r="C390" t="s">
        <v>124</v>
      </c>
      <c r="D390" t="s">
        <v>199</v>
      </c>
      <c r="E390" t="s">
        <v>897</v>
      </c>
      <c r="F390" t="s">
        <v>124</v>
      </c>
      <c r="G390" s="43" t="s">
        <v>1063</v>
      </c>
      <c r="H390" s="43" t="s">
        <v>1063</v>
      </c>
      <c r="I390" t="s">
        <v>868</v>
      </c>
      <c r="J390" t="s">
        <v>869</v>
      </c>
      <c r="K390" t="s">
        <v>52</v>
      </c>
      <c r="L390" t="s">
        <v>188</v>
      </c>
      <c r="M390" s="14" t="s">
        <v>59</v>
      </c>
      <c r="N390" t="s">
        <v>59</v>
      </c>
      <c r="O390" s="20" t="s">
        <v>59</v>
      </c>
      <c r="P390" t="s">
        <v>59</v>
      </c>
      <c r="Q390" s="22">
        <v>38935.31</v>
      </c>
      <c r="R390" t="s">
        <v>84</v>
      </c>
      <c r="S390" s="21" t="s">
        <v>59</v>
      </c>
      <c r="T390" t="s">
        <v>124</v>
      </c>
      <c r="U390" s="17" t="s">
        <v>59</v>
      </c>
      <c r="V390" s="17" t="s">
        <v>59</v>
      </c>
      <c r="W390" s="18" t="s">
        <v>59</v>
      </c>
      <c r="X390" s="16">
        <v>38935.31</v>
      </c>
      <c r="Y390" s="16">
        <v>34372.379999999997</v>
      </c>
      <c r="Z390" s="18" t="s">
        <v>870</v>
      </c>
      <c r="AA390" t="s">
        <v>124</v>
      </c>
      <c r="AB390" t="s">
        <v>57</v>
      </c>
      <c r="AC390" t="s">
        <v>124</v>
      </c>
      <c r="AD390" t="s">
        <v>124</v>
      </c>
      <c r="AE390" t="s">
        <v>60</v>
      </c>
      <c r="AF390" s="18" t="s">
        <v>59</v>
      </c>
      <c r="AG390" s="22">
        <v>56431.5</v>
      </c>
      <c r="AH390" s="43" t="s">
        <v>1063</v>
      </c>
    </row>
    <row r="391" spans="2:34" x14ac:dyDescent="0.25">
      <c r="B391" s="43" t="s">
        <v>1063</v>
      </c>
      <c r="C391" t="s">
        <v>124</v>
      </c>
      <c r="D391" t="s">
        <v>199</v>
      </c>
      <c r="E391" t="s">
        <v>506</v>
      </c>
      <c r="F391" t="s">
        <v>124</v>
      </c>
      <c r="G391" s="43" t="s">
        <v>1063</v>
      </c>
      <c r="H391" s="43" t="s">
        <v>1063</v>
      </c>
      <c r="I391" t="s">
        <v>868</v>
      </c>
      <c r="J391" t="s">
        <v>869</v>
      </c>
      <c r="K391" t="s">
        <v>52</v>
      </c>
      <c r="L391" t="s">
        <v>83</v>
      </c>
      <c r="M391" s="14">
        <v>44515</v>
      </c>
      <c r="N391" t="s">
        <v>54</v>
      </c>
      <c r="O391" s="20" t="s">
        <v>124</v>
      </c>
      <c r="P391" t="s">
        <v>124</v>
      </c>
      <c r="Q391" s="22">
        <v>1111774.78</v>
      </c>
      <c r="R391" t="s">
        <v>54</v>
      </c>
      <c r="S391" s="21" t="s">
        <v>124</v>
      </c>
      <c r="T391" t="s">
        <v>124</v>
      </c>
      <c r="U391" s="17">
        <v>4579</v>
      </c>
      <c r="V391" s="17">
        <v>3306.67878685919</v>
      </c>
      <c r="W391" s="18">
        <v>1</v>
      </c>
      <c r="X391" s="16">
        <v>1111774.78</v>
      </c>
      <c r="Y391" s="16">
        <v>2123.14</v>
      </c>
      <c r="Z391" s="18" t="s">
        <v>70</v>
      </c>
      <c r="AA391" t="s">
        <v>124</v>
      </c>
      <c r="AB391" t="s">
        <v>57</v>
      </c>
      <c r="AC391" t="s">
        <v>124</v>
      </c>
      <c r="AD391" t="s">
        <v>124</v>
      </c>
      <c r="AE391" t="s">
        <v>85</v>
      </c>
      <c r="AF391" s="18">
        <v>18</v>
      </c>
      <c r="AG391" s="22">
        <v>655718.28</v>
      </c>
      <c r="AH391" s="43" t="s">
        <v>1063</v>
      </c>
    </row>
    <row r="392" spans="2:34" x14ac:dyDescent="0.25">
      <c r="B392" s="43" t="s">
        <v>1063</v>
      </c>
      <c r="C392" t="s">
        <v>124</v>
      </c>
      <c r="D392" t="s">
        <v>199</v>
      </c>
      <c r="E392" t="s">
        <v>506</v>
      </c>
      <c r="F392" t="s">
        <v>124</v>
      </c>
      <c r="G392" s="43" t="s">
        <v>1063</v>
      </c>
      <c r="H392" s="43" t="s">
        <v>1063</v>
      </c>
      <c r="I392" t="s">
        <v>868</v>
      </c>
      <c r="J392" t="s">
        <v>869</v>
      </c>
      <c r="K392" t="s">
        <v>52</v>
      </c>
      <c r="L392" t="s">
        <v>53</v>
      </c>
      <c r="M392" s="14">
        <v>44254</v>
      </c>
      <c r="N392" t="s">
        <v>54</v>
      </c>
      <c r="O392" s="20" t="s">
        <v>124</v>
      </c>
      <c r="P392" t="s">
        <v>124</v>
      </c>
      <c r="Q392" s="22">
        <v>464181.39</v>
      </c>
      <c r="R392" t="s">
        <v>54</v>
      </c>
      <c r="S392" s="21" t="s">
        <v>124</v>
      </c>
      <c r="T392" t="s">
        <v>124</v>
      </c>
      <c r="U392" s="17">
        <v>977</v>
      </c>
      <c r="V392" s="17">
        <v>932.12680047613901</v>
      </c>
      <c r="W392" s="18">
        <v>2</v>
      </c>
      <c r="X392" s="16">
        <v>464181.39</v>
      </c>
      <c r="Y392" s="16">
        <v>35408.78</v>
      </c>
      <c r="Z392" s="18" t="s">
        <v>57</v>
      </c>
      <c r="AA392" t="s">
        <v>124</v>
      </c>
      <c r="AB392" t="s">
        <v>57</v>
      </c>
      <c r="AC392" t="s">
        <v>124</v>
      </c>
      <c r="AD392" t="s">
        <v>124</v>
      </c>
      <c r="AE392" t="s">
        <v>60</v>
      </c>
      <c r="AF392" s="18">
        <v>5</v>
      </c>
      <c r="AG392" s="22">
        <v>160602.82999999999</v>
      </c>
      <c r="AH392" s="43" t="s">
        <v>1063</v>
      </c>
    </row>
    <row r="393" spans="2:34" x14ac:dyDescent="0.25">
      <c r="B393" s="43" t="s">
        <v>1063</v>
      </c>
      <c r="C393" t="s">
        <v>124</v>
      </c>
      <c r="D393" t="s">
        <v>199</v>
      </c>
      <c r="E393" t="s">
        <v>506</v>
      </c>
      <c r="F393" t="s">
        <v>124</v>
      </c>
      <c r="G393" s="43" t="s">
        <v>1063</v>
      </c>
      <c r="H393" s="43" t="s">
        <v>1063</v>
      </c>
      <c r="I393" t="s">
        <v>868</v>
      </c>
      <c r="J393" t="s">
        <v>869</v>
      </c>
      <c r="K393" t="s">
        <v>52</v>
      </c>
      <c r="L393" t="s">
        <v>188</v>
      </c>
      <c r="M393" s="14" t="s">
        <v>59</v>
      </c>
      <c r="N393" t="s">
        <v>59</v>
      </c>
      <c r="O393" s="20" t="s">
        <v>59</v>
      </c>
      <c r="P393" t="s">
        <v>59</v>
      </c>
      <c r="Q393" s="22">
        <v>626250.93999999994</v>
      </c>
      <c r="R393" t="s">
        <v>84</v>
      </c>
      <c r="S393" s="21" t="s">
        <v>59</v>
      </c>
      <c r="T393" t="s">
        <v>124</v>
      </c>
      <c r="U393" s="17" t="s">
        <v>59</v>
      </c>
      <c r="V393" s="17">
        <v>1363.8569076819299</v>
      </c>
      <c r="W393" s="18" t="s">
        <v>59</v>
      </c>
      <c r="X393" s="16">
        <v>626250.93999999994</v>
      </c>
      <c r="Y393" s="16">
        <v>149302.59</v>
      </c>
      <c r="Z393" s="18" t="s">
        <v>870</v>
      </c>
      <c r="AA393" t="s">
        <v>124</v>
      </c>
      <c r="AB393" t="s">
        <v>57</v>
      </c>
      <c r="AC393" t="s">
        <v>124</v>
      </c>
      <c r="AD393" t="s">
        <v>124</v>
      </c>
      <c r="AE393" t="s">
        <v>60</v>
      </c>
      <c r="AF393" s="18" t="s">
        <v>59</v>
      </c>
      <c r="AG393" s="22">
        <v>192027.62</v>
      </c>
      <c r="AH393" s="43" t="s">
        <v>1063</v>
      </c>
    </row>
    <row r="394" spans="2:34" x14ac:dyDescent="0.25">
      <c r="B394" s="43" t="s">
        <v>1063</v>
      </c>
      <c r="C394" t="s">
        <v>124</v>
      </c>
      <c r="D394" t="s">
        <v>199</v>
      </c>
      <c r="E394" t="s">
        <v>506</v>
      </c>
      <c r="F394" t="s">
        <v>124</v>
      </c>
      <c r="G394" s="43" t="s">
        <v>1063</v>
      </c>
      <c r="H394" s="43" t="s">
        <v>1063</v>
      </c>
      <c r="I394" t="s">
        <v>868</v>
      </c>
      <c r="J394" t="s">
        <v>869</v>
      </c>
      <c r="K394" t="s">
        <v>52</v>
      </c>
      <c r="L394" t="s">
        <v>161</v>
      </c>
      <c r="M394" s="14" t="s">
        <v>59</v>
      </c>
      <c r="N394" t="s">
        <v>59</v>
      </c>
      <c r="O394" s="20" t="s">
        <v>59</v>
      </c>
      <c r="P394" t="s">
        <v>59</v>
      </c>
      <c r="Q394" s="22">
        <v>1344.45</v>
      </c>
      <c r="R394" t="s">
        <v>84</v>
      </c>
      <c r="S394" s="21" t="s">
        <v>59</v>
      </c>
      <c r="T394" t="s">
        <v>124</v>
      </c>
      <c r="U394" s="17" t="s">
        <v>59</v>
      </c>
      <c r="V394" s="17" t="s">
        <v>59</v>
      </c>
      <c r="W394" s="18" t="s">
        <v>59</v>
      </c>
      <c r="X394" s="16">
        <v>1344.45</v>
      </c>
      <c r="Y394" s="16">
        <v>0</v>
      </c>
      <c r="Z394" s="18" t="s">
        <v>59</v>
      </c>
      <c r="AA394" t="s">
        <v>124</v>
      </c>
      <c r="AB394" t="s">
        <v>57</v>
      </c>
      <c r="AC394" t="s">
        <v>124</v>
      </c>
      <c r="AD394" t="s">
        <v>124</v>
      </c>
      <c r="AE394" t="s">
        <v>85</v>
      </c>
      <c r="AF394" s="18" t="s">
        <v>59</v>
      </c>
      <c r="AG394" s="22">
        <v>230452.98</v>
      </c>
      <c r="AH394" s="43" t="s">
        <v>1063</v>
      </c>
    </row>
    <row r="395" spans="2:34" x14ac:dyDescent="0.25">
      <c r="B395" s="43" t="s">
        <v>1063</v>
      </c>
      <c r="C395" t="s">
        <v>124</v>
      </c>
      <c r="D395" t="s">
        <v>199</v>
      </c>
      <c r="E395" t="s">
        <v>198</v>
      </c>
      <c r="F395" t="s">
        <v>124</v>
      </c>
      <c r="G395" s="43" t="s">
        <v>1063</v>
      </c>
      <c r="H395" s="43" t="s">
        <v>1063</v>
      </c>
      <c r="I395" t="s">
        <v>868</v>
      </c>
      <c r="J395" t="s">
        <v>869</v>
      </c>
      <c r="K395" t="s">
        <v>52</v>
      </c>
      <c r="L395" t="s">
        <v>83</v>
      </c>
      <c r="M395" s="14">
        <v>44451</v>
      </c>
      <c r="N395" t="s">
        <v>54</v>
      </c>
      <c r="O395" s="20" t="s">
        <v>124</v>
      </c>
      <c r="P395" t="s">
        <v>124</v>
      </c>
      <c r="Q395" s="22">
        <v>314718.52</v>
      </c>
      <c r="R395" t="s">
        <v>54</v>
      </c>
      <c r="S395" s="21" t="s">
        <v>124</v>
      </c>
      <c r="T395" t="s">
        <v>124</v>
      </c>
      <c r="U395" s="17">
        <v>690</v>
      </c>
      <c r="V395" s="17">
        <v>792.92230841725302</v>
      </c>
      <c r="W395" s="18">
        <v>1</v>
      </c>
      <c r="X395" s="16">
        <v>314718.52</v>
      </c>
      <c r="Y395" s="16">
        <v>43382.31</v>
      </c>
      <c r="Z395" s="18" t="s">
        <v>57</v>
      </c>
      <c r="AA395" t="s">
        <v>124</v>
      </c>
      <c r="AB395" t="s">
        <v>70</v>
      </c>
      <c r="AC395" t="s">
        <v>124</v>
      </c>
      <c r="AD395" t="s">
        <v>124</v>
      </c>
      <c r="AE395" t="s">
        <v>60</v>
      </c>
      <c r="AF395" s="18">
        <v>9</v>
      </c>
      <c r="AG395" s="22">
        <v>-9686.4500000000007</v>
      </c>
      <c r="AH395" s="43" t="s">
        <v>1063</v>
      </c>
    </row>
    <row r="396" spans="2:34" x14ac:dyDescent="0.25">
      <c r="B396" s="43" t="s">
        <v>1063</v>
      </c>
      <c r="C396" t="s">
        <v>124</v>
      </c>
      <c r="D396" t="s">
        <v>199</v>
      </c>
      <c r="E396" t="s">
        <v>897</v>
      </c>
      <c r="F396" t="s">
        <v>124</v>
      </c>
      <c r="G396" s="43" t="s">
        <v>1063</v>
      </c>
      <c r="H396" s="43" t="s">
        <v>1063</v>
      </c>
      <c r="I396" t="s">
        <v>868</v>
      </c>
      <c r="J396" t="s">
        <v>869</v>
      </c>
      <c r="K396" t="s">
        <v>52</v>
      </c>
      <c r="L396" t="s">
        <v>83</v>
      </c>
      <c r="M396" s="14">
        <v>44803</v>
      </c>
      <c r="N396" t="s">
        <v>54</v>
      </c>
      <c r="O396" s="20" t="s">
        <v>124</v>
      </c>
      <c r="P396" t="s">
        <v>124</v>
      </c>
      <c r="Q396" s="22">
        <v>503357.85</v>
      </c>
      <c r="R396" t="s">
        <v>54</v>
      </c>
      <c r="S396" s="21" t="s">
        <v>124</v>
      </c>
      <c r="T396" t="s">
        <v>124</v>
      </c>
      <c r="U396" s="17">
        <v>4302</v>
      </c>
      <c r="V396" s="17">
        <v>2573.12320574364</v>
      </c>
      <c r="W396" s="18">
        <v>0</v>
      </c>
      <c r="X396" s="16">
        <v>503357.85</v>
      </c>
      <c r="Y396" s="16">
        <v>486758.6</v>
      </c>
      <c r="Z396" s="18" t="s">
        <v>57</v>
      </c>
      <c r="AA396" t="s">
        <v>124</v>
      </c>
      <c r="AB396" t="s">
        <v>57</v>
      </c>
      <c r="AC396" t="s">
        <v>124</v>
      </c>
      <c r="AD396" t="s">
        <v>124</v>
      </c>
      <c r="AE396" t="s">
        <v>60</v>
      </c>
      <c r="AF396" s="18">
        <v>21</v>
      </c>
      <c r="AG396" s="22">
        <v>104683.99</v>
      </c>
      <c r="AH396" s="43" t="s">
        <v>1063</v>
      </c>
    </row>
    <row r="397" spans="2:34" x14ac:dyDescent="0.25">
      <c r="B397" s="43" t="s">
        <v>1063</v>
      </c>
      <c r="C397" t="s">
        <v>124</v>
      </c>
      <c r="D397" t="s">
        <v>199</v>
      </c>
      <c r="E397" t="s">
        <v>506</v>
      </c>
      <c r="F397" t="s">
        <v>124</v>
      </c>
      <c r="G397" s="43" t="s">
        <v>1063</v>
      </c>
      <c r="H397" s="43" t="s">
        <v>1063</v>
      </c>
      <c r="I397" t="s">
        <v>868</v>
      </c>
      <c r="J397" t="s">
        <v>869</v>
      </c>
      <c r="K397" t="s">
        <v>52</v>
      </c>
      <c r="L397" t="s">
        <v>83</v>
      </c>
      <c r="M397" s="14">
        <v>44595</v>
      </c>
      <c r="N397" t="s">
        <v>54</v>
      </c>
      <c r="O397" s="20" t="s">
        <v>124</v>
      </c>
      <c r="P397" t="s">
        <v>124</v>
      </c>
      <c r="Q397" s="22">
        <v>422973.15</v>
      </c>
      <c r="R397" t="s">
        <v>54</v>
      </c>
      <c r="S397" s="21" t="s">
        <v>124</v>
      </c>
      <c r="T397" t="s">
        <v>124</v>
      </c>
      <c r="U397" s="17">
        <v>1287.5210622219399</v>
      </c>
      <c r="V397" s="17">
        <v>1287.5210622219399</v>
      </c>
      <c r="W397" s="18">
        <v>0</v>
      </c>
      <c r="X397" s="16">
        <v>422973.15</v>
      </c>
      <c r="Y397" s="16">
        <v>185088.2</v>
      </c>
      <c r="Z397" s="18" t="s">
        <v>57</v>
      </c>
      <c r="AA397" t="s">
        <v>124</v>
      </c>
      <c r="AB397" t="s">
        <v>57</v>
      </c>
      <c r="AC397" t="s">
        <v>124</v>
      </c>
      <c r="AD397" t="s">
        <v>124</v>
      </c>
      <c r="AE397" t="s">
        <v>85</v>
      </c>
      <c r="AF397" s="18">
        <v>7</v>
      </c>
      <c r="AG397" s="22">
        <v>287200.84999999998</v>
      </c>
      <c r="AH397" s="43" t="s">
        <v>1063</v>
      </c>
    </row>
    <row r="398" spans="2:34" x14ac:dyDescent="0.25">
      <c r="B398" s="43" t="s">
        <v>1063</v>
      </c>
      <c r="C398" t="s">
        <v>124</v>
      </c>
      <c r="D398" t="s">
        <v>199</v>
      </c>
      <c r="E398" t="s">
        <v>885</v>
      </c>
      <c r="F398" t="s">
        <v>124</v>
      </c>
      <c r="G398" s="43" t="s">
        <v>1063</v>
      </c>
      <c r="H398" s="43" t="s">
        <v>1063</v>
      </c>
      <c r="I398" t="s">
        <v>868</v>
      </c>
      <c r="J398" t="s">
        <v>51</v>
      </c>
      <c r="K398" t="s">
        <v>52</v>
      </c>
      <c r="L398" t="s">
        <v>161</v>
      </c>
      <c r="M398" s="14" t="s">
        <v>59</v>
      </c>
      <c r="N398" t="s">
        <v>59</v>
      </c>
      <c r="O398" s="20" t="s">
        <v>59</v>
      </c>
      <c r="P398" t="s">
        <v>59</v>
      </c>
      <c r="Q398" s="22">
        <v>13569.14</v>
      </c>
      <c r="R398" t="s">
        <v>84</v>
      </c>
      <c r="S398" s="21" t="s">
        <v>59</v>
      </c>
      <c r="T398" t="s">
        <v>124</v>
      </c>
      <c r="U398" s="17" t="s">
        <v>59</v>
      </c>
      <c r="V398" s="17" t="s">
        <v>59</v>
      </c>
      <c r="W398" s="18" t="s">
        <v>59</v>
      </c>
      <c r="X398" s="16">
        <v>13569.14</v>
      </c>
      <c r="Y398" s="16">
        <v>13440.47</v>
      </c>
      <c r="Z398" s="18" t="s">
        <v>59</v>
      </c>
      <c r="AA398" t="s">
        <v>124</v>
      </c>
      <c r="AB398" t="s">
        <v>70</v>
      </c>
      <c r="AC398" t="s">
        <v>124</v>
      </c>
      <c r="AD398" t="s">
        <v>124</v>
      </c>
      <c r="AE398" t="s">
        <v>60</v>
      </c>
      <c r="AF398" s="18" t="s">
        <v>59</v>
      </c>
      <c r="AG398" s="22">
        <v>0</v>
      </c>
      <c r="AH398" s="43" t="s">
        <v>1063</v>
      </c>
    </row>
    <row r="399" spans="2:34" x14ac:dyDescent="0.25">
      <c r="B399" s="43" t="s">
        <v>1063</v>
      </c>
      <c r="C399" t="s">
        <v>124</v>
      </c>
      <c r="D399" t="s">
        <v>199</v>
      </c>
      <c r="E399" t="s">
        <v>861</v>
      </c>
      <c r="F399" t="s">
        <v>124</v>
      </c>
      <c r="G399" s="43" t="s">
        <v>1063</v>
      </c>
      <c r="H399" s="43" t="s">
        <v>1063</v>
      </c>
      <c r="I399" t="s">
        <v>868</v>
      </c>
      <c r="J399" t="s">
        <v>869</v>
      </c>
      <c r="K399" t="s">
        <v>52</v>
      </c>
      <c r="L399" t="s">
        <v>161</v>
      </c>
      <c r="M399" s="14">
        <v>45107</v>
      </c>
      <c r="N399" t="s">
        <v>162</v>
      </c>
      <c r="O399" s="20" t="s">
        <v>59</v>
      </c>
      <c r="P399" t="s">
        <v>59</v>
      </c>
      <c r="Q399" s="22">
        <v>7249.12</v>
      </c>
      <c r="R399" t="s">
        <v>84</v>
      </c>
      <c r="S399" s="21" t="s">
        <v>59</v>
      </c>
      <c r="T399" t="s">
        <v>124</v>
      </c>
      <c r="U399" s="17" t="s">
        <v>59</v>
      </c>
      <c r="V399" s="17" t="s">
        <v>59</v>
      </c>
      <c r="W399" s="18" t="s">
        <v>59</v>
      </c>
      <c r="X399" s="16">
        <v>7249.12</v>
      </c>
      <c r="Y399" s="16">
        <v>6863.4</v>
      </c>
      <c r="Z399" s="18" t="s">
        <v>59</v>
      </c>
      <c r="AA399" t="s">
        <v>124</v>
      </c>
      <c r="AB399" t="s">
        <v>57</v>
      </c>
      <c r="AC399" t="s">
        <v>124</v>
      </c>
      <c r="AD399" t="s">
        <v>124</v>
      </c>
      <c r="AE399" t="s">
        <v>85</v>
      </c>
      <c r="AF399" s="18" t="s">
        <v>59</v>
      </c>
      <c r="AG399" s="22">
        <v>117689.86</v>
      </c>
      <c r="AH399" s="43" t="s">
        <v>1063</v>
      </c>
    </row>
    <row r="400" spans="2:34" x14ac:dyDescent="0.25">
      <c r="B400" s="43" t="s">
        <v>1063</v>
      </c>
      <c r="C400" t="s">
        <v>124</v>
      </c>
      <c r="D400" t="s">
        <v>199</v>
      </c>
      <c r="E400" t="s">
        <v>506</v>
      </c>
      <c r="F400" t="s">
        <v>124</v>
      </c>
      <c r="G400" s="43" t="s">
        <v>1063</v>
      </c>
      <c r="H400" s="43" t="s">
        <v>1063</v>
      </c>
      <c r="I400" t="s">
        <v>868</v>
      </c>
      <c r="J400" t="s">
        <v>869</v>
      </c>
      <c r="K400" t="s">
        <v>52</v>
      </c>
      <c r="L400" t="s">
        <v>188</v>
      </c>
      <c r="M400" s="14">
        <v>45107</v>
      </c>
      <c r="N400" t="s">
        <v>162</v>
      </c>
      <c r="O400" s="20" t="s">
        <v>59</v>
      </c>
      <c r="P400" t="s">
        <v>59</v>
      </c>
      <c r="Q400" s="22">
        <v>24328.55</v>
      </c>
      <c r="R400" t="s">
        <v>84</v>
      </c>
      <c r="S400" s="21" t="s">
        <v>59</v>
      </c>
      <c r="T400" t="s">
        <v>124</v>
      </c>
      <c r="U400" s="17" t="s">
        <v>59</v>
      </c>
      <c r="V400" s="17" t="s">
        <v>59</v>
      </c>
      <c r="W400" s="18" t="s">
        <v>59</v>
      </c>
      <c r="X400" s="16">
        <v>24328.55</v>
      </c>
      <c r="Y400" s="16">
        <v>22120.34</v>
      </c>
      <c r="Z400" s="18" t="s">
        <v>870</v>
      </c>
      <c r="AA400" t="s">
        <v>124</v>
      </c>
      <c r="AB400" t="s">
        <v>57</v>
      </c>
      <c r="AC400" t="s">
        <v>124</v>
      </c>
      <c r="AD400" t="s">
        <v>124</v>
      </c>
      <c r="AE400" t="s">
        <v>85</v>
      </c>
      <c r="AF400" s="18" t="s">
        <v>59</v>
      </c>
      <c r="AG400" s="22">
        <v>102172.66</v>
      </c>
      <c r="AH400" s="43" t="s">
        <v>1063</v>
      </c>
    </row>
    <row r="401" spans="2:34" x14ac:dyDescent="0.25">
      <c r="B401" s="43" t="s">
        <v>1063</v>
      </c>
      <c r="C401" t="s">
        <v>124</v>
      </c>
      <c r="D401" t="s">
        <v>199</v>
      </c>
      <c r="E401" t="s">
        <v>198</v>
      </c>
      <c r="F401" t="s">
        <v>124</v>
      </c>
      <c r="G401" s="43" t="s">
        <v>1063</v>
      </c>
      <c r="H401" s="43" t="s">
        <v>1063</v>
      </c>
      <c r="I401" t="s">
        <v>868</v>
      </c>
      <c r="J401" t="s">
        <v>869</v>
      </c>
      <c r="K401" t="s">
        <v>52</v>
      </c>
      <c r="L401" t="s">
        <v>188</v>
      </c>
      <c r="M401" s="14" t="s">
        <v>59</v>
      </c>
      <c r="N401" t="s">
        <v>59</v>
      </c>
      <c r="O401" s="20" t="s">
        <v>59</v>
      </c>
      <c r="P401" t="s">
        <v>59</v>
      </c>
      <c r="Q401" s="22">
        <v>1063276.51</v>
      </c>
      <c r="R401" t="s">
        <v>84</v>
      </c>
      <c r="S401" s="21" t="s">
        <v>59</v>
      </c>
      <c r="T401" t="s">
        <v>124</v>
      </c>
      <c r="U401" s="17" t="s">
        <v>59</v>
      </c>
      <c r="V401" s="17">
        <v>2027.81248425329</v>
      </c>
      <c r="W401" s="18" t="s">
        <v>59</v>
      </c>
      <c r="X401" s="16">
        <v>1063276.51</v>
      </c>
      <c r="Y401" s="16">
        <v>1061820.55</v>
      </c>
      <c r="Z401" s="18" t="s">
        <v>870</v>
      </c>
      <c r="AA401" t="s">
        <v>124</v>
      </c>
      <c r="AB401" t="s">
        <v>70</v>
      </c>
      <c r="AC401" t="s">
        <v>124</v>
      </c>
      <c r="AD401" t="s">
        <v>124</v>
      </c>
      <c r="AE401" t="s">
        <v>85</v>
      </c>
      <c r="AF401" s="18" t="s">
        <v>59</v>
      </c>
      <c r="AG401" s="22">
        <v>426298.52</v>
      </c>
      <c r="AH401" s="43" t="s">
        <v>1063</v>
      </c>
    </row>
    <row r="402" spans="2:34" x14ac:dyDescent="0.25">
      <c r="B402" s="43" t="s">
        <v>1063</v>
      </c>
      <c r="C402" t="s">
        <v>124</v>
      </c>
      <c r="D402" t="s">
        <v>199</v>
      </c>
      <c r="E402" t="s">
        <v>65</v>
      </c>
      <c r="F402" t="s">
        <v>124</v>
      </c>
      <c r="G402" s="43" t="s">
        <v>1063</v>
      </c>
      <c r="H402" s="43" t="s">
        <v>1063</v>
      </c>
      <c r="I402" t="s">
        <v>868</v>
      </c>
      <c r="J402" t="s">
        <v>869</v>
      </c>
      <c r="K402" t="s">
        <v>52</v>
      </c>
      <c r="L402" t="s">
        <v>161</v>
      </c>
      <c r="M402" s="14" t="s">
        <v>59</v>
      </c>
      <c r="N402" t="s">
        <v>59</v>
      </c>
      <c r="O402" s="20" t="s">
        <v>59</v>
      </c>
      <c r="P402" t="s">
        <v>59</v>
      </c>
      <c r="Q402" s="22">
        <v>648.29</v>
      </c>
      <c r="R402" t="s">
        <v>84</v>
      </c>
      <c r="S402" s="21" t="s">
        <v>59</v>
      </c>
      <c r="T402" t="s">
        <v>124</v>
      </c>
      <c r="U402" s="17" t="s">
        <v>59</v>
      </c>
      <c r="V402" s="17" t="s">
        <v>59</v>
      </c>
      <c r="W402" s="18" t="s">
        <v>59</v>
      </c>
      <c r="X402" s="16">
        <v>648.29</v>
      </c>
      <c r="Y402" s="16">
        <v>648.29</v>
      </c>
      <c r="Z402" s="18" t="s">
        <v>59</v>
      </c>
      <c r="AA402" t="s">
        <v>124</v>
      </c>
      <c r="AB402" t="s">
        <v>57</v>
      </c>
      <c r="AC402" t="s">
        <v>124</v>
      </c>
      <c r="AD402" t="s">
        <v>124</v>
      </c>
      <c r="AE402" t="s">
        <v>85</v>
      </c>
      <c r="AF402" s="18" t="s">
        <v>59</v>
      </c>
      <c r="AG402" s="22">
        <v>0</v>
      </c>
      <c r="AH402" s="43" t="s">
        <v>1063</v>
      </c>
    </row>
    <row r="403" spans="2:34" x14ac:dyDescent="0.25">
      <c r="B403" s="43" t="s">
        <v>1063</v>
      </c>
      <c r="C403" t="s">
        <v>124</v>
      </c>
      <c r="D403" t="s">
        <v>199</v>
      </c>
      <c r="E403" t="s">
        <v>861</v>
      </c>
      <c r="F403" t="s">
        <v>124</v>
      </c>
      <c r="G403" s="43" t="s">
        <v>1063</v>
      </c>
      <c r="H403" s="43" t="s">
        <v>1063</v>
      </c>
      <c r="I403" t="s">
        <v>868</v>
      </c>
      <c r="J403" t="s">
        <v>882</v>
      </c>
      <c r="K403" t="s">
        <v>52</v>
      </c>
      <c r="L403" t="s">
        <v>161</v>
      </c>
      <c r="M403" s="14" t="s">
        <v>59</v>
      </c>
      <c r="N403" t="s">
        <v>59</v>
      </c>
      <c r="O403" s="20" t="s">
        <v>59</v>
      </c>
      <c r="P403" t="s">
        <v>59</v>
      </c>
      <c r="Q403" s="22">
        <v>5926.99</v>
      </c>
      <c r="R403" t="s">
        <v>84</v>
      </c>
      <c r="S403" s="21" t="s">
        <v>59</v>
      </c>
      <c r="T403" t="s">
        <v>124</v>
      </c>
      <c r="U403" s="17" t="s">
        <v>59</v>
      </c>
      <c r="V403" s="17" t="s">
        <v>59</v>
      </c>
      <c r="W403" s="18" t="s">
        <v>59</v>
      </c>
      <c r="X403" s="16">
        <v>5926.99</v>
      </c>
      <c r="Y403" s="16">
        <v>5926.99</v>
      </c>
      <c r="Z403" s="18" t="s">
        <v>59</v>
      </c>
      <c r="AA403" t="s">
        <v>124</v>
      </c>
      <c r="AB403" t="s">
        <v>70</v>
      </c>
      <c r="AC403" t="s">
        <v>124</v>
      </c>
      <c r="AD403" t="s">
        <v>124</v>
      </c>
      <c r="AE403" t="s">
        <v>85</v>
      </c>
      <c r="AF403" s="18" t="s">
        <v>59</v>
      </c>
      <c r="AG403" s="22">
        <v>69743.14</v>
      </c>
      <c r="AH403" s="43" t="s">
        <v>1063</v>
      </c>
    </row>
    <row r="404" spans="2:34" x14ac:dyDescent="0.25">
      <c r="B404" s="43" t="s">
        <v>1063</v>
      </c>
      <c r="C404" t="s">
        <v>124</v>
      </c>
      <c r="D404" t="s">
        <v>199</v>
      </c>
      <c r="E404" t="s">
        <v>506</v>
      </c>
      <c r="F404" t="s">
        <v>124</v>
      </c>
      <c r="G404" s="43" t="s">
        <v>1063</v>
      </c>
      <c r="H404" s="43" t="s">
        <v>1063</v>
      </c>
      <c r="I404" t="s">
        <v>868</v>
      </c>
      <c r="J404" t="s">
        <v>869</v>
      </c>
      <c r="K404" t="s">
        <v>52</v>
      </c>
      <c r="L404" t="s">
        <v>350</v>
      </c>
      <c r="M404" s="14">
        <v>44983</v>
      </c>
      <c r="N404" t="s">
        <v>162</v>
      </c>
      <c r="O404" s="20" t="s">
        <v>59</v>
      </c>
      <c r="P404" t="s">
        <v>59</v>
      </c>
      <c r="Q404" s="22">
        <v>7176.3</v>
      </c>
      <c r="R404" t="s">
        <v>84</v>
      </c>
      <c r="S404" s="21" t="s">
        <v>59</v>
      </c>
      <c r="T404" t="s">
        <v>124</v>
      </c>
      <c r="U404" s="17" t="s">
        <v>59</v>
      </c>
      <c r="V404" s="17" t="s">
        <v>59</v>
      </c>
      <c r="W404" s="18" t="s">
        <v>59</v>
      </c>
      <c r="X404" s="16">
        <v>7176.3</v>
      </c>
      <c r="Y404" s="16">
        <v>7176.3</v>
      </c>
      <c r="Z404" s="18" t="s">
        <v>59</v>
      </c>
      <c r="AA404" t="s">
        <v>124</v>
      </c>
      <c r="AB404" t="s">
        <v>57</v>
      </c>
      <c r="AC404" t="s">
        <v>124</v>
      </c>
      <c r="AD404" t="s">
        <v>124</v>
      </c>
      <c r="AE404" t="s">
        <v>85</v>
      </c>
      <c r="AF404" s="18" t="s">
        <v>59</v>
      </c>
      <c r="AG404" s="22">
        <v>0</v>
      </c>
      <c r="AH404" s="43" t="s">
        <v>1063</v>
      </c>
    </row>
    <row r="405" spans="2:34" x14ac:dyDescent="0.25">
      <c r="B405" s="43" t="s">
        <v>1063</v>
      </c>
      <c r="C405" t="s">
        <v>124</v>
      </c>
      <c r="D405" t="s">
        <v>199</v>
      </c>
      <c r="E405" t="s">
        <v>861</v>
      </c>
      <c r="F405" t="s">
        <v>124</v>
      </c>
      <c r="G405" s="43" t="s">
        <v>1063</v>
      </c>
      <c r="H405" s="43" t="s">
        <v>1063</v>
      </c>
      <c r="I405" t="s">
        <v>868</v>
      </c>
      <c r="J405" t="s">
        <v>882</v>
      </c>
      <c r="K405" t="s">
        <v>52</v>
      </c>
      <c r="L405" t="s">
        <v>161</v>
      </c>
      <c r="M405" s="14" t="s">
        <v>59</v>
      </c>
      <c r="N405" t="s">
        <v>59</v>
      </c>
      <c r="O405" s="20" t="s">
        <v>59</v>
      </c>
      <c r="P405" t="s">
        <v>59</v>
      </c>
      <c r="Q405" s="22">
        <v>1347.71</v>
      </c>
      <c r="R405" t="s">
        <v>84</v>
      </c>
      <c r="S405" s="21" t="s">
        <v>59</v>
      </c>
      <c r="T405" t="s">
        <v>124</v>
      </c>
      <c r="U405" s="17" t="s">
        <v>59</v>
      </c>
      <c r="V405" s="17" t="s">
        <v>59</v>
      </c>
      <c r="W405" s="18" t="s">
        <v>59</v>
      </c>
      <c r="X405" s="16">
        <v>1347.71</v>
      </c>
      <c r="Y405" s="16">
        <v>1347.71</v>
      </c>
      <c r="Z405" s="18" t="s">
        <v>59</v>
      </c>
      <c r="AA405" t="s">
        <v>124</v>
      </c>
      <c r="AB405" t="s">
        <v>70</v>
      </c>
      <c r="AC405" t="s">
        <v>124</v>
      </c>
      <c r="AD405" t="s">
        <v>124</v>
      </c>
      <c r="AE405" t="s">
        <v>85</v>
      </c>
      <c r="AF405" s="18" t="s">
        <v>59</v>
      </c>
      <c r="AG405" s="22">
        <v>0</v>
      </c>
      <c r="AH405" s="43" t="s">
        <v>1063</v>
      </c>
    </row>
    <row r="406" spans="2:34" x14ac:dyDescent="0.25">
      <c r="B406" s="43" t="s">
        <v>1063</v>
      </c>
      <c r="C406" t="s">
        <v>124</v>
      </c>
      <c r="D406" t="s">
        <v>199</v>
      </c>
      <c r="E406" t="s">
        <v>897</v>
      </c>
      <c r="F406" t="s">
        <v>124</v>
      </c>
      <c r="G406" s="43" t="s">
        <v>1063</v>
      </c>
      <c r="H406" s="43" t="s">
        <v>1063</v>
      </c>
      <c r="I406" t="s">
        <v>868</v>
      </c>
      <c r="J406" t="s">
        <v>869</v>
      </c>
      <c r="K406" t="s">
        <v>52</v>
      </c>
      <c r="L406" t="s">
        <v>161</v>
      </c>
      <c r="M406" s="14" t="s">
        <v>59</v>
      </c>
      <c r="N406" t="s">
        <v>59</v>
      </c>
      <c r="O406" s="20" t="s">
        <v>59</v>
      </c>
      <c r="P406" t="s">
        <v>59</v>
      </c>
      <c r="Q406" s="22">
        <v>2640.11</v>
      </c>
      <c r="R406" t="s">
        <v>84</v>
      </c>
      <c r="S406" s="21" t="s">
        <v>59</v>
      </c>
      <c r="T406" t="s">
        <v>124</v>
      </c>
      <c r="U406" s="17" t="s">
        <v>59</v>
      </c>
      <c r="V406" s="17" t="s">
        <v>59</v>
      </c>
      <c r="W406" s="18" t="s">
        <v>59</v>
      </c>
      <c r="X406" s="16">
        <v>2640.11</v>
      </c>
      <c r="Y406" s="16">
        <v>2640.11</v>
      </c>
      <c r="Z406" s="18" t="s">
        <v>59</v>
      </c>
      <c r="AA406" t="s">
        <v>124</v>
      </c>
      <c r="AB406" t="s">
        <v>57</v>
      </c>
      <c r="AC406" t="s">
        <v>124</v>
      </c>
      <c r="AD406" t="s">
        <v>124</v>
      </c>
      <c r="AE406" t="s">
        <v>85</v>
      </c>
      <c r="AF406" s="18" t="s">
        <v>59</v>
      </c>
      <c r="AG406" s="22">
        <v>62416.36</v>
      </c>
      <c r="AH406" s="43" t="s">
        <v>1063</v>
      </c>
    </row>
    <row r="407" spans="2:34" x14ac:dyDescent="0.25">
      <c r="B407" s="43" t="s">
        <v>1063</v>
      </c>
      <c r="C407" t="s">
        <v>124</v>
      </c>
      <c r="D407" t="s">
        <v>199</v>
      </c>
      <c r="E407" t="s">
        <v>65</v>
      </c>
      <c r="F407" t="s">
        <v>124</v>
      </c>
      <c r="G407" s="43" t="s">
        <v>1063</v>
      </c>
      <c r="H407" s="43" t="s">
        <v>1063</v>
      </c>
      <c r="I407" t="s">
        <v>868</v>
      </c>
      <c r="J407" t="s">
        <v>869</v>
      </c>
      <c r="K407" t="s">
        <v>52</v>
      </c>
      <c r="L407" t="s">
        <v>350</v>
      </c>
      <c r="M407" s="14" t="s">
        <v>59</v>
      </c>
      <c r="N407" t="s">
        <v>59</v>
      </c>
      <c r="O407" s="20" t="s">
        <v>59</v>
      </c>
      <c r="P407" t="s">
        <v>59</v>
      </c>
      <c r="Q407" s="22">
        <v>295.87</v>
      </c>
      <c r="R407" t="s">
        <v>84</v>
      </c>
      <c r="S407" s="21" t="s">
        <v>59</v>
      </c>
      <c r="T407" t="s">
        <v>124</v>
      </c>
      <c r="U407" s="17" t="s">
        <v>59</v>
      </c>
      <c r="V407" s="17" t="s">
        <v>59</v>
      </c>
      <c r="W407" s="18" t="s">
        <v>59</v>
      </c>
      <c r="X407" s="16">
        <v>295.87</v>
      </c>
      <c r="Y407" s="16">
        <v>295.87</v>
      </c>
      <c r="Z407" s="18" t="s">
        <v>59</v>
      </c>
      <c r="AA407" t="s">
        <v>124</v>
      </c>
      <c r="AB407" t="s">
        <v>70</v>
      </c>
      <c r="AC407" t="s">
        <v>124</v>
      </c>
      <c r="AD407" t="s">
        <v>124</v>
      </c>
      <c r="AE407" t="s">
        <v>60</v>
      </c>
      <c r="AF407" s="18" t="s">
        <v>59</v>
      </c>
      <c r="AG407" s="22">
        <v>0</v>
      </c>
      <c r="AH407" s="43" t="s">
        <v>1063</v>
      </c>
    </row>
    <row r="408" spans="2:34" x14ac:dyDescent="0.25">
      <c r="B408" s="43" t="s">
        <v>1063</v>
      </c>
      <c r="C408" t="s">
        <v>124</v>
      </c>
      <c r="D408" t="s">
        <v>199</v>
      </c>
      <c r="E408" t="s">
        <v>65</v>
      </c>
      <c r="F408" t="s">
        <v>124</v>
      </c>
      <c r="G408" s="43" t="s">
        <v>1063</v>
      </c>
      <c r="H408" s="43" t="s">
        <v>1063</v>
      </c>
      <c r="I408" t="s">
        <v>868</v>
      </c>
      <c r="J408" t="s">
        <v>878</v>
      </c>
      <c r="K408" t="s">
        <v>52</v>
      </c>
      <c r="L408" t="s">
        <v>350</v>
      </c>
      <c r="M408" s="14" t="s">
        <v>59</v>
      </c>
      <c r="N408" t="s">
        <v>59</v>
      </c>
      <c r="O408" s="20" t="s">
        <v>59</v>
      </c>
      <c r="P408" t="s">
        <v>59</v>
      </c>
      <c r="Q408" s="22">
        <v>430.22</v>
      </c>
      <c r="R408" t="s">
        <v>84</v>
      </c>
      <c r="S408" s="21" t="s">
        <v>59</v>
      </c>
      <c r="T408" t="s">
        <v>124</v>
      </c>
      <c r="U408" s="17" t="s">
        <v>59</v>
      </c>
      <c r="V408" s="17" t="s">
        <v>59</v>
      </c>
      <c r="W408" s="18" t="s">
        <v>59</v>
      </c>
      <c r="X408" s="16">
        <v>430.22</v>
      </c>
      <c r="Y408" s="16">
        <v>430.22</v>
      </c>
      <c r="Z408" s="18" t="s">
        <v>59</v>
      </c>
      <c r="AA408" t="s">
        <v>124</v>
      </c>
      <c r="AB408" t="s">
        <v>70</v>
      </c>
      <c r="AC408" t="s">
        <v>124</v>
      </c>
      <c r="AD408" t="s">
        <v>124</v>
      </c>
      <c r="AE408" t="s">
        <v>60</v>
      </c>
      <c r="AF408" s="18" t="s">
        <v>59</v>
      </c>
      <c r="AG408" s="22">
        <v>0</v>
      </c>
      <c r="AH408" s="43" t="s">
        <v>1063</v>
      </c>
    </row>
    <row r="409" spans="2:34" x14ac:dyDescent="0.25">
      <c r="B409" s="43" t="s">
        <v>1063</v>
      </c>
      <c r="C409" t="s">
        <v>124</v>
      </c>
      <c r="D409" t="s">
        <v>199</v>
      </c>
      <c r="E409" t="s">
        <v>65</v>
      </c>
      <c r="F409" t="s">
        <v>124</v>
      </c>
      <c r="G409" s="43" t="s">
        <v>1063</v>
      </c>
      <c r="H409" s="43" t="s">
        <v>1063</v>
      </c>
      <c r="I409" t="s">
        <v>868</v>
      </c>
      <c r="J409" t="s">
        <v>869</v>
      </c>
      <c r="K409" t="s">
        <v>52</v>
      </c>
      <c r="L409" t="s">
        <v>350</v>
      </c>
      <c r="M409" s="14" t="s">
        <v>59</v>
      </c>
      <c r="N409" t="s">
        <v>59</v>
      </c>
      <c r="O409" s="20" t="s">
        <v>59</v>
      </c>
      <c r="P409" t="s">
        <v>59</v>
      </c>
      <c r="Q409" s="22">
        <v>352.09</v>
      </c>
      <c r="R409" t="s">
        <v>84</v>
      </c>
      <c r="S409" s="21" t="s">
        <v>59</v>
      </c>
      <c r="T409" t="s">
        <v>124</v>
      </c>
      <c r="U409" s="17" t="s">
        <v>59</v>
      </c>
      <c r="V409" s="17" t="s">
        <v>59</v>
      </c>
      <c r="W409" s="18" t="s">
        <v>59</v>
      </c>
      <c r="X409" s="16">
        <v>352.09</v>
      </c>
      <c r="Y409" s="16">
        <v>352.09</v>
      </c>
      <c r="Z409" s="18" t="s">
        <v>59</v>
      </c>
      <c r="AA409" t="s">
        <v>124</v>
      </c>
      <c r="AB409" t="s">
        <v>70</v>
      </c>
      <c r="AC409" t="s">
        <v>124</v>
      </c>
      <c r="AD409" t="s">
        <v>124</v>
      </c>
      <c r="AE409" t="s">
        <v>60</v>
      </c>
      <c r="AF409" s="18" t="s">
        <v>59</v>
      </c>
      <c r="AG409" s="22">
        <v>0</v>
      </c>
      <c r="AH409" s="43" t="s">
        <v>1063</v>
      </c>
    </row>
    <row r="410" spans="2:34" x14ac:dyDescent="0.25">
      <c r="B410" s="43" t="s">
        <v>1063</v>
      </c>
      <c r="C410" t="s">
        <v>124</v>
      </c>
      <c r="D410" t="s">
        <v>346</v>
      </c>
      <c r="E410" t="s">
        <v>346</v>
      </c>
      <c r="F410" t="s">
        <v>124</v>
      </c>
      <c r="G410" s="43" t="s">
        <v>1063</v>
      </c>
      <c r="H410" s="43" t="s">
        <v>1063</v>
      </c>
      <c r="I410" t="s">
        <v>868</v>
      </c>
      <c r="J410" t="s">
        <v>51</v>
      </c>
      <c r="K410" t="s">
        <v>52</v>
      </c>
      <c r="L410" t="s">
        <v>188</v>
      </c>
      <c r="M410" s="14">
        <v>45089</v>
      </c>
      <c r="N410" t="s">
        <v>162</v>
      </c>
      <c r="O410" s="20" t="s">
        <v>59</v>
      </c>
      <c r="P410" t="s">
        <v>59</v>
      </c>
      <c r="Q410" s="22">
        <v>838224.05</v>
      </c>
      <c r="R410" t="s">
        <v>84</v>
      </c>
      <c r="S410" s="21" t="s">
        <v>59</v>
      </c>
      <c r="T410" t="s">
        <v>124</v>
      </c>
      <c r="U410" s="17" t="s">
        <v>59</v>
      </c>
      <c r="V410" s="17" t="s">
        <v>59</v>
      </c>
      <c r="W410" s="18" t="s">
        <v>59</v>
      </c>
      <c r="X410" s="16">
        <v>838224.05</v>
      </c>
      <c r="Y410" s="16">
        <v>457782.69</v>
      </c>
      <c r="Z410" s="18" t="s">
        <v>870</v>
      </c>
      <c r="AA410" t="s">
        <v>124</v>
      </c>
      <c r="AB410" t="s">
        <v>70</v>
      </c>
      <c r="AC410" t="s">
        <v>57</v>
      </c>
      <c r="AD410" t="s">
        <v>57</v>
      </c>
      <c r="AE410" t="s">
        <v>60</v>
      </c>
      <c r="AF410" s="18" t="s">
        <v>59</v>
      </c>
      <c r="AG410" s="22">
        <v>475383.11</v>
      </c>
      <c r="AH410" s="43" t="s">
        <v>1063</v>
      </c>
    </row>
    <row r="411" spans="2:34" x14ac:dyDescent="0.25">
      <c r="B411" s="43" t="s">
        <v>1063</v>
      </c>
      <c r="C411" t="s">
        <v>124</v>
      </c>
      <c r="D411" t="s">
        <v>346</v>
      </c>
      <c r="E411" t="s">
        <v>346</v>
      </c>
      <c r="F411" t="s">
        <v>124</v>
      </c>
      <c r="G411" s="43" t="s">
        <v>1063</v>
      </c>
      <c r="H411" s="43" t="s">
        <v>1063</v>
      </c>
      <c r="I411" t="s">
        <v>868</v>
      </c>
      <c r="J411" t="s">
        <v>878</v>
      </c>
      <c r="K411" t="s">
        <v>52</v>
      </c>
      <c r="L411" t="s">
        <v>83</v>
      </c>
      <c r="M411" s="14">
        <v>44004</v>
      </c>
      <c r="N411" t="s">
        <v>54</v>
      </c>
      <c r="O411" s="20" t="s">
        <v>124</v>
      </c>
      <c r="P411" t="s">
        <v>124</v>
      </c>
      <c r="Q411" s="22">
        <v>278744.08</v>
      </c>
      <c r="R411" t="s">
        <v>54</v>
      </c>
      <c r="S411" s="21" t="s">
        <v>124</v>
      </c>
      <c r="T411" t="s">
        <v>124</v>
      </c>
      <c r="U411" s="17">
        <v>1554</v>
      </c>
      <c r="V411" s="17">
        <v>925.65499726764301</v>
      </c>
      <c r="W411" s="18">
        <v>1</v>
      </c>
      <c r="X411" s="16">
        <v>278744.08</v>
      </c>
      <c r="Y411" s="16">
        <v>0</v>
      </c>
      <c r="Z411" s="18" t="s">
        <v>57</v>
      </c>
      <c r="AA411" t="s">
        <v>124</v>
      </c>
      <c r="AB411" t="s">
        <v>70</v>
      </c>
      <c r="AC411" t="s">
        <v>124</v>
      </c>
      <c r="AD411" t="s">
        <v>124</v>
      </c>
      <c r="AE411" t="s">
        <v>60</v>
      </c>
      <c r="AF411" s="18">
        <v>8</v>
      </c>
      <c r="AG411" s="22">
        <v>80987.61</v>
      </c>
      <c r="AH411" s="43" t="s">
        <v>1063</v>
      </c>
    </row>
    <row r="412" spans="2:34" x14ac:dyDescent="0.25">
      <c r="B412" s="43" t="s">
        <v>1063</v>
      </c>
      <c r="C412" t="s">
        <v>124</v>
      </c>
      <c r="D412" t="s">
        <v>527</v>
      </c>
      <c r="E412" t="s">
        <v>898</v>
      </c>
      <c r="F412" t="s">
        <v>124</v>
      </c>
      <c r="G412" s="43" t="s">
        <v>1063</v>
      </c>
      <c r="H412" s="43" t="s">
        <v>1063</v>
      </c>
      <c r="I412" t="s">
        <v>868</v>
      </c>
      <c r="J412" t="s">
        <v>878</v>
      </c>
      <c r="K412" t="s">
        <v>52</v>
      </c>
      <c r="L412" t="s">
        <v>188</v>
      </c>
      <c r="M412" s="14">
        <v>45012</v>
      </c>
      <c r="N412" t="s">
        <v>162</v>
      </c>
      <c r="O412" s="20" t="s">
        <v>59</v>
      </c>
      <c r="P412" t="s">
        <v>59</v>
      </c>
      <c r="Q412" s="22">
        <v>162021.26</v>
      </c>
      <c r="R412" t="s">
        <v>84</v>
      </c>
      <c r="S412" s="21" t="s">
        <v>59</v>
      </c>
      <c r="T412" t="s">
        <v>124</v>
      </c>
      <c r="U412" s="17" t="s">
        <v>59</v>
      </c>
      <c r="V412" s="17">
        <v>745.57802880189502</v>
      </c>
      <c r="W412" s="18" t="s">
        <v>59</v>
      </c>
      <c r="X412" s="16">
        <v>162021.26</v>
      </c>
      <c r="Y412" s="16">
        <v>160944.60999999999</v>
      </c>
      <c r="Z412" s="18" t="s">
        <v>870</v>
      </c>
      <c r="AA412" t="s">
        <v>124</v>
      </c>
      <c r="AB412" t="s">
        <v>57</v>
      </c>
      <c r="AC412" t="s">
        <v>124</v>
      </c>
      <c r="AD412" t="s">
        <v>124</v>
      </c>
      <c r="AE412" t="s">
        <v>60</v>
      </c>
      <c r="AF412" s="18" t="s">
        <v>59</v>
      </c>
      <c r="AG412" s="22">
        <v>65457.51</v>
      </c>
      <c r="AH412" s="43" t="s">
        <v>1063</v>
      </c>
    </row>
    <row r="413" spans="2:34" x14ac:dyDescent="0.25">
      <c r="B413" s="43" t="s">
        <v>1063</v>
      </c>
      <c r="C413" t="s">
        <v>124</v>
      </c>
      <c r="D413" t="s">
        <v>346</v>
      </c>
      <c r="E413" t="s">
        <v>346</v>
      </c>
      <c r="F413" t="s">
        <v>124</v>
      </c>
      <c r="G413" s="43" t="s">
        <v>1063</v>
      </c>
      <c r="H413" s="43" t="s">
        <v>1063</v>
      </c>
      <c r="I413" t="s">
        <v>868</v>
      </c>
      <c r="J413" t="s">
        <v>878</v>
      </c>
      <c r="K413" t="s">
        <v>52</v>
      </c>
      <c r="L413" t="s">
        <v>350</v>
      </c>
      <c r="M413" s="14">
        <v>45062</v>
      </c>
      <c r="N413" t="s">
        <v>162</v>
      </c>
      <c r="O413" s="20" t="s">
        <v>59</v>
      </c>
      <c r="P413" t="s">
        <v>59</v>
      </c>
      <c r="Q413" s="22">
        <v>2637.6</v>
      </c>
      <c r="R413" t="s">
        <v>84</v>
      </c>
      <c r="S413" s="21" t="s">
        <v>59</v>
      </c>
      <c r="T413" t="s">
        <v>124</v>
      </c>
      <c r="U413" s="17" t="s">
        <v>59</v>
      </c>
      <c r="V413" s="17" t="s">
        <v>59</v>
      </c>
      <c r="W413" s="18" t="s">
        <v>59</v>
      </c>
      <c r="X413" s="16">
        <v>2637.6</v>
      </c>
      <c r="Y413" s="16">
        <v>2637.6</v>
      </c>
      <c r="Z413" s="18" t="s">
        <v>59</v>
      </c>
      <c r="AA413" t="s">
        <v>124</v>
      </c>
      <c r="AB413" t="s">
        <v>70</v>
      </c>
      <c r="AC413" t="s">
        <v>124</v>
      </c>
      <c r="AD413" t="s">
        <v>124</v>
      </c>
      <c r="AE413" t="s">
        <v>60</v>
      </c>
      <c r="AF413" s="18" t="s">
        <v>59</v>
      </c>
      <c r="AG413" s="22">
        <v>0</v>
      </c>
      <c r="AH413" s="43" t="s">
        <v>1063</v>
      </c>
    </row>
    <row r="414" spans="2:34" x14ac:dyDescent="0.25">
      <c r="B414" s="43" t="s">
        <v>1063</v>
      </c>
      <c r="C414" t="s">
        <v>124</v>
      </c>
      <c r="D414" t="s">
        <v>124</v>
      </c>
      <c r="E414" t="s">
        <v>124</v>
      </c>
      <c r="F414" t="s">
        <v>124</v>
      </c>
      <c r="G414" s="43" t="s">
        <v>1063</v>
      </c>
      <c r="H414" s="43" t="s">
        <v>1063</v>
      </c>
      <c r="I414" t="s">
        <v>868</v>
      </c>
      <c r="J414" t="s">
        <v>124</v>
      </c>
      <c r="K414" t="s">
        <v>330</v>
      </c>
      <c r="L414" t="s">
        <v>330</v>
      </c>
      <c r="M414" s="14" t="s">
        <v>124</v>
      </c>
      <c r="N414" t="s">
        <v>124</v>
      </c>
      <c r="O414" s="20" t="s">
        <v>124</v>
      </c>
      <c r="P414" t="s">
        <v>124</v>
      </c>
      <c r="Q414" s="22" t="s">
        <v>124</v>
      </c>
      <c r="R414" t="s">
        <v>124</v>
      </c>
      <c r="S414" s="21" t="s">
        <v>124</v>
      </c>
      <c r="T414" t="s">
        <v>124</v>
      </c>
      <c r="U414" s="17" t="s">
        <v>124</v>
      </c>
      <c r="V414" s="17" t="s">
        <v>124</v>
      </c>
      <c r="W414" s="18" t="s">
        <v>124</v>
      </c>
      <c r="X414" s="16" t="s">
        <v>124</v>
      </c>
      <c r="Y414" s="16" t="s">
        <v>124</v>
      </c>
      <c r="Z414" s="18" t="s">
        <v>124</v>
      </c>
      <c r="AA414" t="s">
        <v>124</v>
      </c>
      <c r="AB414" t="s">
        <v>124</v>
      </c>
      <c r="AC414" t="s">
        <v>124</v>
      </c>
      <c r="AD414" t="s">
        <v>124</v>
      </c>
      <c r="AE414" t="s">
        <v>124</v>
      </c>
      <c r="AF414" s="18" t="s">
        <v>124</v>
      </c>
      <c r="AG414" s="22" t="s">
        <v>124</v>
      </c>
      <c r="AH414" s="43" t="s">
        <v>1063</v>
      </c>
    </row>
    <row r="415" spans="2:34" x14ac:dyDescent="0.25">
      <c r="B415" s="43" t="s">
        <v>1063</v>
      </c>
      <c r="C415" t="s">
        <v>124</v>
      </c>
      <c r="D415" t="s">
        <v>238</v>
      </c>
      <c r="E415" t="s">
        <v>899</v>
      </c>
      <c r="F415" t="s">
        <v>124</v>
      </c>
      <c r="G415" s="43" t="s">
        <v>1063</v>
      </c>
      <c r="H415" s="43" t="s">
        <v>1063</v>
      </c>
      <c r="I415" t="s">
        <v>868</v>
      </c>
      <c r="J415" t="s">
        <v>51</v>
      </c>
      <c r="K415" t="s">
        <v>52</v>
      </c>
      <c r="L415" t="s">
        <v>83</v>
      </c>
      <c r="M415" s="14">
        <v>44694</v>
      </c>
      <c r="N415" t="s">
        <v>54</v>
      </c>
      <c r="O415" s="20" t="s">
        <v>124</v>
      </c>
      <c r="P415" t="s">
        <v>124</v>
      </c>
      <c r="Q415" s="22">
        <v>649583.35</v>
      </c>
      <c r="R415" t="s">
        <v>54</v>
      </c>
      <c r="S415" s="21" t="s">
        <v>124</v>
      </c>
      <c r="T415" t="s">
        <v>124</v>
      </c>
      <c r="U415" s="17">
        <v>15870</v>
      </c>
      <c r="V415" s="17">
        <v>3624.7856199359499</v>
      </c>
      <c r="W415" s="18">
        <v>0</v>
      </c>
      <c r="X415" s="16">
        <v>649583.35</v>
      </c>
      <c r="Y415" s="16">
        <v>222645.95</v>
      </c>
      <c r="Z415" s="18" t="s">
        <v>57</v>
      </c>
      <c r="AA415" t="s">
        <v>124</v>
      </c>
      <c r="AB415" t="s">
        <v>57</v>
      </c>
      <c r="AC415" t="s">
        <v>124</v>
      </c>
      <c r="AD415" t="s">
        <v>124</v>
      </c>
      <c r="AE415" t="s">
        <v>85</v>
      </c>
      <c r="AF415" s="18">
        <v>78</v>
      </c>
      <c r="AG415" s="22">
        <v>0</v>
      </c>
      <c r="AH415" s="43" t="s">
        <v>1063</v>
      </c>
    </row>
    <row r="416" spans="2:34" x14ac:dyDescent="0.25">
      <c r="B416" s="43" t="s">
        <v>1063</v>
      </c>
      <c r="C416" t="s">
        <v>124</v>
      </c>
      <c r="D416" t="s">
        <v>470</v>
      </c>
      <c r="E416" t="s">
        <v>900</v>
      </c>
      <c r="F416" t="s">
        <v>124</v>
      </c>
      <c r="G416" s="43" t="s">
        <v>1063</v>
      </c>
      <c r="H416" s="43" t="s">
        <v>1063</v>
      </c>
      <c r="I416" t="s">
        <v>868</v>
      </c>
      <c r="J416" t="s">
        <v>869</v>
      </c>
      <c r="K416" t="s">
        <v>52</v>
      </c>
      <c r="L416" t="s">
        <v>188</v>
      </c>
      <c r="M416" s="14" t="s">
        <v>59</v>
      </c>
      <c r="N416" t="s">
        <v>59</v>
      </c>
      <c r="O416" s="20" t="s">
        <v>59</v>
      </c>
      <c r="P416" t="s">
        <v>59</v>
      </c>
      <c r="Q416" s="22">
        <v>249964.39</v>
      </c>
      <c r="R416" t="s">
        <v>84</v>
      </c>
      <c r="S416" s="21" t="s">
        <v>59</v>
      </c>
      <c r="T416" t="s">
        <v>124</v>
      </c>
      <c r="U416" s="17" t="s">
        <v>59</v>
      </c>
      <c r="V416" s="17">
        <v>1982.2705568935901</v>
      </c>
      <c r="W416" s="18" t="s">
        <v>59</v>
      </c>
      <c r="X416" s="16">
        <v>249964.39</v>
      </c>
      <c r="Y416" s="16">
        <v>14397.69</v>
      </c>
      <c r="Z416" s="18" t="s">
        <v>870</v>
      </c>
      <c r="AA416" t="s">
        <v>124</v>
      </c>
      <c r="AB416" t="s">
        <v>57</v>
      </c>
      <c r="AC416" t="s">
        <v>124</v>
      </c>
      <c r="AD416" t="s">
        <v>124</v>
      </c>
      <c r="AE416" t="s">
        <v>60</v>
      </c>
      <c r="AF416" s="18" t="s">
        <v>59</v>
      </c>
      <c r="AG416" s="22">
        <v>84842.51</v>
      </c>
      <c r="AH416" s="43" t="s">
        <v>1063</v>
      </c>
    </row>
    <row r="417" spans="2:34" x14ac:dyDescent="0.25">
      <c r="B417" s="43" t="s">
        <v>1063</v>
      </c>
      <c r="C417" t="s">
        <v>124</v>
      </c>
      <c r="D417" t="s">
        <v>816</v>
      </c>
      <c r="E417" t="s">
        <v>815</v>
      </c>
      <c r="F417" t="s">
        <v>124</v>
      </c>
      <c r="G417" s="43" t="s">
        <v>1063</v>
      </c>
      <c r="H417" s="43" t="s">
        <v>1063</v>
      </c>
      <c r="I417" t="s">
        <v>868</v>
      </c>
      <c r="J417" t="s">
        <v>869</v>
      </c>
      <c r="K417" t="s">
        <v>52</v>
      </c>
      <c r="L417" t="s">
        <v>161</v>
      </c>
      <c r="M417" s="14" t="s">
        <v>59</v>
      </c>
      <c r="N417" t="s">
        <v>59</v>
      </c>
      <c r="O417" s="20" t="s">
        <v>59</v>
      </c>
      <c r="P417" t="s">
        <v>59</v>
      </c>
      <c r="Q417" s="22">
        <v>2309.64</v>
      </c>
      <c r="R417" t="s">
        <v>84</v>
      </c>
      <c r="S417" s="21" t="s">
        <v>59</v>
      </c>
      <c r="T417" t="s">
        <v>124</v>
      </c>
      <c r="U417" s="17" t="s">
        <v>59</v>
      </c>
      <c r="V417" s="17" t="s">
        <v>59</v>
      </c>
      <c r="W417" s="18" t="s">
        <v>59</v>
      </c>
      <c r="X417" s="16">
        <v>2309.64</v>
      </c>
      <c r="Y417" s="16">
        <v>2309.64</v>
      </c>
      <c r="Z417" s="18" t="s">
        <v>59</v>
      </c>
      <c r="AA417" t="s">
        <v>124</v>
      </c>
      <c r="AB417" t="s">
        <v>57</v>
      </c>
      <c r="AC417" t="s">
        <v>124</v>
      </c>
      <c r="AD417" t="s">
        <v>124</v>
      </c>
      <c r="AE417" t="s">
        <v>77</v>
      </c>
      <c r="AF417" s="18" t="s">
        <v>59</v>
      </c>
      <c r="AG417" s="22">
        <v>0</v>
      </c>
      <c r="AH417" s="43" t="s">
        <v>1063</v>
      </c>
    </row>
    <row r="418" spans="2:34" x14ac:dyDescent="0.25">
      <c r="B418" s="43" t="s">
        <v>1063</v>
      </c>
      <c r="C418" t="s">
        <v>124</v>
      </c>
      <c r="D418" t="s">
        <v>470</v>
      </c>
      <c r="E418" t="s">
        <v>900</v>
      </c>
      <c r="F418" t="s">
        <v>124</v>
      </c>
      <c r="G418" s="43" t="s">
        <v>1063</v>
      </c>
      <c r="H418" s="43" t="s">
        <v>1063</v>
      </c>
      <c r="I418" t="s">
        <v>868</v>
      </c>
      <c r="J418" t="s">
        <v>869</v>
      </c>
      <c r="K418" t="s">
        <v>52</v>
      </c>
      <c r="L418" t="s">
        <v>161</v>
      </c>
      <c r="M418" s="14" t="s">
        <v>59</v>
      </c>
      <c r="N418" t="s">
        <v>59</v>
      </c>
      <c r="O418" s="20" t="s">
        <v>59</v>
      </c>
      <c r="P418" t="s">
        <v>59</v>
      </c>
      <c r="Q418" s="22">
        <v>1915.4</v>
      </c>
      <c r="R418" t="s">
        <v>84</v>
      </c>
      <c r="S418" s="21" t="s">
        <v>59</v>
      </c>
      <c r="T418" t="s">
        <v>124</v>
      </c>
      <c r="U418" s="17" t="s">
        <v>59</v>
      </c>
      <c r="V418" s="17" t="s">
        <v>59</v>
      </c>
      <c r="W418" s="18" t="s">
        <v>59</v>
      </c>
      <c r="X418" s="16">
        <v>1915.4</v>
      </c>
      <c r="Y418" s="16">
        <v>1915.4</v>
      </c>
      <c r="Z418" s="18" t="s">
        <v>59</v>
      </c>
      <c r="AA418" t="s">
        <v>124</v>
      </c>
      <c r="AB418" t="s">
        <v>57</v>
      </c>
      <c r="AC418" t="s">
        <v>124</v>
      </c>
      <c r="AD418" t="s">
        <v>124</v>
      </c>
      <c r="AE418" t="s">
        <v>60</v>
      </c>
      <c r="AF418" s="18" t="s">
        <v>59</v>
      </c>
      <c r="AG418" s="22">
        <v>0</v>
      </c>
      <c r="AH418" s="43" t="s">
        <v>1063</v>
      </c>
    </row>
    <row r="419" spans="2:34" x14ac:dyDescent="0.25">
      <c r="B419" s="43" t="s">
        <v>1063</v>
      </c>
      <c r="C419" t="s">
        <v>124</v>
      </c>
      <c r="D419" t="s">
        <v>816</v>
      </c>
      <c r="E419" t="s">
        <v>65</v>
      </c>
      <c r="F419" t="s">
        <v>124</v>
      </c>
      <c r="G419" s="43" t="s">
        <v>1063</v>
      </c>
      <c r="H419" s="43" t="s">
        <v>1063</v>
      </c>
      <c r="I419" t="s">
        <v>868</v>
      </c>
      <c r="J419" t="s">
        <v>878</v>
      </c>
      <c r="K419" t="s">
        <v>52</v>
      </c>
      <c r="L419" t="s">
        <v>161</v>
      </c>
      <c r="M419" s="14" t="s">
        <v>59</v>
      </c>
      <c r="N419" t="s">
        <v>59</v>
      </c>
      <c r="O419" s="20" t="s">
        <v>59</v>
      </c>
      <c r="P419" t="s">
        <v>59</v>
      </c>
      <c r="Q419" s="22">
        <v>768.79</v>
      </c>
      <c r="R419" t="s">
        <v>84</v>
      </c>
      <c r="S419" s="21" t="s">
        <v>59</v>
      </c>
      <c r="T419" t="s">
        <v>124</v>
      </c>
      <c r="U419" s="17" t="s">
        <v>59</v>
      </c>
      <c r="V419" s="17" t="s">
        <v>59</v>
      </c>
      <c r="W419" s="18" t="s">
        <v>59</v>
      </c>
      <c r="X419" s="16">
        <v>768.79</v>
      </c>
      <c r="Y419" s="16">
        <v>768.79</v>
      </c>
      <c r="Z419" s="18" t="s">
        <v>59</v>
      </c>
      <c r="AA419" t="s">
        <v>124</v>
      </c>
      <c r="AB419" t="s">
        <v>57</v>
      </c>
      <c r="AC419" t="s">
        <v>124</v>
      </c>
      <c r="AD419" t="s">
        <v>124</v>
      </c>
      <c r="AE419" t="s">
        <v>85</v>
      </c>
      <c r="AF419" s="18" t="s">
        <v>59</v>
      </c>
      <c r="AG419" s="22">
        <v>0</v>
      </c>
      <c r="AH419" s="43" t="s">
        <v>1063</v>
      </c>
    </row>
    <row r="420" spans="2:34" x14ac:dyDescent="0.25">
      <c r="B420" s="43" t="s">
        <v>1063</v>
      </c>
      <c r="C420" t="s">
        <v>124</v>
      </c>
      <c r="D420" t="s">
        <v>537</v>
      </c>
      <c r="E420" t="s">
        <v>886</v>
      </c>
      <c r="F420" t="s">
        <v>124</v>
      </c>
      <c r="G420" s="43" t="s">
        <v>1063</v>
      </c>
      <c r="H420" s="43" t="s">
        <v>1063</v>
      </c>
      <c r="I420" t="s">
        <v>868</v>
      </c>
      <c r="J420" t="s">
        <v>869</v>
      </c>
      <c r="K420" t="s">
        <v>52</v>
      </c>
      <c r="L420" t="s">
        <v>53</v>
      </c>
      <c r="M420" s="14">
        <v>44506</v>
      </c>
      <c r="N420" t="s">
        <v>54</v>
      </c>
      <c r="O420" s="20" t="s">
        <v>124</v>
      </c>
      <c r="P420" t="s">
        <v>124</v>
      </c>
      <c r="Q420" s="22">
        <v>213621.64</v>
      </c>
      <c r="R420" t="s">
        <v>54</v>
      </c>
      <c r="S420" s="21" t="s">
        <v>124</v>
      </c>
      <c r="T420" t="s">
        <v>124</v>
      </c>
      <c r="U420" s="17">
        <v>685.37</v>
      </c>
      <c r="V420" s="17">
        <v>1240.6940710415302</v>
      </c>
      <c r="W420" s="18" t="s">
        <v>877</v>
      </c>
      <c r="X420" s="16">
        <v>213621.64</v>
      </c>
      <c r="Y420" s="16">
        <v>-643.04</v>
      </c>
      <c r="Z420" s="18" t="s">
        <v>57</v>
      </c>
      <c r="AA420" t="s">
        <v>124</v>
      </c>
      <c r="AB420" t="s">
        <v>57</v>
      </c>
      <c r="AC420" t="s">
        <v>124</v>
      </c>
      <c r="AD420" t="s">
        <v>124</v>
      </c>
      <c r="AE420" t="s">
        <v>60</v>
      </c>
      <c r="AF420" s="18">
        <v>8</v>
      </c>
      <c r="AG420" s="22">
        <v>33757.97</v>
      </c>
      <c r="AH420" s="43" t="s">
        <v>1063</v>
      </c>
    </row>
    <row r="421" spans="2:34" x14ac:dyDescent="0.25">
      <c r="B421" s="43" t="s">
        <v>1063</v>
      </c>
      <c r="C421" t="s">
        <v>124</v>
      </c>
      <c r="D421" t="s">
        <v>124</v>
      </c>
      <c r="E421" t="s">
        <v>124</v>
      </c>
      <c r="F421" t="s">
        <v>124</v>
      </c>
      <c r="G421" s="43" t="s">
        <v>1063</v>
      </c>
      <c r="H421" s="43" t="s">
        <v>1063</v>
      </c>
      <c r="I421" t="s">
        <v>868</v>
      </c>
      <c r="J421" t="s">
        <v>124</v>
      </c>
      <c r="K421" t="s">
        <v>330</v>
      </c>
      <c r="L421" t="s">
        <v>330</v>
      </c>
      <c r="M421" s="14" t="s">
        <v>124</v>
      </c>
      <c r="N421" t="s">
        <v>124</v>
      </c>
      <c r="O421" s="20" t="s">
        <v>124</v>
      </c>
      <c r="P421" t="s">
        <v>124</v>
      </c>
      <c r="Q421" s="22" t="s">
        <v>124</v>
      </c>
      <c r="R421" t="s">
        <v>124</v>
      </c>
      <c r="S421" s="21" t="s">
        <v>124</v>
      </c>
      <c r="T421" t="s">
        <v>124</v>
      </c>
      <c r="U421" s="17" t="s">
        <v>124</v>
      </c>
      <c r="V421" s="17" t="s">
        <v>124</v>
      </c>
      <c r="W421" s="18" t="s">
        <v>124</v>
      </c>
      <c r="X421" s="16" t="s">
        <v>124</v>
      </c>
      <c r="Y421" s="16" t="s">
        <v>124</v>
      </c>
      <c r="Z421" s="18" t="s">
        <v>124</v>
      </c>
      <c r="AA421" t="s">
        <v>124</v>
      </c>
      <c r="AB421" t="s">
        <v>124</v>
      </c>
      <c r="AC421" t="s">
        <v>124</v>
      </c>
      <c r="AD421" t="s">
        <v>124</v>
      </c>
      <c r="AE421" t="s">
        <v>124</v>
      </c>
      <c r="AF421" s="18" t="s">
        <v>124</v>
      </c>
      <c r="AG421" s="22" t="s">
        <v>124</v>
      </c>
      <c r="AH421" s="43" t="s">
        <v>1063</v>
      </c>
    </row>
    <row r="422" spans="2:34" x14ac:dyDescent="0.25">
      <c r="B422" s="43" t="s">
        <v>1063</v>
      </c>
      <c r="C422" t="s">
        <v>124</v>
      </c>
      <c r="D422" t="s">
        <v>537</v>
      </c>
      <c r="E422" t="s">
        <v>536</v>
      </c>
      <c r="F422" t="s">
        <v>124</v>
      </c>
      <c r="G422" s="43" t="s">
        <v>1063</v>
      </c>
      <c r="H422" s="43" t="s">
        <v>1063</v>
      </c>
      <c r="I422" t="s">
        <v>868</v>
      </c>
      <c r="J422" t="s">
        <v>882</v>
      </c>
      <c r="K422" t="s">
        <v>52</v>
      </c>
      <c r="L422" t="s">
        <v>83</v>
      </c>
      <c r="M422" s="14">
        <v>44671</v>
      </c>
      <c r="N422" t="s">
        <v>54</v>
      </c>
      <c r="O422" s="20" t="s">
        <v>124</v>
      </c>
      <c r="P422" t="s">
        <v>124</v>
      </c>
      <c r="Q422" s="22">
        <v>164393.57999999999</v>
      </c>
      <c r="R422" t="s">
        <v>54</v>
      </c>
      <c r="S422" s="21" t="s">
        <v>124</v>
      </c>
      <c r="T422" t="s">
        <v>124</v>
      </c>
      <c r="U422" s="17">
        <v>1875</v>
      </c>
      <c r="V422" s="17">
        <v>1905.1853965539599</v>
      </c>
      <c r="W422" s="18">
        <v>0</v>
      </c>
      <c r="X422" s="16">
        <v>164393.57999999999</v>
      </c>
      <c r="Y422" s="16">
        <v>157030.24</v>
      </c>
      <c r="Z422" s="18" t="s">
        <v>57</v>
      </c>
      <c r="AA422" t="s">
        <v>124</v>
      </c>
      <c r="AB422" t="s">
        <v>57</v>
      </c>
      <c r="AC422" t="s">
        <v>124</v>
      </c>
      <c r="AD422" t="s">
        <v>124</v>
      </c>
      <c r="AE422" t="s">
        <v>77</v>
      </c>
      <c r="AF422" s="18">
        <v>6</v>
      </c>
      <c r="AG422" s="22">
        <v>13104.61</v>
      </c>
      <c r="AH422" s="43" t="s">
        <v>1063</v>
      </c>
    </row>
    <row r="423" spans="2:34" x14ac:dyDescent="0.25">
      <c r="B423" s="43" t="s">
        <v>1063</v>
      </c>
      <c r="C423" t="s">
        <v>124</v>
      </c>
      <c r="D423" t="s">
        <v>537</v>
      </c>
      <c r="E423" t="s">
        <v>536</v>
      </c>
      <c r="F423" t="s">
        <v>124</v>
      </c>
      <c r="G423" s="43" t="s">
        <v>1063</v>
      </c>
      <c r="H423" s="43" t="s">
        <v>1063</v>
      </c>
      <c r="I423" t="s">
        <v>868</v>
      </c>
      <c r="J423" t="s">
        <v>882</v>
      </c>
      <c r="K423" t="s">
        <v>52</v>
      </c>
      <c r="L423" t="s">
        <v>83</v>
      </c>
      <c r="M423" s="14">
        <v>44618</v>
      </c>
      <c r="N423" t="s">
        <v>54</v>
      </c>
      <c r="O423" s="20" t="s">
        <v>124</v>
      </c>
      <c r="P423" t="s">
        <v>124</v>
      </c>
      <c r="Q423" s="22">
        <v>786019.53</v>
      </c>
      <c r="R423" t="s">
        <v>54</v>
      </c>
      <c r="S423" s="21" t="s">
        <v>124</v>
      </c>
      <c r="T423" t="s">
        <v>124</v>
      </c>
      <c r="U423" s="17">
        <v>2314</v>
      </c>
      <c r="V423" s="17">
        <v>1834.3564059938899</v>
      </c>
      <c r="W423" s="18">
        <v>4</v>
      </c>
      <c r="X423" s="16">
        <v>786019.53</v>
      </c>
      <c r="Y423" s="16">
        <v>740557.55</v>
      </c>
      <c r="Z423" s="18" t="s">
        <v>57</v>
      </c>
      <c r="AA423" t="s">
        <v>124</v>
      </c>
      <c r="AB423" t="s">
        <v>57</v>
      </c>
      <c r="AC423" t="s">
        <v>124</v>
      </c>
      <c r="AD423" t="s">
        <v>124</v>
      </c>
      <c r="AE423" t="s">
        <v>77</v>
      </c>
      <c r="AF423" s="18">
        <v>10</v>
      </c>
      <c r="AG423" s="22">
        <v>79589.990000000005</v>
      </c>
      <c r="AH423" s="43" t="s">
        <v>1063</v>
      </c>
    </row>
    <row r="424" spans="2:34" x14ac:dyDescent="0.25">
      <c r="B424" s="43" t="s">
        <v>1063</v>
      </c>
      <c r="C424" t="s">
        <v>124</v>
      </c>
      <c r="D424" t="s">
        <v>537</v>
      </c>
      <c r="E424" t="s">
        <v>536</v>
      </c>
      <c r="F424" t="s">
        <v>124</v>
      </c>
      <c r="G424" s="43" t="s">
        <v>1063</v>
      </c>
      <c r="H424" s="43" t="s">
        <v>1063</v>
      </c>
      <c r="I424" t="s">
        <v>868</v>
      </c>
      <c r="J424" t="s">
        <v>882</v>
      </c>
      <c r="K424" t="s">
        <v>52</v>
      </c>
      <c r="L424" t="s">
        <v>188</v>
      </c>
      <c r="M424" s="14" t="s">
        <v>59</v>
      </c>
      <c r="N424" t="s">
        <v>59</v>
      </c>
      <c r="O424" s="20" t="s">
        <v>59</v>
      </c>
      <c r="P424" t="s">
        <v>59</v>
      </c>
      <c r="Q424" s="22">
        <v>129351.57</v>
      </c>
      <c r="R424" t="s">
        <v>84</v>
      </c>
      <c r="S424" s="21" t="s">
        <v>59</v>
      </c>
      <c r="T424" t="s">
        <v>124</v>
      </c>
      <c r="U424" s="17" t="s">
        <v>59</v>
      </c>
      <c r="V424" s="17">
        <v>874.30804628328599</v>
      </c>
      <c r="W424" s="18" t="s">
        <v>59</v>
      </c>
      <c r="X424" s="16">
        <v>129351.57</v>
      </c>
      <c r="Y424" s="16">
        <v>99802.75</v>
      </c>
      <c r="Z424" s="18" t="s">
        <v>870</v>
      </c>
      <c r="AA424" t="s">
        <v>124</v>
      </c>
      <c r="AB424" t="s">
        <v>57</v>
      </c>
      <c r="AC424" t="s">
        <v>124</v>
      </c>
      <c r="AD424" t="s">
        <v>124</v>
      </c>
      <c r="AE424" t="s">
        <v>77</v>
      </c>
      <c r="AF424" s="18" t="s">
        <v>59</v>
      </c>
      <c r="AG424" s="22">
        <v>14941.32</v>
      </c>
      <c r="AH424" s="43" t="s">
        <v>1063</v>
      </c>
    </row>
    <row r="425" spans="2:34" x14ac:dyDescent="0.25">
      <c r="B425" s="43" t="s">
        <v>1063</v>
      </c>
      <c r="C425" t="s">
        <v>124</v>
      </c>
      <c r="D425" t="s">
        <v>537</v>
      </c>
      <c r="E425" t="s">
        <v>355</v>
      </c>
      <c r="F425" t="s">
        <v>124</v>
      </c>
      <c r="G425" s="43" t="s">
        <v>1063</v>
      </c>
      <c r="H425" s="43" t="s">
        <v>1063</v>
      </c>
      <c r="I425" t="s">
        <v>868</v>
      </c>
      <c r="J425" t="s">
        <v>869</v>
      </c>
      <c r="K425" t="s">
        <v>52</v>
      </c>
      <c r="L425" t="s">
        <v>188</v>
      </c>
      <c r="M425" s="14">
        <v>45107</v>
      </c>
      <c r="N425" t="s">
        <v>162</v>
      </c>
      <c r="O425" s="20" t="s">
        <v>59</v>
      </c>
      <c r="P425" t="s">
        <v>59</v>
      </c>
      <c r="Q425" s="22">
        <v>285892.39</v>
      </c>
      <c r="R425" t="s">
        <v>84</v>
      </c>
      <c r="S425" s="21" t="s">
        <v>59</v>
      </c>
      <c r="T425" t="s">
        <v>124</v>
      </c>
      <c r="U425" s="17" t="s">
        <v>59</v>
      </c>
      <c r="V425" s="17">
        <v>1169.7092645436501</v>
      </c>
      <c r="W425" s="18" t="s">
        <v>59</v>
      </c>
      <c r="X425" s="16">
        <v>285892.39</v>
      </c>
      <c r="Y425" s="16">
        <v>279531.82</v>
      </c>
      <c r="Z425" s="18" t="s">
        <v>870</v>
      </c>
      <c r="AA425" t="s">
        <v>124</v>
      </c>
      <c r="AB425" t="s">
        <v>57</v>
      </c>
      <c r="AC425" t="s">
        <v>124</v>
      </c>
      <c r="AD425" t="s">
        <v>124</v>
      </c>
      <c r="AE425" t="s">
        <v>60</v>
      </c>
      <c r="AF425" s="18" t="s">
        <v>59</v>
      </c>
      <c r="AG425" s="22">
        <v>91091.16</v>
      </c>
      <c r="AH425" s="43" t="s">
        <v>1063</v>
      </c>
    </row>
    <row r="426" spans="2:34" x14ac:dyDescent="0.25">
      <c r="B426" s="43" t="s">
        <v>1063</v>
      </c>
      <c r="C426" t="s">
        <v>124</v>
      </c>
      <c r="D426" t="s">
        <v>537</v>
      </c>
      <c r="E426" t="s">
        <v>355</v>
      </c>
      <c r="F426" t="s">
        <v>124</v>
      </c>
      <c r="G426" s="43" t="s">
        <v>1063</v>
      </c>
      <c r="H426" s="43" t="s">
        <v>1063</v>
      </c>
      <c r="I426" t="s">
        <v>868</v>
      </c>
      <c r="J426" t="s">
        <v>869</v>
      </c>
      <c r="K426" t="s">
        <v>52</v>
      </c>
      <c r="L426" t="s">
        <v>83</v>
      </c>
      <c r="M426" s="14">
        <v>44664</v>
      </c>
      <c r="N426" t="s">
        <v>54</v>
      </c>
      <c r="O426" s="20" t="s">
        <v>124</v>
      </c>
      <c r="P426" t="s">
        <v>124</v>
      </c>
      <c r="Q426" s="22">
        <v>260240.74</v>
      </c>
      <c r="R426" t="s">
        <v>54</v>
      </c>
      <c r="S426" s="21" t="s">
        <v>124</v>
      </c>
      <c r="T426" t="s">
        <v>124</v>
      </c>
      <c r="U426" s="17">
        <v>1820</v>
      </c>
      <c r="V426" s="17">
        <v>955.49661200198295</v>
      </c>
      <c r="W426" s="18">
        <v>0</v>
      </c>
      <c r="X426" s="16">
        <v>260240.74</v>
      </c>
      <c r="Y426" s="16">
        <v>244107.11</v>
      </c>
      <c r="Z426" s="18" t="s">
        <v>70</v>
      </c>
      <c r="AA426" t="s">
        <v>124</v>
      </c>
      <c r="AB426" t="s">
        <v>57</v>
      </c>
      <c r="AC426" t="s">
        <v>124</v>
      </c>
      <c r="AD426" t="s">
        <v>124</v>
      </c>
      <c r="AE426" t="s">
        <v>60</v>
      </c>
      <c r="AF426" s="18">
        <v>5</v>
      </c>
      <c r="AG426" s="22">
        <v>38812.769999999997</v>
      </c>
      <c r="AH426" s="43" t="s">
        <v>1063</v>
      </c>
    </row>
    <row r="427" spans="2:34" x14ac:dyDescent="0.25">
      <c r="B427" s="43" t="s">
        <v>1063</v>
      </c>
      <c r="C427" t="s">
        <v>124</v>
      </c>
      <c r="D427" t="s">
        <v>537</v>
      </c>
      <c r="E427" t="s">
        <v>536</v>
      </c>
      <c r="F427" t="s">
        <v>124</v>
      </c>
      <c r="G427" s="43" t="s">
        <v>1063</v>
      </c>
      <c r="H427" s="43" t="s">
        <v>1063</v>
      </c>
      <c r="I427" t="s">
        <v>868</v>
      </c>
      <c r="J427" t="s">
        <v>882</v>
      </c>
      <c r="K427" t="s">
        <v>261</v>
      </c>
      <c r="L427" t="s">
        <v>161</v>
      </c>
      <c r="M427" s="14" t="s">
        <v>59</v>
      </c>
      <c r="N427" t="s">
        <v>59</v>
      </c>
      <c r="O427" s="20" t="s">
        <v>59</v>
      </c>
      <c r="P427" t="s">
        <v>59</v>
      </c>
      <c r="Q427" s="22">
        <v>8130.54</v>
      </c>
      <c r="R427" t="s">
        <v>84</v>
      </c>
      <c r="S427" s="21" t="s">
        <v>59</v>
      </c>
      <c r="T427" t="s">
        <v>124</v>
      </c>
      <c r="U427" s="17" t="s">
        <v>59</v>
      </c>
      <c r="V427" s="17" t="s">
        <v>59</v>
      </c>
      <c r="W427" s="18" t="s">
        <v>59</v>
      </c>
      <c r="X427" s="16">
        <v>8130.54</v>
      </c>
      <c r="Y427" s="16">
        <v>3479.71</v>
      </c>
      <c r="Z427" s="18" t="s">
        <v>59</v>
      </c>
      <c r="AA427" t="s">
        <v>124</v>
      </c>
      <c r="AB427" t="s">
        <v>57</v>
      </c>
      <c r="AC427" t="s">
        <v>124</v>
      </c>
      <c r="AD427" t="s">
        <v>124</v>
      </c>
      <c r="AE427" t="s">
        <v>77</v>
      </c>
      <c r="AF427" s="18" t="s">
        <v>59</v>
      </c>
      <c r="AG427" s="22">
        <v>0</v>
      </c>
      <c r="AH427" s="43" t="s">
        <v>1063</v>
      </c>
    </row>
    <row r="428" spans="2:34" x14ac:dyDescent="0.25">
      <c r="B428" s="43" t="s">
        <v>1063</v>
      </c>
      <c r="C428" t="s">
        <v>124</v>
      </c>
      <c r="D428" t="s">
        <v>537</v>
      </c>
      <c r="E428" t="s">
        <v>536</v>
      </c>
      <c r="F428" t="s">
        <v>124</v>
      </c>
      <c r="G428" s="43" t="s">
        <v>1063</v>
      </c>
      <c r="H428" s="43" t="s">
        <v>1063</v>
      </c>
      <c r="I428" t="s">
        <v>868</v>
      </c>
      <c r="J428" t="s">
        <v>882</v>
      </c>
      <c r="K428" t="s">
        <v>52</v>
      </c>
      <c r="L428" t="s">
        <v>188</v>
      </c>
      <c r="M428" s="14" t="s">
        <v>59</v>
      </c>
      <c r="N428" t="s">
        <v>59</v>
      </c>
      <c r="O428" s="20" t="s">
        <v>59</v>
      </c>
      <c r="P428" t="s">
        <v>59</v>
      </c>
      <c r="Q428" s="22">
        <v>31203.85</v>
      </c>
      <c r="R428" t="s">
        <v>84</v>
      </c>
      <c r="S428" s="21" t="s">
        <v>59</v>
      </c>
      <c r="T428" t="s">
        <v>124</v>
      </c>
      <c r="U428" s="17" t="s">
        <v>59</v>
      </c>
      <c r="V428" s="17">
        <v>1790.0842720328201</v>
      </c>
      <c r="W428" s="18" t="s">
        <v>59</v>
      </c>
      <c r="X428" s="16">
        <v>31203.85</v>
      </c>
      <c r="Y428" s="16">
        <v>27264.84</v>
      </c>
      <c r="Z428" s="18" t="s">
        <v>870</v>
      </c>
      <c r="AA428" t="s">
        <v>124</v>
      </c>
      <c r="AB428" t="s">
        <v>57</v>
      </c>
      <c r="AC428" t="s">
        <v>124</v>
      </c>
      <c r="AD428" t="s">
        <v>124</v>
      </c>
      <c r="AE428" t="s">
        <v>77</v>
      </c>
      <c r="AF428" s="18" t="s">
        <v>59</v>
      </c>
      <c r="AG428" s="22">
        <v>43790.13</v>
      </c>
      <c r="AH428" s="43" t="s">
        <v>1063</v>
      </c>
    </row>
    <row r="429" spans="2:34" x14ac:dyDescent="0.25">
      <c r="B429" s="43" t="s">
        <v>1063</v>
      </c>
      <c r="C429" t="s">
        <v>124</v>
      </c>
      <c r="D429" t="s">
        <v>124</v>
      </c>
      <c r="E429" t="s">
        <v>124</v>
      </c>
      <c r="F429" t="s">
        <v>124</v>
      </c>
      <c r="G429" s="43" t="s">
        <v>1063</v>
      </c>
      <c r="H429" s="43" t="s">
        <v>1063</v>
      </c>
      <c r="I429" t="s">
        <v>868</v>
      </c>
      <c r="J429" t="s">
        <v>124</v>
      </c>
      <c r="K429" t="s">
        <v>330</v>
      </c>
      <c r="L429" t="s">
        <v>330</v>
      </c>
      <c r="M429" s="14" t="s">
        <v>124</v>
      </c>
      <c r="N429" t="s">
        <v>124</v>
      </c>
      <c r="O429" s="20" t="s">
        <v>124</v>
      </c>
      <c r="P429" t="s">
        <v>124</v>
      </c>
      <c r="Q429" s="22" t="s">
        <v>124</v>
      </c>
      <c r="R429" t="s">
        <v>124</v>
      </c>
      <c r="S429" s="21" t="s">
        <v>124</v>
      </c>
      <c r="T429" t="s">
        <v>124</v>
      </c>
      <c r="U429" s="17" t="s">
        <v>124</v>
      </c>
      <c r="V429" s="17" t="s">
        <v>124</v>
      </c>
      <c r="W429" s="18" t="s">
        <v>124</v>
      </c>
      <c r="X429" s="16" t="s">
        <v>124</v>
      </c>
      <c r="Y429" s="16" t="s">
        <v>124</v>
      </c>
      <c r="Z429" s="18" t="s">
        <v>124</v>
      </c>
      <c r="AA429" t="s">
        <v>124</v>
      </c>
      <c r="AB429" t="s">
        <v>124</v>
      </c>
      <c r="AC429" t="s">
        <v>124</v>
      </c>
      <c r="AD429" t="s">
        <v>124</v>
      </c>
      <c r="AE429" t="s">
        <v>124</v>
      </c>
      <c r="AF429" s="18" t="s">
        <v>124</v>
      </c>
      <c r="AG429" s="22" t="s">
        <v>124</v>
      </c>
      <c r="AH429" s="43" t="s">
        <v>1063</v>
      </c>
    </row>
    <row r="430" spans="2:34" x14ac:dyDescent="0.25">
      <c r="B430" s="43" t="s">
        <v>1063</v>
      </c>
      <c r="C430" t="s">
        <v>124</v>
      </c>
      <c r="D430" t="s">
        <v>284</v>
      </c>
      <c r="E430" t="s">
        <v>553</v>
      </c>
      <c r="F430" t="s">
        <v>124</v>
      </c>
      <c r="G430" s="43" t="s">
        <v>1063</v>
      </c>
      <c r="H430" s="43" t="s">
        <v>1063</v>
      </c>
      <c r="I430" t="s">
        <v>868</v>
      </c>
      <c r="J430" t="s">
        <v>869</v>
      </c>
      <c r="K430" t="s">
        <v>52</v>
      </c>
      <c r="L430" t="s">
        <v>161</v>
      </c>
      <c r="M430" s="14" t="s">
        <v>59</v>
      </c>
      <c r="N430" t="s">
        <v>59</v>
      </c>
      <c r="O430" s="20" t="s">
        <v>59</v>
      </c>
      <c r="P430" t="s">
        <v>59</v>
      </c>
      <c r="Q430" s="22">
        <v>1292.95</v>
      </c>
      <c r="R430" t="s">
        <v>84</v>
      </c>
      <c r="S430" s="21" t="s">
        <v>59</v>
      </c>
      <c r="T430" t="s">
        <v>124</v>
      </c>
      <c r="U430" s="17" t="s">
        <v>59</v>
      </c>
      <c r="V430" s="17" t="s">
        <v>59</v>
      </c>
      <c r="W430" s="18" t="s">
        <v>59</v>
      </c>
      <c r="X430" s="16">
        <v>1292.95</v>
      </c>
      <c r="Y430" s="16">
        <v>521.27</v>
      </c>
      <c r="Z430" s="18" t="s">
        <v>59</v>
      </c>
      <c r="AA430" t="s">
        <v>124</v>
      </c>
      <c r="AB430" t="s">
        <v>57</v>
      </c>
      <c r="AC430" t="s">
        <v>124</v>
      </c>
      <c r="AD430" t="s">
        <v>124</v>
      </c>
      <c r="AE430" t="s">
        <v>60</v>
      </c>
      <c r="AF430" s="18" t="s">
        <v>59</v>
      </c>
      <c r="AG430" s="22">
        <v>0</v>
      </c>
      <c r="AH430" s="43" t="s">
        <v>1063</v>
      </c>
    </row>
    <row r="431" spans="2:34" x14ac:dyDescent="0.25">
      <c r="B431" s="43" t="s">
        <v>1063</v>
      </c>
      <c r="C431" t="s">
        <v>124</v>
      </c>
      <c r="D431" t="s">
        <v>537</v>
      </c>
      <c r="E431" t="s">
        <v>355</v>
      </c>
      <c r="F431" t="s">
        <v>124</v>
      </c>
      <c r="G431" s="43" t="s">
        <v>1063</v>
      </c>
      <c r="H431" s="43" t="s">
        <v>1063</v>
      </c>
      <c r="I431" t="s">
        <v>868</v>
      </c>
      <c r="J431" t="s">
        <v>869</v>
      </c>
      <c r="K431" t="s">
        <v>52</v>
      </c>
      <c r="L431" t="s">
        <v>161</v>
      </c>
      <c r="M431" s="14" t="s">
        <v>59</v>
      </c>
      <c r="N431" t="s">
        <v>59</v>
      </c>
      <c r="O431" s="20" t="s">
        <v>59</v>
      </c>
      <c r="P431" t="s">
        <v>59</v>
      </c>
      <c r="Q431" s="22">
        <v>16775.36</v>
      </c>
      <c r="R431" t="s">
        <v>84</v>
      </c>
      <c r="S431" s="21" t="s">
        <v>59</v>
      </c>
      <c r="T431" t="s">
        <v>124</v>
      </c>
      <c r="U431" s="17" t="s">
        <v>59</v>
      </c>
      <c r="V431" s="17" t="s">
        <v>59</v>
      </c>
      <c r="W431" s="18" t="s">
        <v>59</v>
      </c>
      <c r="X431" s="16">
        <v>16775.36</v>
      </c>
      <c r="Y431" s="16">
        <v>14211.25</v>
      </c>
      <c r="Z431" s="18" t="s">
        <v>59</v>
      </c>
      <c r="AA431" t="s">
        <v>124</v>
      </c>
      <c r="AB431" t="s">
        <v>70</v>
      </c>
      <c r="AC431" t="s">
        <v>124</v>
      </c>
      <c r="AD431" t="s">
        <v>124</v>
      </c>
      <c r="AE431" t="s">
        <v>85</v>
      </c>
      <c r="AF431" s="18" t="s">
        <v>59</v>
      </c>
      <c r="AG431" s="22">
        <v>236470.41</v>
      </c>
      <c r="AH431" s="43" t="s">
        <v>1063</v>
      </c>
    </row>
    <row r="432" spans="2:34" x14ac:dyDescent="0.25">
      <c r="B432" s="43" t="s">
        <v>1063</v>
      </c>
      <c r="C432" t="s">
        <v>124</v>
      </c>
      <c r="D432" t="s">
        <v>284</v>
      </c>
      <c r="E432" t="s">
        <v>901</v>
      </c>
      <c r="F432" t="s">
        <v>124</v>
      </c>
      <c r="G432" s="43" t="s">
        <v>1063</v>
      </c>
      <c r="H432" s="43" t="s">
        <v>1063</v>
      </c>
      <c r="I432" t="s">
        <v>868</v>
      </c>
      <c r="J432" t="s">
        <v>869</v>
      </c>
      <c r="K432" t="s">
        <v>52</v>
      </c>
      <c r="L432" t="s">
        <v>188</v>
      </c>
      <c r="M432" s="14">
        <v>45046</v>
      </c>
      <c r="N432" t="s">
        <v>162</v>
      </c>
      <c r="O432" s="20" t="s">
        <v>59</v>
      </c>
      <c r="P432" t="s">
        <v>59</v>
      </c>
      <c r="Q432" s="22">
        <v>14726.56</v>
      </c>
      <c r="R432" t="s">
        <v>84</v>
      </c>
      <c r="S432" s="21" t="s">
        <v>59</v>
      </c>
      <c r="T432" t="s">
        <v>124</v>
      </c>
      <c r="U432" s="17" t="s">
        <v>59</v>
      </c>
      <c r="V432" s="17" t="s">
        <v>59</v>
      </c>
      <c r="W432" s="18" t="s">
        <v>59</v>
      </c>
      <c r="X432" s="16">
        <v>14726.56</v>
      </c>
      <c r="Y432" s="16">
        <v>7426.68</v>
      </c>
      <c r="Z432" s="18" t="s">
        <v>870</v>
      </c>
      <c r="AA432" t="s">
        <v>124</v>
      </c>
      <c r="AB432" t="s">
        <v>57</v>
      </c>
      <c r="AC432" t="s">
        <v>124</v>
      </c>
      <c r="AD432" t="s">
        <v>124</v>
      </c>
      <c r="AE432" t="s">
        <v>60</v>
      </c>
      <c r="AF432" s="18" t="s">
        <v>59</v>
      </c>
      <c r="AG432" s="22">
        <v>303989.75</v>
      </c>
      <c r="AH432" s="43" t="s">
        <v>1063</v>
      </c>
    </row>
    <row r="433" spans="2:34" x14ac:dyDescent="0.25">
      <c r="B433" s="43" t="s">
        <v>1063</v>
      </c>
      <c r="C433" t="s">
        <v>124</v>
      </c>
      <c r="D433" t="s">
        <v>537</v>
      </c>
      <c r="E433" t="s">
        <v>886</v>
      </c>
      <c r="F433" t="s">
        <v>124</v>
      </c>
      <c r="G433" s="43" t="s">
        <v>1063</v>
      </c>
      <c r="H433" s="43" t="s">
        <v>1063</v>
      </c>
      <c r="I433" t="s">
        <v>868</v>
      </c>
      <c r="J433" t="s">
        <v>869</v>
      </c>
      <c r="K433" t="s">
        <v>52</v>
      </c>
      <c r="L433" t="s">
        <v>161</v>
      </c>
      <c r="M433" s="14">
        <v>45000</v>
      </c>
      <c r="N433" t="s">
        <v>162</v>
      </c>
      <c r="O433" s="20" t="s">
        <v>59</v>
      </c>
      <c r="P433" t="s">
        <v>59</v>
      </c>
      <c r="Q433" s="22">
        <v>4141.58</v>
      </c>
      <c r="R433" t="s">
        <v>84</v>
      </c>
      <c r="S433" s="21" t="s">
        <v>59</v>
      </c>
      <c r="T433" t="s">
        <v>124</v>
      </c>
      <c r="U433" s="17" t="s">
        <v>59</v>
      </c>
      <c r="V433" s="17" t="s">
        <v>59</v>
      </c>
      <c r="W433" s="18" t="s">
        <v>59</v>
      </c>
      <c r="X433" s="16">
        <v>4141.58</v>
      </c>
      <c r="Y433" s="16">
        <v>3481.64</v>
      </c>
      <c r="Z433" s="18" t="s">
        <v>59</v>
      </c>
      <c r="AA433" t="s">
        <v>124</v>
      </c>
      <c r="AB433" t="s">
        <v>57</v>
      </c>
      <c r="AC433" t="s">
        <v>124</v>
      </c>
      <c r="AD433" t="s">
        <v>124</v>
      </c>
      <c r="AE433" t="s">
        <v>85</v>
      </c>
      <c r="AF433" s="18" t="s">
        <v>59</v>
      </c>
      <c r="AG433" s="22">
        <v>0</v>
      </c>
      <c r="AH433" s="43" t="s">
        <v>1063</v>
      </c>
    </row>
    <row r="434" spans="2:34" x14ac:dyDescent="0.25">
      <c r="B434" s="43" t="s">
        <v>1063</v>
      </c>
      <c r="C434" t="s">
        <v>124</v>
      </c>
      <c r="D434" t="s">
        <v>537</v>
      </c>
      <c r="E434" t="s">
        <v>355</v>
      </c>
      <c r="F434" t="s">
        <v>124</v>
      </c>
      <c r="G434" s="43" t="s">
        <v>1063</v>
      </c>
      <c r="H434" s="43" t="s">
        <v>1063</v>
      </c>
      <c r="I434" t="s">
        <v>868</v>
      </c>
      <c r="J434" t="s">
        <v>869</v>
      </c>
      <c r="K434" t="s">
        <v>52</v>
      </c>
      <c r="L434" t="s">
        <v>161</v>
      </c>
      <c r="M434" s="14" t="s">
        <v>59</v>
      </c>
      <c r="N434" t="s">
        <v>59</v>
      </c>
      <c r="O434" s="20" t="s">
        <v>59</v>
      </c>
      <c r="P434" t="s">
        <v>59</v>
      </c>
      <c r="Q434" s="22">
        <v>22129.62</v>
      </c>
      <c r="R434" t="s">
        <v>84</v>
      </c>
      <c r="S434" s="21" t="s">
        <v>59</v>
      </c>
      <c r="T434" t="s">
        <v>124</v>
      </c>
      <c r="U434" s="17" t="s">
        <v>59</v>
      </c>
      <c r="V434" s="17" t="s">
        <v>59</v>
      </c>
      <c r="W434" s="18" t="s">
        <v>59</v>
      </c>
      <c r="X434" s="16">
        <v>22129.62</v>
      </c>
      <c r="Y434" s="16">
        <v>21801.759999999998</v>
      </c>
      <c r="Z434" s="18" t="s">
        <v>59</v>
      </c>
      <c r="AA434" t="s">
        <v>124</v>
      </c>
      <c r="AB434" t="s">
        <v>70</v>
      </c>
      <c r="AC434" t="s">
        <v>124</v>
      </c>
      <c r="AD434" t="s">
        <v>124</v>
      </c>
      <c r="AE434" t="s">
        <v>60</v>
      </c>
      <c r="AF434" s="18" t="s">
        <v>59</v>
      </c>
      <c r="AG434" s="22">
        <v>163978.94</v>
      </c>
      <c r="AH434" s="43" t="s">
        <v>1063</v>
      </c>
    </row>
    <row r="435" spans="2:34" x14ac:dyDescent="0.25">
      <c r="B435" s="43" t="s">
        <v>1063</v>
      </c>
      <c r="C435" t="s">
        <v>124</v>
      </c>
      <c r="D435" t="s">
        <v>284</v>
      </c>
      <c r="E435" t="s">
        <v>553</v>
      </c>
      <c r="F435" t="s">
        <v>124</v>
      </c>
      <c r="G435" s="43" t="s">
        <v>1063</v>
      </c>
      <c r="H435" s="43" t="s">
        <v>1063</v>
      </c>
      <c r="I435" t="s">
        <v>868</v>
      </c>
      <c r="J435" t="s">
        <v>869</v>
      </c>
      <c r="K435" t="s">
        <v>52</v>
      </c>
      <c r="L435" t="s">
        <v>161</v>
      </c>
      <c r="M435" s="14" t="s">
        <v>59</v>
      </c>
      <c r="N435" t="s">
        <v>59</v>
      </c>
      <c r="O435" s="20" t="s">
        <v>59</v>
      </c>
      <c r="P435" t="s">
        <v>59</v>
      </c>
      <c r="Q435" s="22">
        <v>309.98</v>
      </c>
      <c r="R435" t="s">
        <v>84</v>
      </c>
      <c r="S435" s="21" t="s">
        <v>59</v>
      </c>
      <c r="T435" t="s">
        <v>124</v>
      </c>
      <c r="U435" s="17" t="s">
        <v>59</v>
      </c>
      <c r="V435" s="17" t="s">
        <v>59</v>
      </c>
      <c r="W435" s="18" t="s">
        <v>59</v>
      </c>
      <c r="X435" s="16">
        <v>309.98</v>
      </c>
      <c r="Y435" s="16">
        <v>309.98</v>
      </c>
      <c r="Z435" s="18" t="s">
        <v>59</v>
      </c>
      <c r="AA435" t="s">
        <v>124</v>
      </c>
      <c r="AB435" t="s">
        <v>70</v>
      </c>
      <c r="AC435" t="s">
        <v>124</v>
      </c>
      <c r="AD435" t="s">
        <v>124</v>
      </c>
      <c r="AE435" t="s">
        <v>60</v>
      </c>
      <c r="AF435" s="18" t="s">
        <v>59</v>
      </c>
      <c r="AG435" s="22">
        <v>0</v>
      </c>
      <c r="AH435" s="43" t="s">
        <v>1063</v>
      </c>
    </row>
    <row r="436" spans="2:34" x14ac:dyDescent="0.25">
      <c r="B436" s="43" t="s">
        <v>1063</v>
      </c>
      <c r="C436" t="s">
        <v>124</v>
      </c>
      <c r="D436" t="s">
        <v>537</v>
      </c>
      <c r="E436" t="s">
        <v>902</v>
      </c>
      <c r="F436" t="s">
        <v>124</v>
      </c>
      <c r="G436" s="43" t="s">
        <v>1063</v>
      </c>
      <c r="H436" s="43" t="s">
        <v>1063</v>
      </c>
      <c r="I436" t="s">
        <v>868</v>
      </c>
      <c r="J436" t="s">
        <v>869</v>
      </c>
      <c r="K436" t="s">
        <v>52</v>
      </c>
      <c r="L436" t="s">
        <v>350</v>
      </c>
      <c r="M436" s="14">
        <v>45002</v>
      </c>
      <c r="N436" t="s">
        <v>162</v>
      </c>
      <c r="O436" s="20" t="s">
        <v>59</v>
      </c>
      <c r="P436" t="s">
        <v>59</v>
      </c>
      <c r="Q436" s="22">
        <v>2664.48</v>
      </c>
      <c r="R436" t="s">
        <v>84</v>
      </c>
      <c r="S436" s="21" t="s">
        <v>59</v>
      </c>
      <c r="T436" t="s">
        <v>124</v>
      </c>
      <c r="U436" s="17" t="s">
        <v>59</v>
      </c>
      <c r="V436" s="17" t="s">
        <v>59</v>
      </c>
      <c r="W436" s="18" t="s">
        <v>59</v>
      </c>
      <c r="X436" s="16">
        <v>2664.48</v>
      </c>
      <c r="Y436" s="16">
        <v>2664.48</v>
      </c>
      <c r="Z436" s="18" t="s">
        <v>59</v>
      </c>
      <c r="AA436" t="s">
        <v>124</v>
      </c>
      <c r="AB436" t="s">
        <v>57</v>
      </c>
      <c r="AC436" t="s">
        <v>124</v>
      </c>
      <c r="AD436" t="s">
        <v>124</v>
      </c>
      <c r="AE436" t="s">
        <v>60</v>
      </c>
      <c r="AF436" s="18" t="s">
        <v>59</v>
      </c>
      <c r="AG436" s="22">
        <v>0</v>
      </c>
      <c r="AH436" s="43" t="s">
        <v>1063</v>
      </c>
    </row>
    <row r="437" spans="2:34" x14ac:dyDescent="0.25">
      <c r="B437" s="43" t="s">
        <v>1063</v>
      </c>
      <c r="C437" t="s">
        <v>124</v>
      </c>
      <c r="D437" t="s">
        <v>537</v>
      </c>
      <c r="E437" t="s">
        <v>886</v>
      </c>
      <c r="F437" t="s">
        <v>124</v>
      </c>
      <c r="G437" s="43" t="s">
        <v>1063</v>
      </c>
      <c r="H437" s="43" t="s">
        <v>1063</v>
      </c>
      <c r="I437" t="s">
        <v>868</v>
      </c>
      <c r="J437" t="s">
        <v>869</v>
      </c>
      <c r="K437" t="s">
        <v>52</v>
      </c>
      <c r="L437" t="s">
        <v>350</v>
      </c>
      <c r="M437" s="14" t="s">
        <v>59</v>
      </c>
      <c r="N437" t="s">
        <v>59</v>
      </c>
      <c r="O437" s="20" t="s">
        <v>59</v>
      </c>
      <c r="P437" t="s">
        <v>59</v>
      </c>
      <c r="Q437" s="22">
        <v>734.78</v>
      </c>
      <c r="R437" t="s">
        <v>84</v>
      </c>
      <c r="S437" s="21" t="s">
        <v>59</v>
      </c>
      <c r="T437" t="s">
        <v>124</v>
      </c>
      <c r="U437" s="17" t="s">
        <v>59</v>
      </c>
      <c r="V437" s="17" t="s">
        <v>59</v>
      </c>
      <c r="W437" s="18" t="s">
        <v>59</v>
      </c>
      <c r="X437" s="16">
        <v>734.78</v>
      </c>
      <c r="Y437" s="16">
        <v>734.78</v>
      </c>
      <c r="Z437" s="18" t="s">
        <v>59</v>
      </c>
      <c r="AA437" t="s">
        <v>124</v>
      </c>
      <c r="AB437" t="s">
        <v>57</v>
      </c>
      <c r="AC437" t="s">
        <v>124</v>
      </c>
      <c r="AD437" t="s">
        <v>124</v>
      </c>
      <c r="AE437" t="s">
        <v>60</v>
      </c>
      <c r="AF437" s="18" t="s">
        <v>59</v>
      </c>
      <c r="AG437" s="22">
        <v>0</v>
      </c>
      <c r="AH437" s="43" t="s">
        <v>1063</v>
      </c>
    </row>
    <row r="438" spans="2:34" x14ac:dyDescent="0.25">
      <c r="B438" s="43" t="s">
        <v>1063</v>
      </c>
      <c r="C438" t="s">
        <v>124</v>
      </c>
      <c r="D438" t="s">
        <v>537</v>
      </c>
      <c r="E438" t="s">
        <v>886</v>
      </c>
      <c r="F438" t="s">
        <v>124</v>
      </c>
      <c r="G438" s="43" t="s">
        <v>1063</v>
      </c>
      <c r="H438" s="43" t="s">
        <v>1063</v>
      </c>
      <c r="I438" t="s">
        <v>868</v>
      </c>
      <c r="J438" t="s">
        <v>869</v>
      </c>
      <c r="K438" t="s">
        <v>52</v>
      </c>
      <c r="L438" t="s">
        <v>350</v>
      </c>
      <c r="M438" s="14">
        <v>45004</v>
      </c>
      <c r="N438" t="s">
        <v>162</v>
      </c>
      <c r="O438" s="20" t="s">
        <v>59</v>
      </c>
      <c r="P438" t="s">
        <v>59</v>
      </c>
      <c r="Q438" s="22">
        <v>439.97</v>
      </c>
      <c r="R438" t="s">
        <v>84</v>
      </c>
      <c r="S438" s="21" t="s">
        <v>59</v>
      </c>
      <c r="T438" t="s">
        <v>124</v>
      </c>
      <c r="U438" s="17" t="s">
        <v>59</v>
      </c>
      <c r="V438" s="17" t="s">
        <v>59</v>
      </c>
      <c r="W438" s="18" t="s">
        <v>59</v>
      </c>
      <c r="X438" s="16">
        <v>439.97</v>
      </c>
      <c r="Y438" s="16">
        <v>439.97</v>
      </c>
      <c r="Z438" s="18" t="s">
        <v>59</v>
      </c>
      <c r="AA438" t="s">
        <v>124</v>
      </c>
      <c r="AB438" t="s">
        <v>57</v>
      </c>
      <c r="AC438" t="s">
        <v>124</v>
      </c>
      <c r="AD438" t="s">
        <v>124</v>
      </c>
      <c r="AE438" t="s">
        <v>85</v>
      </c>
      <c r="AF438" s="18" t="s">
        <v>59</v>
      </c>
      <c r="AG438" s="22">
        <v>0</v>
      </c>
      <c r="AH438" s="43" t="s">
        <v>1063</v>
      </c>
    </row>
    <row r="439" spans="2:34" x14ac:dyDescent="0.25">
      <c r="B439" s="43" t="s">
        <v>1063</v>
      </c>
      <c r="C439" t="s">
        <v>124</v>
      </c>
      <c r="D439" t="s">
        <v>180</v>
      </c>
      <c r="E439" t="s">
        <v>179</v>
      </c>
      <c r="F439" t="s">
        <v>124</v>
      </c>
      <c r="G439" s="43" t="s">
        <v>1063</v>
      </c>
      <c r="H439" s="43" t="s">
        <v>1063</v>
      </c>
      <c r="I439" t="s">
        <v>868</v>
      </c>
      <c r="J439" t="s">
        <v>882</v>
      </c>
      <c r="K439" t="s">
        <v>52</v>
      </c>
      <c r="L439" t="s">
        <v>161</v>
      </c>
      <c r="M439" s="14">
        <v>44807</v>
      </c>
      <c r="N439" t="s">
        <v>54</v>
      </c>
      <c r="O439" s="20" t="s">
        <v>124</v>
      </c>
      <c r="P439" t="s">
        <v>124</v>
      </c>
      <c r="Q439" s="22">
        <v>661347.54</v>
      </c>
      <c r="R439" t="s">
        <v>54</v>
      </c>
      <c r="S439" s="21" t="s">
        <v>124</v>
      </c>
      <c r="T439" t="s">
        <v>124</v>
      </c>
      <c r="U439" s="17">
        <v>1752</v>
      </c>
      <c r="V439" s="17">
        <v>950.99323769939895</v>
      </c>
      <c r="W439" s="18">
        <v>0</v>
      </c>
      <c r="X439" s="16">
        <v>661347.54</v>
      </c>
      <c r="Y439" s="16">
        <v>647251.26</v>
      </c>
      <c r="Z439" s="18" t="s">
        <v>70</v>
      </c>
      <c r="AA439" t="s">
        <v>124</v>
      </c>
      <c r="AB439" t="s">
        <v>57</v>
      </c>
      <c r="AC439" t="s">
        <v>124</v>
      </c>
      <c r="AD439" t="s">
        <v>124</v>
      </c>
      <c r="AE439" t="s">
        <v>60</v>
      </c>
      <c r="AF439" s="18">
        <v>6</v>
      </c>
      <c r="AG439" s="22">
        <v>142123.95000000001</v>
      </c>
      <c r="AH439" s="43" t="s">
        <v>1063</v>
      </c>
    </row>
    <row r="440" spans="2:34" x14ac:dyDescent="0.25">
      <c r="B440" s="43" t="s">
        <v>1063</v>
      </c>
      <c r="C440" t="s">
        <v>124</v>
      </c>
      <c r="D440" t="s">
        <v>190</v>
      </c>
      <c r="E440" t="s">
        <v>903</v>
      </c>
      <c r="F440" t="s">
        <v>124</v>
      </c>
      <c r="G440" s="43" t="s">
        <v>1063</v>
      </c>
      <c r="H440" s="43" t="s">
        <v>1063</v>
      </c>
      <c r="I440" t="s">
        <v>868</v>
      </c>
      <c r="J440" t="s">
        <v>878</v>
      </c>
      <c r="K440" t="s">
        <v>52</v>
      </c>
      <c r="L440" t="s">
        <v>161</v>
      </c>
      <c r="M440" s="14" t="s">
        <v>59</v>
      </c>
      <c r="N440" t="s">
        <v>59</v>
      </c>
      <c r="O440" s="20" t="s">
        <v>59</v>
      </c>
      <c r="P440" t="s">
        <v>59</v>
      </c>
      <c r="Q440" s="22">
        <v>8051.13</v>
      </c>
      <c r="R440" t="s">
        <v>84</v>
      </c>
      <c r="S440" s="21" t="s">
        <v>59</v>
      </c>
      <c r="T440" t="s">
        <v>124</v>
      </c>
      <c r="U440" s="17" t="s">
        <v>59</v>
      </c>
      <c r="V440" s="17" t="s">
        <v>59</v>
      </c>
      <c r="W440" s="18" t="s">
        <v>59</v>
      </c>
      <c r="X440" s="16">
        <v>8051.13</v>
      </c>
      <c r="Y440" s="16">
        <v>7189.42</v>
      </c>
      <c r="Z440" s="18" t="s">
        <v>59</v>
      </c>
      <c r="AA440" t="s">
        <v>124</v>
      </c>
      <c r="AB440" t="s">
        <v>57</v>
      </c>
      <c r="AC440" t="s">
        <v>124</v>
      </c>
      <c r="AD440" t="s">
        <v>124</v>
      </c>
      <c r="AE440" t="s">
        <v>85</v>
      </c>
      <c r="AF440" s="18" t="s">
        <v>59</v>
      </c>
      <c r="AG440" s="22">
        <v>81615.61</v>
      </c>
      <c r="AH440" s="43" t="s">
        <v>1063</v>
      </c>
    </row>
    <row r="441" spans="2:34" x14ac:dyDescent="0.25">
      <c r="B441" s="43" t="s">
        <v>1063</v>
      </c>
      <c r="C441" t="s">
        <v>124</v>
      </c>
      <c r="D441" t="s">
        <v>180</v>
      </c>
      <c r="E441" t="s">
        <v>904</v>
      </c>
      <c r="F441" t="s">
        <v>124</v>
      </c>
      <c r="G441" s="43" t="s">
        <v>1063</v>
      </c>
      <c r="H441" s="43" t="s">
        <v>1063</v>
      </c>
      <c r="I441" t="s">
        <v>868</v>
      </c>
      <c r="J441" t="s">
        <v>51</v>
      </c>
      <c r="K441" t="s">
        <v>52</v>
      </c>
      <c r="L441" t="s">
        <v>83</v>
      </c>
      <c r="M441" s="14">
        <v>44620</v>
      </c>
      <c r="N441" t="s">
        <v>54</v>
      </c>
      <c r="O441" s="20" t="s">
        <v>124</v>
      </c>
      <c r="P441" t="s">
        <v>124</v>
      </c>
      <c r="Q441" s="22">
        <v>573967.81999999995</v>
      </c>
      <c r="R441" t="s">
        <v>54</v>
      </c>
      <c r="S441" s="21" t="s">
        <v>124</v>
      </c>
      <c r="T441" t="s">
        <v>124</v>
      </c>
      <c r="U441" s="17">
        <v>2780</v>
      </c>
      <c r="V441" s="17">
        <v>2136.0435919297402</v>
      </c>
      <c r="W441" s="18">
        <v>0</v>
      </c>
      <c r="X441" s="16">
        <v>573967.81999999995</v>
      </c>
      <c r="Y441" s="16">
        <v>541527.07999999996</v>
      </c>
      <c r="Z441" s="18" t="s">
        <v>57</v>
      </c>
      <c r="AA441" t="s">
        <v>124</v>
      </c>
      <c r="AB441" t="s">
        <v>57</v>
      </c>
      <c r="AC441" t="s">
        <v>124</v>
      </c>
      <c r="AD441" t="s">
        <v>124</v>
      </c>
      <c r="AE441" t="s">
        <v>60</v>
      </c>
      <c r="AF441" s="18">
        <v>7</v>
      </c>
      <c r="AG441" s="22">
        <v>160179.73000000001</v>
      </c>
      <c r="AH441" s="43" t="s">
        <v>1063</v>
      </c>
    </row>
    <row r="442" spans="2:34" x14ac:dyDescent="0.25">
      <c r="B442" s="43" t="s">
        <v>1063</v>
      </c>
      <c r="C442" t="s">
        <v>124</v>
      </c>
      <c r="D442" t="s">
        <v>180</v>
      </c>
      <c r="E442" t="s">
        <v>575</v>
      </c>
      <c r="F442" t="s">
        <v>124</v>
      </c>
      <c r="G442" s="43" t="s">
        <v>1063</v>
      </c>
      <c r="H442" s="43" t="s">
        <v>1063</v>
      </c>
      <c r="I442" t="s">
        <v>868</v>
      </c>
      <c r="J442" t="s">
        <v>869</v>
      </c>
      <c r="K442" t="s">
        <v>52</v>
      </c>
      <c r="L442" t="s">
        <v>83</v>
      </c>
      <c r="M442" s="14">
        <v>44524</v>
      </c>
      <c r="N442" t="s">
        <v>54</v>
      </c>
      <c r="O442" s="20" t="s">
        <v>124</v>
      </c>
      <c r="P442" t="s">
        <v>124</v>
      </c>
      <c r="Q442" s="22">
        <v>374464.3</v>
      </c>
      <c r="R442" t="s">
        <v>54</v>
      </c>
      <c r="S442" s="21" t="s">
        <v>124</v>
      </c>
      <c r="T442" t="s">
        <v>124</v>
      </c>
      <c r="U442" s="17">
        <v>2545</v>
      </c>
      <c r="V442" s="17">
        <v>1492.80900910436</v>
      </c>
      <c r="W442" s="18">
        <v>1</v>
      </c>
      <c r="X442" s="16">
        <v>374464.3</v>
      </c>
      <c r="Y442" s="16">
        <v>63841.69</v>
      </c>
      <c r="Z442" s="18" t="s">
        <v>57</v>
      </c>
      <c r="AA442" t="s">
        <v>124</v>
      </c>
      <c r="AB442" t="s">
        <v>57</v>
      </c>
      <c r="AC442" t="s">
        <v>124</v>
      </c>
      <c r="AD442" t="s">
        <v>124</v>
      </c>
      <c r="AE442" t="s">
        <v>77</v>
      </c>
      <c r="AF442" s="18">
        <v>7</v>
      </c>
      <c r="AG442" s="22">
        <v>95889.32</v>
      </c>
      <c r="AH442" s="43" t="s">
        <v>1063</v>
      </c>
    </row>
    <row r="443" spans="2:34" x14ac:dyDescent="0.25">
      <c r="B443" s="43" t="s">
        <v>1063</v>
      </c>
      <c r="C443" t="s">
        <v>124</v>
      </c>
      <c r="D443" t="s">
        <v>180</v>
      </c>
      <c r="E443" t="s">
        <v>905</v>
      </c>
      <c r="F443" t="s">
        <v>124</v>
      </c>
      <c r="G443" s="43" t="s">
        <v>1063</v>
      </c>
      <c r="H443" s="43" t="s">
        <v>1063</v>
      </c>
      <c r="I443" t="s">
        <v>868</v>
      </c>
      <c r="J443" t="s">
        <v>869</v>
      </c>
      <c r="K443" t="s">
        <v>52</v>
      </c>
      <c r="L443" t="s">
        <v>83</v>
      </c>
      <c r="M443" s="14">
        <v>44612</v>
      </c>
      <c r="N443" t="s">
        <v>54</v>
      </c>
      <c r="O443" s="20" t="s">
        <v>124</v>
      </c>
      <c r="P443" t="s">
        <v>124</v>
      </c>
      <c r="Q443" s="22">
        <v>439880.06</v>
      </c>
      <c r="R443" t="s">
        <v>54</v>
      </c>
      <c r="S443" s="21" t="s">
        <v>124</v>
      </c>
      <c r="T443" t="s">
        <v>124</v>
      </c>
      <c r="U443" s="17">
        <v>1774</v>
      </c>
      <c r="V443" s="17">
        <v>981.462843746158</v>
      </c>
      <c r="W443" s="18">
        <v>1</v>
      </c>
      <c r="X443" s="16">
        <v>439880.06</v>
      </c>
      <c r="Y443" s="16">
        <v>421123.2</v>
      </c>
      <c r="Z443" s="18" t="s">
        <v>57</v>
      </c>
      <c r="AA443" t="s">
        <v>124</v>
      </c>
      <c r="AB443" t="s">
        <v>57</v>
      </c>
      <c r="AC443" t="s">
        <v>124</v>
      </c>
      <c r="AD443" t="s">
        <v>124</v>
      </c>
      <c r="AE443" t="s">
        <v>60</v>
      </c>
      <c r="AF443" s="18">
        <v>7</v>
      </c>
      <c r="AG443" s="22">
        <v>352887.33</v>
      </c>
      <c r="AH443" s="43" t="s">
        <v>1063</v>
      </c>
    </row>
    <row r="444" spans="2:34" x14ac:dyDescent="0.25">
      <c r="B444" s="43" t="s">
        <v>1063</v>
      </c>
      <c r="C444" t="s">
        <v>124</v>
      </c>
      <c r="D444" t="s">
        <v>190</v>
      </c>
      <c r="E444" t="s">
        <v>906</v>
      </c>
      <c r="F444" t="s">
        <v>124</v>
      </c>
      <c r="G444" s="43" t="s">
        <v>1063</v>
      </c>
      <c r="H444" s="43" t="s">
        <v>1063</v>
      </c>
      <c r="I444" t="s">
        <v>868</v>
      </c>
      <c r="J444" t="s">
        <v>869</v>
      </c>
      <c r="K444" t="s">
        <v>52</v>
      </c>
      <c r="L444" t="s">
        <v>188</v>
      </c>
      <c r="M444" s="14" t="s">
        <v>59</v>
      </c>
      <c r="N444" t="s">
        <v>59</v>
      </c>
      <c r="O444" s="20" t="s">
        <v>59</v>
      </c>
      <c r="P444" t="s">
        <v>59</v>
      </c>
      <c r="Q444" s="22">
        <v>160707.97</v>
      </c>
      <c r="R444" t="s">
        <v>84</v>
      </c>
      <c r="S444" s="21" t="s">
        <v>59</v>
      </c>
      <c r="T444" t="s">
        <v>124</v>
      </c>
      <c r="U444" s="17" t="s">
        <v>59</v>
      </c>
      <c r="V444" s="17" t="s">
        <v>59</v>
      </c>
      <c r="W444" s="18" t="s">
        <v>59</v>
      </c>
      <c r="X444" s="16">
        <v>160707.97</v>
      </c>
      <c r="Y444" s="16">
        <v>8997.09</v>
      </c>
      <c r="Z444" s="18" t="s">
        <v>870</v>
      </c>
      <c r="AA444" t="s">
        <v>124</v>
      </c>
      <c r="AB444" t="s">
        <v>57</v>
      </c>
      <c r="AC444" t="s">
        <v>124</v>
      </c>
      <c r="AD444" t="s">
        <v>124</v>
      </c>
      <c r="AE444" t="s">
        <v>60</v>
      </c>
      <c r="AF444" s="18" t="s">
        <v>59</v>
      </c>
      <c r="AG444" s="22">
        <v>210187.18</v>
      </c>
      <c r="AH444" s="43" t="s">
        <v>1063</v>
      </c>
    </row>
    <row r="445" spans="2:34" x14ac:dyDescent="0.25">
      <c r="B445" s="43" t="s">
        <v>1063</v>
      </c>
      <c r="C445" t="s">
        <v>124</v>
      </c>
      <c r="D445" t="s">
        <v>180</v>
      </c>
      <c r="E445" t="s">
        <v>65</v>
      </c>
      <c r="F445" t="s">
        <v>124</v>
      </c>
      <c r="G445" s="43" t="s">
        <v>1063</v>
      </c>
      <c r="H445" s="43" t="s">
        <v>1063</v>
      </c>
      <c r="I445" t="s">
        <v>868</v>
      </c>
      <c r="J445" t="s">
        <v>869</v>
      </c>
      <c r="K445" t="s">
        <v>52</v>
      </c>
      <c r="L445" t="s">
        <v>161</v>
      </c>
      <c r="M445" s="14" t="s">
        <v>59</v>
      </c>
      <c r="N445" t="s">
        <v>59</v>
      </c>
      <c r="O445" s="20" t="s">
        <v>59</v>
      </c>
      <c r="P445" t="s">
        <v>59</v>
      </c>
      <c r="Q445" s="22">
        <v>6178.03</v>
      </c>
      <c r="R445" t="s">
        <v>84</v>
      </c>
      <c r="S445" s="21" t="s">
        <v>59</v>
      </c>
      <c r="T445" t="s">
        <v>124</v>
      </c>
      <c r="U445" s="17" t="s">
        <v>59</v>
      </c>
      <c r="V445" s="17" t="s">
        <v>59</v>
      </c>
      <c r="W445" s="18" t="s">
        <v>59</v>
      </c>
      <c r="X445" s="16">
        <v>6178.03</v>
      </c>
      <c r="Y445" s="16">
        <v>6178.03</v>
      </c>
      <c r="Z445" s="18" t="s">
        <v>59</v>
      </c>
      <c r="AA445" t="s">
        <v>124</v>
      </c>
      <c r="AB445" t="s">
        <v>57</v>
      </c>
      <c r="AC445" t="s">
        <v>124</v>
      </c>
      <c r="AD445" t="s">
        <v>124</v>
      </c>
      <c r="AE445" t="s">
        <v>60</v>
      </c>
      <c r="AF445" s="18" t="s">
        <v>59</v>
      </c>
      <c r="AG445" s="22" t="s">
        <v>59</v>
      </c>
      <c r="AH445" s="43" t="s">
        <v>1063</v>
      </c>
    </row>
    <row r="446" spans="2:34" x14ac:dyDescent="0.25">
      <c r="B446" s="43" t="s">
        <v>1063</v>
      </c>
      <c r="C446" t="s">
        <v>124</v>
      </c>
      <c r="D446" t="s">
        <v>225</v>
      </c>
      <c r="E446" t="s">
        <v>907</v>
      </c>
      <c r="F446" t="s">
        <v>124</v>
      </c>
      <c r="G446" s="43" t="s">
        <v>1063</v>
      </c>
      <c r="H446" s="43" t="s">
        <v>1063</v>
      </c>
      <c r="I446" t="s">
        <v>868</v>
      </c>
      <c r="J446" t="s">
        <v>51</v>
      </c>
      <c r="K446" t="s">
        <v>52</v>
      </c>
      <c r="L446" t="s">
        <v>83</v>
      </c>
      <c r="M446" s="14">
        <v>44158</v>
      </c>
      <c r="N446" t="s">
        <v>54</v>
      </c>
      <c r="O446" s="20" t="s">
        <v>124</v>
      </c>
      <c r="P446" t="s">
        <v>124</v>
      </c>
      <c r="Q446" s="22">
        <v>1666711.67</v>
      </c>
      <c r="R446" t="s">
        <v>54</v>
      </c>
      <c r="S446" s="21" t="s">
        <v>124</v>
      </c>
      <c r="T446" t="s">
        <v>124</v>
      </c>
      <c r="U446" s="17">
        <v>6304.06</v>
      </c>
      <c r="V446" s="17">
        <v>2795.4918452786501</v>
      </c>
      <c r="W446" s="18" t="s">
        <v>877</v>
      </c>
      <c r="X446" s="16">
        <v>1666711.67</v>
      </c>
      <c r="Y446" s="16">
        <v>1403.51</v>
      </c>
      <c r="Z446" s="18" t="s">
        <v>70</v>
      </c>
      <c r="AA446" t="s">
        <v>124</v>
      </c>
      <c r="AB446" t="s">
        <v>57</v>
      </c>
      <c r="AC446" t="s">
        <v>124</v>
      </c>
      <c r="AD446" t="s">
        <v>124</v>
      </c>
      <c r="AE446" t="s">
        <v>60</v>
      </c>
      <c r="AF446" s="18">
        <v>30</v>
      </c>
      <c r="AG446" s="22">
        <v>932486</v>
      </c>
      <c r="AH446" s="43" t="s">
        <v>1063</v>
      </c>
    </row>
    <row r="447" spans="2:34" x14ac:dyDescent="0.25">
      <c r="B447" s="43" t="s">
        <v>1063</v>
      </c>
      <c r="C447" t="s">
        <v>124</v>
      </c>
      <c r="D447" t="s">
        <v>225</v>
      </c>
      <c r="E447" t="s">
        <v>325</v>
      </c>
      <c r="F447" t="s">
        <v>124</v>
      </c>
      <c r="G447" s="43" t="s">
        <v>1063</v>
      </c>
      <c r="H447" s="43" t="s">
        <v>1063</v>
      </c>
      <c r="I447" t="s">
        <v>868</v>
      </c>
      <c r="J447" t="s">
        <v>51</v>
      </c>
      <c r="K447" t="s">
        <v>52</v>
      </c>
      <c r="L447" t="s">
        <v>188</v>
      </c>
      <c r="M447" s="14">
        <v>45104</v>
      </c>
      <c r="N447" t="s">
        <v>162</v>
      </c>
      <c r="O447" s="20" t="s">
        <v>59</v>
      </c>
      <c r="P447" t="s">
        <v>59</v>
      </c>
      <c r="Q447" s="22">
        <v>4662577.1100000003</v>
      </c>
      <c r="R447" t="s">
        <v>84</v>
      </c>
      <c r="S447" s="21" t="s">
        <v>59</v>
      </c>
      <c r="T447" t="s">
        <v>124</v>
      </c>
      <c r="U447" s="17" t="s">
        <v>59</v>
      </c>
      <c r="V447" s="17" t="s">
        <v>59</v>
      </c>
      <c r="W447" s="18" t="s">
        <v>59</v>
      </c>
      <c r="X447" s="16">
        <v>1800184.9</v>
      </c>
      <c r="Y447" s="16">
        <v>1048224.54</v>
      </c>
      <c r="Z447" s="18" t="s">
        <v>870</v>
      </c>
      <c r="AA447" t="s">
        <v>124</v>
      </c>
      <c r="AB447" t="s">
        <v>57</v>
      </c>
      <c r="AC447" t="s">
        <v>124</v>
      </c>
      <c r="AD447" t="s">
        <v>124</v>
      </c>
      <c r="AE447" t="s">
        <v>60</v>
      </c>
      <c r="AF447" s="18" t="s">
        <v>59</v>
      </c>
      <c r="AG447" s="22">
        <v>1240474.32</v>
      </c>
      <c r="AH447" s="43" t="s">
        <v>1063</v>
      </c>
    </row>
    <row r="448" spans="2:34" x14ac:dyDescent="0.25">
      <c r="B448" s="43" t="s">
        <v>1063</v>
      </c>
      <c r="C448" t="s">
        <v>124</v>
      </c>
      <c r="D448" t="s">
        <v>225</v>
      </c>
      <c r="E448" t="s">
        <v>65</v>
      </c>
      <c r="F448" t="s">
        <v>124</v>
      </c>
      <c r="G448" s="43" t="s">
        <v>1063</v>
      </c>
      <c r="H448" s="43" t="s">
        <v>1063</v>
      </c>
      <c r="I448" t="s">
        <v>908</v>
      </c>
      <c r="J448" t="s">
        <v>882</v>
      </c>
      <c r="K448" t="s">
        <v>52</v>
      </c>
      <c r="L448" t="s">
        <v>161</v>
      </c>
      <c r="M448" s="14" t="s">
        <v>59</v>
      </c>
      <c r="N448" t="s">
        <v>59</v>
      </c>
      <c r="O448" s="20" t="s">
        <v>59</v>
      </c>
      <c r="P448" t="s">
        <v>59</v>
      </c>
      <c r="Q448" s="22">
        <v>7308.26</v>
      </c>
      <c r="R448" t="s">
        <v>84</v>
      </c>
      <c r="S448" s="21" t="s">
        <v>59</v>
      </c>
      <c r="T448" t="s">
        <v>124</v>
      </c>
      <c r="U448" s="17" t="s">
        <v>59</v>
      </c>
      <c r="V448" s="17" t="s">
        <v>59</v>
      </c>
      <c r="W448" s="18" t="s">
        <v>59</v>
      </c>
      <c r="X448" s="16">
        <v>7308.26</v>
      </c>
      <c r="Y448" s="16">
        <v>6778.07</v>
      </c>
      <c r="Z448" s="18" t="s">
        <v>59</v>
      </c>
      <c r="AA448" t="s">
        <v>124</v>
      </c>
      <c r="AB448" t="s">
        <v>57</v>
      </c>
      <c r="AC448" t="s">
        <v>124</v>
      </c>
      <c r="AD448" t="s">
        <v>124</v>
      </c>
      <c r="AE448" t="s">
        <v>85</v>
      </c>
      <c r="AF448" s="18" t="s">
        <v>59</v>
      </c>
      <c r="AG448" s="22">
        <v>81996.09</v>
      </c>
      <c r="AH448" s="43" t="s">
        <v>1063</v>
      </c>
    </row>
    <row r="449" spans="2:34" x14ac:dyDescent="0.25">
      <c r="B449" s="43" t="s">
        <v>1063</v>
      </c>
      <c r="C449" t="s">
        <v>124</v>
      </c>
      <c r="D449" t="s">
        <v>225</v>
      </c>
      <c r="E449" t="s">
        <v>907</v>
      </c>
      <c r="F449" t="s">
        <v>124</v>
      </c>
      <c r="G449" s="43" t="s">
        <v>1063</v>
      </c>
      <c r="H449" s="43" t="s">
        <v>1063</v>
      </c>
      <c r="I449" t="s">
        <v>868</v>
      </c>
      <c r="J449" t="s">
        <v>51</v>
      </c>
      <c r="K449" t="s">
        <v>52</v>
      </c>
      <c r="L449" t="s">
        <v>188</v>
      </c>
      <c r="M449" s="14" t="s">
        <v>59</v>
      </c>
      <c r="N449" t="s">
        <v>59</v>
      </c>
      <c r="O449" s="20" t="s">
        <v>59</v>
      </c>
      <c r="P449" t="s">
        <v>59</v>
      </c>
      <c r="Q449" s="22">
        <v>718651.39</v>
      </c>
      <c r="R449" t="s">
        <v>84</v>
      </c>
      <c r="S449" s="21" t="s">
        <v>59</v>
      </c>
      <c r="T449" t="s">
        <v>124</v>
      </c>
      <c r="U449" s="17" t="s">
        <v>59</v>
      </c>
      <c r="V449" s="17">
        <v>413.68326710618902</v>
      </c>
      <c r="W449" s="18" t="s">
        <v>59</v>
      </c>
      <c r="X449" s="16">
        <v>718651.39</v>
      </c>
      <c r="Y449" s="16">
        <v>423013.48</v>
      </c>
      <c r="Z449" s="18" t="s">
        <v>870</v>
      </c>
      <c r="AA449" t="s">
        <v>124</v>
      </c>
      <c r="AB449" t="s">
        <v>57</v>
      </c>
      <c r="AC449" t="s">
        <v>124</v>
      </c>
      <c r="AD449" t="s">
        <v>124</v>
      </c>
      <c r="AE449" t="s">
        <v>60</v>
      </c>
      <c r="AF449" s="18" t="s">
        <v>59</v>
      </c>
      <c r="AG449" s="22">
        <v>-12585.17</v>
      </c>
      <c r="AH449" s="43" t="s">
        <v>1063</v>
      </c>
    </row>
    <row r="450" spans="2:34" x14ac:dyDescent="0.25">
      <c r="B450" s="43" t="s">
        <v>1063</v>
      </c>
      <c r="C450" t="s">
        <v>124</v>
      </c>
      <c r="D450" t="s">
        <v>225</v>
      </c>
      <c r="E450" t="s">
        <v>731</v>
      </c>
      <c r="F450" t="s">
        <v>124</v>
      </c>
      <c r="G450" s="43" t="s">
        <v>1063</v>
      </c>
      <c r="H450" s="43" t="s">
        <v>1063</v>
      </c>
      <c r="I450" t="s">
        <v>868</v>
      </c>
      <c r="J450" t="s">
        <v>882</v>
      </c>
      <c r="K450" t="s">
        <v>52</v>
      </c>
      <c r="L450" t="s">
        <v>83</v>
      </c>
      <c r="M450" s="14">
        <v>44786</v>
      </c>
      <c r="N450" t="s">
        <v>54</v>
      </c>
      <c r="O450" s="20" t="s">
        <v>124</v>
      </c>
      <c r="P450" t="s">
        <v>124</v>
      </c>
      <c r="Q450" s="22">
        <v>981941.59</v>
      </c>
      <c r="R450" t="s">
        <v>54</v>
      </c>
      <c r="S450" s="21" t="s">
        <v>124</v>
      </c>
      <c r="T450" t="s">
        <v>124</v>
      </c>
      <c r="U450" s="17">
        <v>2071</v>
      </c>
      <c r="V450" s="17">
        <v>1150.4623547799499</v>
      </c>
      <c r="W450" s="18">
        <v>3</v>
      </c>
      <c r="X450" s="16">
        <v>981941.59</v>
      </c>
      <c r="Y450" s="16">
        <v>973491.24</v>
      </c>
      <c r="Z450" s="18" t="s">
        <v>57</v>
      </c>
      <c r="AA450" t="s">
        <v>124</v>
      </c>
      <c r="AB450" t="s">
        <v>57</v>
      </c>
      <c r="AC450" t="s">
        <v>124</v>
      </c>
      <c r="AD450" t="s">
        <v>124</v>
      </c>
      <c r="AE450" t="s">
        <v>60</v>
      </c>
      <c r="AF450" s="18">
        <v>8</v>
      </c>
      <c r="AG450" s="22">
        <v>310409.49</v>
      </c>
      <c r="AH450" s="43" t="s">
        <v>1063</v>
      </c>
    </row>
    <row r="451" spans="2:34" x14ac:dyDescent="0.25">
      <c r="B451" s="43" t="s">
        <v>1063</v>
      </c>
      <c r="C451" t="s">
        <v>124</v>
      </c>
      <c r="D451" t="s">
        <v>225</v>
      </c>
      <c r="E451" t="s">
        <v>727</v>
      </c>
      <c r="F451" t="s">
        <v>124</v>
      </c>
      <c r="G451" s="43" t="s">
        <v>1063</v>
      </c>
      <c r="H451" s="43" t="s">
        <v>1063</v>
      </c>
      <c r="I451" t="s">
        <v>868</v>
      </c>
      <c r="J451" t="s">
        <v>51</v>
      </c>
      <c r="K451" t="s">
        <v>52</v>
      </c>
      <c r="L451" t="s">
        <v>161</v>
      </c>
      <c r="M451" s="14">
        <v>45714</v>
      </c>
      <c r="N451" t="s">
        <v>162</v>
      </c>
      <c r="O451" s="20" t="s">
        <v>59</v>
      </c>
      <c r="P451" t="s">
        <v>59</v>
      </c>
      <c r="Q451" s="22">
        <v>6681297.7699999996</v>
      </c>
      <c r="R451" t="s">
        <v>84</v>
      </c>
      <c r="S451" s="21" t="s">
        <v>59</v>
      </c>
      <c r="T451" t="s">
        <v>124</v>
      </c>
      <c r="U451" s="17" t="s">
        <v>59</v>
      </c>
      <c r="V451" s="17" t="s">
        <v>59</v>
      </c>
      <c r="W451" s="18" t="s">
        <v>59</v>
      </c>
      <c r="X451" s="16">
        <v>254537.93</v>
      </c>
      <c r="Y451" s="16">
        <v>252791.59</v>
      </c>
      <c r="Z451" s="18" t="s">
        <v>59</v>
      </c>
      <c r="AA451" t="s">
        <v>124</v>
      </c>
      <c r="AB451" t="s">
        <v>57</v>
      </c>
      <c r="AC451" t="s">
        <v>124</v>
      </c>
      <c r="AD451" t="s">
        <v>124</v>
      </c>
      <c r="AE451" t="s">
        <v>60</v>
      </c>
      <c r="AF451" s="18" t="s">
        <v>59</v>
      </c>
      <c r="AG451" s="22" t="s">
        <v>59</v>
      </c>
      <c r="AH451" s="43" t="s">
        <v>1063</v>
      </c>
    </row>
    <row r="452" spans="2:34" x14ac:dyDescent="0.25">
      <c r="B452" s="43" t="s">
        <v>1063</v>
      </c>
      <c r="C452" t="s">
        <v>124</v>
      </c>
      <c r="D452" t="s">
        <v>225</v>
      </c>
      <c r="E452" t="s">
        <v>65</v>
      </c>
      <c r="F452" t="s">
        <v>124</v>
      </c>
      <c r="G452" s="43" t="s">
        <v>1063</v>
      </c>
      <c r="H452" s="43" t="s">
        <v>1063</v>
      </c>
      <c r="I452" t="s">
        <v>868</v>
      </c>
      <c r="J452" t="s">
        <v>878</v>
      </c>
      <c r="K452" t="s">
        <v>52</v>
      </c>
      <c r="L452" t="s">
        <v>161</v>
      </c>
      <c r="M452" s="14" t="s">
        <v>59</v>
      </c>
      <c r="N452" t="s">
        <v>59</v>
      </c>
      <c r="O452" s="20" t="s">
        <v>59</v>
      </c>
      <c r="P452" t="s">
        <v>59</v>
      </c>
      <c r="Q452" s="22">
        <v>308.89</v>
      </c>
      <c r="R452" t="s">
        <v>84</v>
      </c>
      <c r="S452" s="21" t="s">
        <v>59</v>
      </c>
      <c r="T452" t="s">
        <v>124</v>
      </c>
      <c r="U452" s="17" t="s">
        <v>59</v>
      </c>
      <c r="V452" s="17" t="s">
        <v>59</v>
      </c>
      <c r="W452" s="18" t="s">
        <v>59</v>
      </c>
      <c r="X452" s="16">
        <v>308.89</v>
      </c>
      <c r="Y452" s="16">
        <v>308.89</v>
      </c>
      <c r="Z452" s="18" t="s">
        <v>59</v>
      </c>
      <c r="AA452" t="s">
        <v>124</v>
      </c>
      <c r="AB452" t="s">
        <v>57</v>
      </c>
      <c r="AC452" t="s">
        <v>124</v>
      </c>
      <c r="AD452" t="s">
        <v>124</v>
      </c>
      <c r="AE452" t="s">
        <v>85</v>
      </c>
      <c r="AF452" s="18" t="s">
        <v>59</v>
      </c>
      <c r="AG452" s="22" t="s">
        <v>59</v>
      </c>
      <c r="AH452" s="43" t="s">
        <v>1063</v>
      </c>
    </row>
    <row r="453" spans="2:34" x14ac:dyDescent="0.25">
      <c r="B453" s="43" t="s">
        <v>1063</v>
      </c>
      <c r="C453" t="s">
        <v>124</v>
      </c>
      <c r="D453" t="s">
        <v>148</v>
      </c>
      <c r="E453" t="s">
        <v>152</v>
      </c>
      <c r="F453" t="s">
        <v>124</v>
      </c>
      <c r="G453" s="43" t="s">
        <v>1063</v>
      </c>
      <c r="H453" s="43" t="s">
        <v>1063</v>
      </c>
      <c r="I453" t="s">
        <v>868</v>
      </c>
      <c r="J453" t="s">
        <v>869</v>
      </c>
      <c r="K453" t="s">
        <v>52</v>
      </c>
      <c r="L453" t="s">
        <v>83</v>
      </c>
      <c r="M453" s="14">
        <v>43892</v>
      </c>
      <c r="N453" t="s">
        <v>54</v>
      </c>
      <c r="O453" s="20" t="s">
        <v>124</v>
      </c>
      <c r="P453" t="s">
        <v>124</v>
      </c>
      <c r="Q453" s="22">
        <v>231315.34</v>
      </c>
      <c r="R453" t="s">
        <v>54</v>
      </c>
      <c r="S453" s="21" t="s">
        <v>124</v>
      </c>
      <c r="T453" t="s">
        <v>124</v>
      </c>
      <c r="U453" s="17">
        <v>630.852890037831</v>
      </c>
      <c r="V453" s="17">
        <v>630.852890037831</v>
      </c>
      <c r="W453" s="18" t="s">
        <v>877</v>
      </c>
      <c r="X453" s="16">
        <v>231315.34</v>
      </c>
      <c r="Y453" s="16">
        <v>119.9</v>
      </c>
      <c r="Z453" s="18" t="s">
        <v>57</v>
      </c>
      <c r="AA453" t="s">
        <v>124</v>
      </c>
      <c r="AB453" t="s">
        <v>57</v>
      </c>
      <c r="AC453" t="s">
        <v>124</v>
      </c>
      <c r="AD453" t="s">
        <v>124</v>
      </c>
      <c r="AE453" t="s">
        <v>60</v>
      </c>
      <c r="AF453" s="18">
        <v>3</v>
      </c>
      <c r="AG453" s="22">
        <v>63672.639999999999</v>
      </c>
      <c r="AH453" s="43" t="s">
        <v>1063</v>
      </c>
    </row>
    <row r="454" spans="2:34" x14ac:dyDescent="0.25">
      <c r="B454" s="43" t="s">
        <v>1063</v>
      </c>
      <c r="C454" t="s">
        <v>124</v>
      </c>
      <c r="D454" t="s">
        <v>124</v>
      </c>
      <c r="E454" t="s">
        <v>124</v>
      </c>
      <c r="F454" t="s">
        <v>124</v>
      </c>
      <c r="G454" s="43" t="s">
        <v>1063</v>
      </c>
      <c r="H454" s="43" t="s">
        <v>1063</v>
      </c>
      <c r="I454" t="s">
        <v>868</v>
      </c>
      <c r="J454" t="s">
        <v>124</v>
      </c>
      <c r="K454" t="s">
        <v>330</v>
      </c>
      <c r="L454" t="s">
        <v>330</v>
      </c>
      <c r="M454" s="14" t="s">
        <v>124</v>
      </c>
      <c r="N454" t="s">
        <v>124</v>
      </c>
      <c r="O454" s="20" t="s">
        <v>124</v>
      </c>
      <c r="P454" t="s">
        <v>124</v>
      </c>
      <c r="Q454" s="22" t="s">
        <v>124</v>
      </c>
      <c r="R454" t="s">
        <v>124</v>
      </c>
      <c r="S454" s="21" t="s">
        <v>124</v>
      </c>
      <c r="T454" t="s">
        <v>124</v>
      </c>
      <c r="U454" s="17" t="s">
        <v>124</v>
      </c>
      <c r="V454" s="17" t="s">
        <v>124</v>
      </c>
      <c r="W454" s="18" t="s">
        <v>124</v>
      </c>
      <c r="X454" s="16" t="s">
        <v>124</v>
      </c>
      <c r="Y454" s="16" t="s">
        <v>124</v>
      </c>
      <c r="Z454" s="18" t="s">
        <v>124</v>
      </c>
      <c r="AA454" t="s">
        <v>124</v>
      </c>
      <c r="AB454" t="s">
        <v>124</v>
      </c>
      <c r="AC454" t="s">
        <v>124</v>
      </c>
      <c r="AD454" t="s">
        <v>124</v>
      </c>
      <c r="AE454" t="s">
        <v>124</v>
      </c>
      <c r="AF454" s="18" t="s">
        <v>124</v>
      </c>
      <c r="AG454" s="22" t="s">
        <v>124</v>
      </c>
      <c r="AH454" s="43" t="s">
        <v>1063</v>
      </c>
    </row>
    <row r="455" spans="2:34" x14ac:dyDescent="0.25">
      <c r="B455" s="43" t="s">
        <v>1063</v>
      </c>
      <c r="C455" t="s">
        <v>124</v>
      </c>
      <c r="D455" t="s">
        <v>148</v>
      </c>
      <c r="E455" t="s">
        <v>375</v>
      </c>
      <c r="F455" t="s">
        <v>124</v>
      </c>
      <c r="G455" s="43" t="s">
        <v>1063</v>
      </c>
      <c r="H455" s="43" t="s">
        <v>1063</v>
      </c>
      <c r="I455" t="s">
        <v>868</v>
      </c>
      <c r="J455" t="s">
        <v>869</v>
      </c>
      <c r="K455" t="s">
        <v>52</v>
      </c>
      <c r="L455" t="s">
        <v>83</v>
      </c>
      <c r="M455" s="14">
        <v>44659</v>
      </c>
      <c r="N455" t="s">
        <v>54</v>
      </c>
      <c r="O455" s="20" t="s">
        <v>124</v>
      </c>
      <c r="P455" t="s">
        <v>124</v>
      </c>
      <c r="Q455" s="22">
        <v>390634.74</v>
      </c>
      <c r="R455" t="s">
        <v>54</v>
      </c>
      <c r="S455" s="21" t="s">
        <v>124</v>
      </c>
      <c r="T455" t="s">
        <v>124</v>
      </c>
      <c r="U455" s="17">
        <v>1560</v>
      </c>
      <c r="V455" s="17">
        <v>713.97608811559496</v>
      </c>
      <c r="W455" s="18">
        <v>6</v>
      </c>
      <c r="X455" s="16">
        <v>390634.74</v>
      </c>
      <c r="Y455" s="16">
        <v>372938.91</v>
      </c>
      <c r="Z455" s="18" t="s">
        <v>57</v>
      </c>
      <c r="AA455" t="s">
        <v>124</v>
      </c>
      <c r="AB455" t="s">
        <v>57</v>
      </c>
      <c r="AC455" t="s">
        <v>124</v>
      </c>
      <c r="AD455" t="s">
        <v>124</v>
      </c>
      <c r="AE455" t="s">
        <v>60</v>
      </c>
      <c r="AF455" s="18">
        <v>4</v>
      </c>
      <c r="AG455" s="22">
        <v>118940.48</v>
      </c>
      <c r="AH455" s="43" t="s">
        <v>1063</v>
      </c>
    </row>
    <row r="456" spans="2:34" x14ac:dyDescent="0.25">
      <c r="B456" s="43" t="s">
        <v>1063</v>
      </c>
      <c r="C456" t="s">
        <v>124</v>
      </c>
      <c r="D456" t="s">
        <v>148</v>
      </c>
      <c r="E456" t="s">
        <v>909</v>
      </c>
      <c r="F456" t="s">
        <v>124</v>
      </c>
      <c r="G456" s="43" t="s">
        <v>1063</v>
      </c>
      <c r="H456" s="43" t="s">
        <v>1063</v>
      </c>
      <c r="I456" t="s">
        <v>868</v>
      </c>
      <c r="J456" t="s">
        <v>869</v>
      </c>
      <c r="K456" t="s">
        <v>52</v>
      </c>
      <c r="L456" t="s">
        <v>83</v>
      </c>
      <c r="M456" s="14">
        <v>44512</v>
      </c>
      <c r="N456" t="s">
        <v>54</v>
      </c>
      <c r="O456" s="20" t="s">
        <v>124</v>
      </c>
      <c r="P456" t="s">
        <v>124</v>
      </c>
      <c r="Q456" s="22">
        <v>498374.98</v>
      </c>
      <c r="R456" t="s">
        <v>54</v>
      </c>
      <c r="S456" s="21" t="s">
        <v>124</v>
      </c>
      <c r="T456" t="s">
        <v>124</v>
      </c>
      <c r="U456" s="17">
        <v>1718</v>
      </c>
      <c r="V456" s="17">
        <v>1662.30897842493</v>
      </c>
      <c r="W456" s="18">
        <v>0</v>
      </c>
      <c r="X456" s="16">
        <v>498374.98</v>
      </c>
      <c r="Y456" s="16">
        <v>12684.59</v>
      </c>
      <c r="Z456" s="18" t="s">
        <v>57</v>
      </c>
      <c r="AA456" t="s">
        <v>124</v>
      </c>
      <c r="AB456" t="s">
        <v>57</v>
      </c>
      <c r="AC456" t="s">
        <v>124</v>
      </c>
      <c r="AD456" t="s">
        <v>124</v>
      </c>
      <c r="AE456" t="s">
        <v>60</v>
      </c>
      <c r="AF456" s="18">
        <v>8</v>
      </c>
      <c r="AG456" s="22">
        <v>31253.200000000001</v>
      </c>
      <c r="AH456" s="43" t="s">
        <v>1063</v>
      </c>
    </row>
    <row r="457" spans="2:34" x14ac:dyDescent="0.25">
      <c r="B457" s="43" t="s">
        <v>1063</v>
      </c>
      <c r="C457" t="s">
        <v>124</v>
      </c>
      <c r="D457" t="s">
        <v>148</v>
      </c>
      <c r="E457" t="s">
        <v>833</v>
      </c>
      <c r="F457" t="s">
        <v>124</v>
      </c>
      <c r="G457" s="43" t="s">
        <v>1063</v>
      </c>
      <c r="H457" s="43" t="s">
        <v>1063</v>
      </c>
      <c r="I457" t="s">
        <v>868</v>
      </c>
      <c r="J457" t="s">
        <v>869</v>
      </c>
      <c r="K457" t="s">
        <v>52</v>
      </c>
      <c r="L457" t="s">
        <v>350</v>
      </c>
      <c r="M457" s="14" t="s">
        <v>59</v>
      </c>
      <c r="N457" t="s">
        <v>59</v>
      </c>
      <c r="O457" s="20" t="s">
        <v>59</v>
      </c>
      <c r="P457" t="s">
        <v>59</v>
      </c>
      <c r="Q457" s="22">
        <v>840.74</v>
      </c>
      <c r="R457" t="s">
        <v>84</v>
      </c>
      <c r="S457" s="21" t="s">
        <v>59</v>
      </c>
      <c r="T457" t="s">
        <v>124</v>
      </c>
      <c r="U457" s="17" t="s">
        <v>59</v>
      </c>
      <c r="V457" s="17" t="s">
        <v>59</v>
      </c>
      <c r="W457" s="18" t="s">
        <v>59</v>
      </c>
      <c r="X457" s="16">
        <v>840.74</v>
      </c>
      <c r="Y457" s="16">
        <v>840.74</v>
      </c>
      <c r="Z457" s="18" t="s">
        <v>59</v>
      </c>
      <c r="AA457" t="s">
        <v>124</v>
      </c>
      <c r="AB457" t="s">
        <v>57</v>
      </c>
      <c r="AC457" t="s">
        <v>124</v>
      </c>
      <c r="AD457" t="s">
        <v>124</v>
      </c>
      <c r="AE457" t="s">
        <v>60</v>
      </c>
      <c r="AF457" s="18" t="s">
        <v>59</v>
      </c>
      <c r="AG457" s="22">
        <v>0</v>
      </c>
      <c r="AH457" s="43" t="s">
        <v>1063</v>
      </c>
    </row>
    <row r="458" spans="2:34" x14ac:dyDescent="0.25">
      <c r="B458" s="43" t="s">
        <v>1063</v>
      </c>
      <c r="C458" t="s">
        <v>124</v>
      </c>
      <c r="D458" t="s">
        <v>148</v>
      </c>
      <c r="E458" t="s">
        <v>65</v>
      </c>
      <c r="F458" t="s">
        <v>124</v>
      </c>
      <c r="G458" s="43" t="s">
        <v>1063</v>
      </c>
      <c r="H458" s="43" t="s">
        <v>1063</v>
      </c>
      <c r="I458" t="s">
        <v>868</v>
      </c>
      <c r="J458" t="s">
        <v>51</v>
      </c>
      <c r="K458" t="s">
        <v>52</v>
      </c>
      <c r="L458" t="s">
        <v>350</v>
      </c>
      <c r="M458" s="14">
        <v>45982</v>
      </c>
      <c r="N458" t="s">
        <v>162</v>
      </c>
      <c r="O458" s="20" t="s">
        <v>59</v>
      </c>
      <c r="P458" t="s">
        <v>59</v>
      </c>
      <c r="Q458" s="22">
        <v>4825856.5999999996</v>
      </c>
      <c r="R458" t="s">
        <v>84</v>
      </c>
      <c r="S458" s="21" t="s">
        <v>59</v>
      </c>
      <c r="T458" t="s">
        <v>124</v>
      </c>
      <c r="U458" s="17" t="s">
        <v>59</v>
      </c>
      <c r="V458" s="17" t="s">
        <v>59</v>
      </c>
      <c r="W458" s="18" t="s">
        <v>59</v>
      </c>
      <c r="X458" s="16">
        <v>7092.63</v>
      </c>
      <c r="Y458" s="16">
        <v>7092.63</v>
      </c>
      <c r="Z458" s="18" t="s">
        <v>59</v>
      </c>
      <c r="AA458" t="s">
        <v>124</v>
      </c>
      <c r="AB458" t="s">
        <v>57</v>
      </c>
      <c r="AC458" t="s">
        <v>124</v>
      </c>
      <c r="AD458" t="s">
        <v>124</v>
      </c>
      <c r="AE458" t="s">
        <v>60</v>
      </c>
      <c r="AF458" s="18" t="s">
        <v>59</v>
      </c>
      <c r="AG458" s="22">
        <v>0</v>
      </c>
      <c r="AH458" s="43" t="s">
        <v>1063</v>
      </c>
    </row>
    <row r="459" spans="2:34" x14ac:dyDescent="0.25">
      <c r="B459" s="43" t="s">
        <v>1063</v>
      </c>
      <c r="C459" t="s">
        <v>124</v>
      </c>
      <c r="D459" t="s">
        <v>148</v>
      </c>
      <c r="E459" t="s">
        <v>910</v>
      </c>
      <c r="F459" t="s">
        <v>124</v>
      </c>
      <c r="G459" s="43" t="s">
        <v>1063</v>
      </c>
      <c r="H459" s="43" t="s">
        <v>1063</v>
      </c>
      <c r="I459" t="s">
        <v>868</v>
      </c>
      <c r="J459" t="s">
        <v>51</v>
      </c>
      <c r="K459" t="s">
        <v>52</v>
      </c>
      <c r="L459" t="s">
        <v>350</v>
      </c>
      <c r="M459" s="14" t="s">
        <v>59</v>
      </c>
      <c r="N459" t="s">
        <v>59</v>
      </c>
      <c r="O459" s="20" t="s">
        <v>59</v>
      </c>
      <c r="P459" t="s">
        <v>59</v>
      </c>
      <c r="Q459" s="22">
        <v>185.96</v>
      </c>
      <c r="R459" t="s">
        <v>84</v>
      </c>
      <c r="S459" s="21" t="s">
        <v>59</v>
      </c>
      <c r="T459" t="s">
        <v>124</v>
      </c>
      <c r="U459" s="17" t="s">
        <v>59</v>
      </c>
      <c r="V459" s="17" t="s">
        <v>59</v>
      </c>
      <c r="W459" s="18" t="s">
        <v>59</v>
      </c>
      <c r="X459" s="16">
        <v>185.96</v>
      </c>
      <c r="Y459" s="16">
        <v>185.96</v>
      </c>
      <c r="Z459" s="18" t="s">
        <v>59</v>
      </c>
      <c r="AA459" t="s">
        <v>124</v>
      </c>
      <c r="AB459" t="s">
        <v>57</v>
      </c>
      <c r="AC459" t="s">
        <v>124</v>
      </c>
      <c r="AD459" t="s">
        <v>124</v>
      </c>
      <c r="AE459" t="s">
        <v>85</v>
      </c>
      <c r="AF459" s="18" t="s">
        <v>59</v>
      </c>
      <c r="AG459" s="22">
        <v>0</v>
      </c>
      <c r="AH459" s="43" t="s">
        <v>1063</v>
      </c>
    </row>
    <row r="460" spans="2:34" x14ac:dyDescent="0.25">
      <c r="B460" s="43" t="s">
        <v>1063</v>
      </c>
      <c r="C460" t="s">
        <v>124</v>
      </c>
      <c r="D460" t="s">
        <v>887</v>
      </c>
      <c r="E460" t="s">
        <v>887</v>
      </c>
      <c r="F460" t="s">
        <v>124</v>
      </c>
      <c r="G460" s="43" t="s">
        <v>1063</v>
      </c>
      <c r="H460" s="43" t="s">
        <v>1063</v>
      </c>
      <c r="I460" t="s">
        <v>868</v>
      </c>
      <c r="J460" t="s">
        <v>869</v>
      </c>
      <c r="K460" t="s">
        <v>52</v>
      </c>
      <c r="L460" t="s">
        <v>83</v>
      </c>
      <c r="M460" s="14">
        <v>44131</v>
      </c>
      <c r="N460" t="s">
        <v>54</v>
      </c>
      <c r="O460" s="20" t="s">
        <v>124</v>
      </c>
      <c r="P460" t="s">
        <v>124</v>
      </c>
      <c r="Q460" s="22">
        <v>1390412.76</v>
      </c>
      <c r="R460" t="s">
        <v>54</v>
      </c>
      <c r="S460" s="21" t="s">
        <v>124</v>
      </c>
      <c r="T460" t="s">
        <v>124</v>
      </c>
      <c r="U460" s="17">
        <v>3011</v>
      </c>
      <c r="V460" s="17">
        <v>1021.8511607107901</v>
      </c>
      <c r="W460" s="18">
        <v>0</v>
      </c>
      <c r="X460" s="16">
        <v>1390412.76</v>
      </c>
      <c r="Y460" s="16">
        <v>1654.24</v>
      </c>
      <c r="Z460" s="18" t="s">
        <v>70</v>
      </c>
      <c r="AA460" t="s">
        <v>124</v>
      </c>
      <c r="AB460" t="s">
        <v>57</v>
      </c>
      <c r="AC460" t="s">
        <v>124</v>
      </c>
      <c r="AD460" t="s">
        <v>124</v>
      </c>
      <c r="AE460" t="s">
        <v>60</v>
      </c>
      <c r="AF460" s="18">
        <v>11</v>
      </c>
      <c r="AG460" s="22">
        <v>427625.62</v>
      </c>
      <c r="AH460" s="43" t="s">
        <v>1063</v>
      </c>
    </row>
    <row r="461" spans="2:34" x14ac:dyDescent="0.25">
      <c r="B461" s="43" t="s">
        <v>1063</v>
      </c>
      <c r="C461" t="s">
        <v>124</v>
      </c>
      <c r="D461" t="s">
        <v>106</v>
      </c>
      <c r="E461" t="s">
        <v>911</v>
      </c>
      <c r="F461" t="s">
        <v>124</v>
      </c>
      <c r="G461" s="43" t="s">
        <v>1063</v>
      </c>
      <c r="H461" s="43" t="s">
        <v>1063</v>
      </c>
      <c r="I461" t="s">
        <v>868</v>
      </c>
      <c r="J461" t="s">
        <v>51</v>
      </c>
      <c r="K461" t="s">
        <v>52</v>
      </c>
      <c r="L461" t="s">
        <v>161</v>
      </c>
      <c r="M461" s="14" t="s">
        <v>59</v>
      </c>
      <c r="N461" t="s">
        <v>59</v>
      </c>
      <c r="O461" s="20" t="s">
        <v>59</v>
      </c>
      <c r="P461" t="s">
        <v>59</v>
      </c>
      <c r="Q461" s="22">
        <v>30534.36</v>
      </c>
      <c r="R461" t="s">
        <v>84</v>
      </c>
      <c r="S461" s="21" t="s">
        <v>59</v>
      </c>
      <c r="T461" t="s">
        <v>124</v>
      </c>
      <c r="U461" s="17" t="s">
        <v>59</v>
      </c>
      <c r="V461" s="17" t="s">
        <v>59</v>
      </c>
      <c r="W461" s="18" t="s">
        <v>59</v>
      </c>
      <c r="X461" s="16">
        <v>30534.36</v>
      </c>
      <c r="Y461" s="16">
        <v>2973.6</v>
      </c>
      <c r="Z461" s="18" t="s">
        <v>59</v>
      </c>
      <c r="AA461" t="s">
        <v>124</v>
      </c>
      <c r="AB461" t="s">
        <v>57</v>
      </c>
      <c r="AC461" t="s">
        <v>57</v>
      </c>
      <c r="AD461" t="s">
        <v>57</v>
      </c>
      <c r="AE461" t="s">
        <v>85</v>
      </c>
      <c r="AF461" s="18" t="s">
        <v>59</v>
      </c>
      <c r="AG461" s="22" t="s">
        <v>59</v>
      </c>
      <c r="AH461" s="43" t="s">
        <v>1063</v>
      </c>
    </row>
    <row r="462" spans="2:34" x14ac:dyDescent="0.25">
      <c r="B462" s="43" t="s">
        <v>1063</v>
      </c>
      <c r="C462" t="s">
        <v>124</v>
      </c>
      <c r="D462" t="s">
        <v>206</v>
      </c>
      <c r="E462" t="s">
        <v>667</v>
      </c>
      <c r="F462" t="s">
        <v>124</v>
      </c>
      <c r="G462" s="43" t="s">
        <v>1063</v>
      </c>
      <c r="H462" s="43" t="s">
        <v>1063</v>
      </c>
      <c r="I462" t="s">
        <v>868</v>
      </c>
      <c r="J462" t="s">
        <v>51</v>
      </c>
      <c r="K462" t="s">
        <v>52</v>
      </c>
      <c r="L462" t="s">
        <v>161</v>
      </c>
      <c r="M462" s="14" t="s">
        <v>59</v>
      </c>
      <c r="N462" t="s">
        <v>59</v>
      </c>
      <c r="O462" s="20" t="s">
        <v>59</v>
      </c>
      <c r="P462" t="s">
        <v>59</v>
      </c>
      <c r="Q462" s="22">
        <v>2596.25</v>
      </c>
      <c r="R462" t="s">
        <v>84</v>
      </c>
      <c r="S462" s="21" t="s">
        <v>59</v>
      </c>
      <c r="T462" t="s">
        <v>124</v>
      </c>
      <c r="U462" s="17" t="s">
        <v>59</v>
      </c>
      <c r="V462" s="17" t="s">
        <v>59</v>
      </c>
      <c r="W462" s="18" t="s">
        <v>59</v>
      </c>
      <c r="X462" s="16">
        <v>2596.25</v>
      </c>
      <c r="Y462" s="16">
        <v>265.97000000000003</v>
      </c>
      <c r="Z462" s="18" t="s">
        <v>59</v>
      </c>
      <c r="AA462" t="s">
        <v>124</v>
      </c>
      <c r="AB462" t="s">
        <v>70</v>
      </c>
      <c r="AC462" t="s">
        <v>124</v>
      </c>
      <c r="AD462" t="s">
        <v>124</v>
      </c>
      <c r="AE462" t="s">
        <v>77</v>
      </c>
      <c r="AF462" s="18" t="s">
        <v>59</v>
      </c>
      <c r="AG462" s="22">
        <v>10000</v>
      </c>
      <c r="AH462" s="43" t="s">
        <v>1063</v>
      </c>
    </row>
    <row r="463" spans="2:34" x14ac:dyDescent="0.25">
      <c r="B463" s="43" t="s">
        <v>1063</v>
      </c>
      <c r="C463" t="s">
        <v>124</v>
      </c>
      <c r="D463" t="s">
        <v>206</v>
      </c>
      <c r="E463" t="s">
        <v>65</v>
      </c>
      <c r="F463" t="s">
        <v>124</v>
      </c>
      <c r="G463" s="43" t="s">
        <v>1063</v>
      </c>
      <c r="H463" s="43" t="s">
        <v>1063</v>
      </c>
      <c r="I463" t="s">
        <v>868</v>
      </c>
      <c r="J463" t="s">
        <v>878</v>
      </c>
      <c r="K463" t="s">
        <v>52</v>
      </c>
      <c r="L463" t="s">
        <v>350</v>
      </c>
      <c r="M463" s="14" t="s">
        <v>59</v>
      </c>
      <c r="N463" t="s">
        <v>59</v>
      </c>
      <c r="O463" s="20" t="s">
        <v>59</v>
      </c>
      <c r="P463" t="s">
        <v>59</v>
      </c>
      <c r="Q463" s="22">
        <v>176.56</v>
      </c>
      <c r="R463" t="s">
        <v>84</v>
      </c>
      <c r="S463" s="21" t="s">
        <v>59</v>
      </c>
      <c r="T463" t="s">
        <v>124</v>
      </c>
      <c r="U463" s="17" t="s">
        <v>59</v>
      </c>
      <c r="V463" s="17" t="s">
        <v>59</v>
      </c>
      <c r="W463" s="18" t="s">
        <v>59</v>
      </c>
      <c r="X463" s="16">
        <v>176.56</v>
      </c>
      <c r="Y463" s="16">
        <v>176.56</v>
      </c>
      <c r="Z463" s="18" t="s">
        <v>59</v>
      </c>
      <c r="AA463" t="s">
        <v>124</v>
      </c>
      <c r="AB463" t="s">
        <v>57</v>
      </c>
      <c r="AC463" t="s">
        <v>124</v>
      </c>
      <c r="AD463" t="s">
        <v>124</v>
      </c>
      <c r="AE463" t="s">
        <v>85</v>
      </c>
      <c r="AF463" s="18" t="s">
        <v>59</v>
      </c>
      <c r="AG463" s="22">
        <v>0</v>
      </c>
      <c r="AH463" s="43" t="s">
        <v>1063</v>
      </c>
    </row>
    <row r="464" spans="2:34" x14ac:dyDescent="0.25">
      <c r="B464" s="43" t="s">
        <v>1063</v>
      </c>
      <c r="C464" t="s">
        <v>124</v>
      </c>
      <c r="D464" t="s">
        <v>96</v>
      </c>
      <c r="E464" t="s">
        <v>229</v>
      </c>
      <c r="F464" t="s">
        <v>124</v>
      </c>
      <c r="G464" s="43" t="s">
        <v>1063</v>
      </c>
      <c r="H464" s="43" t="s">
        <v>1063</v>
      </c>
      <c r="I464" t="s">
        <v>868</v>
      </c>
      <c r="J464" t="s">
        <v>878</v>
      </c>
      <c r="K464" t="s">
        <v>52</v>
      </c>
      <c r="L464" t="s">
        <v>350</v>
      </c>
      <c r="M464" s="14" t="s">
        <v>59</v>
      </c>
      <c r="N464" t="s">
        <v>59</v>
      </c>
      <c r="O464" s="20" t="s">
        <v>59</v>
      </c>
      <c r="P464" t="s">
        <v>59</v>
      </c>
      <c r="Q464" s="22">
        <v>1356.48</v>
      </c>
      <c r="R464" t="s">
        <v>84</v>
      </c>
      <c r="S464" s="21" t="s">
        <v>59</v>
      </c>
      <c r="T464" t="s">
        <v>124</v>
      </c>
      <c r="U464" s="17" t="s">
        <v>59</v>
      </c>
      <c r="V464" s="17" t="s">
        <v>59</v>
      </c>
      <c r="W464" s="18" t="s">
        <v>59</v>
      </c>
      <c r="X464" s="16">
        <v>1356.48</v>
      </c>
      <c r="Y464" s="16">
        <v>1356.48</v>
      </c>
      <c r="Z464" s="18" t="s">
        <v>59</v>
      </c>
      <c r="AA464" t="s">
        <v>124</v>
      </c>
      <c r="AB464" t="s">
        <v>70</v>
      </c>
      <c r="AC464" t="s">
        <v>124</v>
      </c>
      <c r="AD464" t="s">
        <v>124</v>
      </c>
      <c r="AE464" t="s">
        <v>60</v>
      </c>
      <c r="AF464" s="18" t="s">
        <v>59</v>
      </c>
      <c r="AG464" s="22">
        <v>0</v>
      </c>
      <c r="AH464" s="43" t="s">
        <v>1063</v>
      </c>
    </row>
    <row r="465" spans="2:34" x14ac:dyDescent="0.25">
      <c r="B465" s="43" t="s">
        <v>1063</v>
      </c>
      <c r="C465" t="s">
        <v>124</v>
      </c>
      <c r="D465" t="s">
        <v>96</v>
      </c>
      <c r="E465" t="s">
        <v>95</v>
      </c>
      <c r="F465" t="s">
        <v>124</v>
      </c>
      <c r="G465" s="43" t="s">
        <v>1063</v>
      </c>
      <c r="H465" s="43" t="s">
        <v>1063</v>
      </c>
      <c r="I465" t="s">
        <v>908</v>
      </c>
      <c r="J465" t="s">
        <v>878</v>
      </c>
      <c r="K465" t="s">
        <v>52</v>
      </c>
      <c r="L465" t="s">
        <v>350</v>
      </c>
      <c r="M465" s="14" t="s">
        <v>59</v>
      </c>
      <c r="N465" t="s">
        <v>59</v>
      </c>
      <c r="O465" s="20" t="s">
        <v>59</v>
      </c>
      <c r="P465" t="s">
        <v>59</v>
      </c>
      <c r="Q465" s="22">
        <v>360.54</v>
      </c>
      <c r="R465" t="s">
        <v>84</v>
      </c>
      <c r="S465" s="21" t="s">
        <v>59</v>
      </c>
      <c r="T465" t="s">
        <v>124</v>
      </c>
      <c r="U465" s="17" t="s">
        <v>59</v>
      </c>
      <c r="V465" s="17" t="s">
        <v>59</v>
      </c>
      <c r="W465" s="18" t="s">
        <v>59</v>
      </c>
      <c r="X465" s="16">
        <v>360.54</v>
      </c>
      <c r="Y465" s="16">
        <v>360.54</v>
      </c>
      <c r="Z465" s="18" t="s">
        <v>59</v>
      </c>
      <c r="AA465" t="s">
        <v>124</v>
      </c>
      <c r="AB465" t="s">
        <v>70</v>
      </c>
      <c r="AC465" t="s">
        <v>124</v>
      </c>
      <c r="AD465" t="s">
        <v>124</v>
      </c>
      <c r="AE465" t="s">
        <v>60</v>
      </c>
      <c r="AF465" s="18" t="s">
        <v>59</v>
      </c>
      <c r="AG465" s="22">
        <v>0</v>
      </c>
      <c r="AH465" s="43" t="s">
        <v>1063</v>
      </c>
    </row>
    <row r="466" spans="2:34" x14ac:dyDescent="0.25">
      <c r="B466" s="43" t="s">
        <v>1063</v>
      </c>
      <c r="C466" t="s">
        <v>124</v>
      </c>
      <c r="D466" t="s">
        <v>272</v>
      </c>
      <c r="E466" t="s">
        <v>271</v>
      </c>
      <c r="F466" t="s">
        <v>124</v>
      </c>
      <c r="G466" s="43" t="s">
        <v>1063</v>
      </c>
      <c r="H466" s="43" t="s">
        <v>1063</v>
      </c>
      <c r="I466" t="s">
        <v>868</v>
      </c>
      <c r="J466" t="s">
        <v>51</v>
      </c>
      <c r="K466" t="s">
        <v>52</v>
      </c>
      <c r="L466" t="s">
        <v>161</v>
      </c>
      <c r="M466" s="14">
        <v>45188</v>
      </c>
      <c r="N466" t="s">
        <v>162</v>
      </c>
      <c r="O466" s="20" t="s">
        <v>59</v>
      </c>
      <c r="P466" t="s">
        <v>59</v>
      </c>
      <c r="Q466" s="22">
        <v>2663228.7799999998</v>
      </c>
      <c r="R466" t="s">
        <v>84</v>
      </c>
      <c r="S466" s="21" t="s">
        <v>59</v>
      </c>
      <c r="T466" t="s">
        <v>124</v>
      </c>
      <c r="U466" s="17" t="s">
        <v>59</v>
      </c>
      <c r="V466" s="17" t="s">
        <v>59</v>
      </c>
      <c r="W466" s="18" t="s">
        <v>59</v>
      </c>
      <c r="X466" s="16">
        <v>185855.17</v>
      </c>
      <c r="Y466" s="16">
        <v>31865.78</v>
      </c>
      <c r="Z466" s="18" t="s">
        <v>59</v>
      </c>
      <c r="AA466" t="s">
        <v>124</v>
      </c>
      <c r="AB466" t="s">
        <v>57</v>
      </c>
      <c r="AC466" t="s">
        <v>124</v>
      </c>
      <c r="AD466" t="s">
        <v>124</v>
      </c>
      <c r="AE466" t="s">
        <v>60</v>
      </c>
      <c r="AF466" s="18" t="s">
        <v>59</v>
      </c>
      <c r="AG466" s="22">
        <v>942067.72</v>
      </c>
      <c r="AH466" s="43" t="s">
        <v>1063</v>
      </c>
    </row>
    <row r="467" spans="2:34" x14ac:dyDescent="0.25">
      <c r="B467" s="43" t="s">
        <v>1063</v>
      </c>
      <c r="C467" t="s">
        <v>124</v>
      </c>
      <c r="D467" t="s">
        <v>91</v>
      </c>
      <c r="E467" t="s">
        <v>65</v>
      </c>
      <c r="F467" t="s">
        <v>124</v>
      </c>
      <c r="G467" s="43" t="s">
        <v>1063</v>
      </c>
      <c r="H467" s="43" t="s">
        <v>1063</v>
      </c>
      <c r="I467" t="s">
        <v>868</v>
      </c>
      <c r="J467" t="s">
        <v>51</v>
      </c>
      <c r="K467" t="s">
        <v>52</v>
      </c>
      <c r="L467" t="s">
        <v>161</v>
      </c>
      <c r="M467" s="14">
        <v>45291</v>
      </c>
      <c r="N467" t="s">
        <v>162</v>
      </c>
      <c r="O467" s="20" t="s">
        <v>59</v>
      </c>
      <c r="P467" t="s">
        <v>59</v>
      </c>
      <c r="Q467" s="22">
        <v>3744570.63</v>
      </c>
      <c r="R467" t="s">
        <v>84</v>
      </c>
      <c r="S467" s="21" t="s">
        <v>59</v>
      </c>
      <c r="T467" t="s">
        <v>124</v>
      </c>
      <c r="U467" s="17" t="s">
        <v>59</v>
      </c>
      <c r="V467" s="17" t="s">
        <v>59</v>
      </c>
      <c r="W467" s="18" t="s">
        <v>59</v>
      </c>
      <c r="X467" s="16">
        <v>567600.48</v>
      </c>
      <c r="Y467" s="16">
        <v>447109.07</v>
      </c>
      <c r="Z467" s="18" t="s">
        <v>59</v>
      </c>
      <c r="AA467" t="s">
        <v>124</v>
      </c>
      <c r="AB467" t="s">
        <v>57</v>
      </c>
      <c r="AC467" t="s">
        <v>124</v>
      </c>
      <c r="AD467" t="s">
        <v>124</v>
      </c>
      <c r="AE467" t="s">
        <v>60</v>
      </c>
      <c r="AF467" s="18" t="s">
        <v>59</v>
      </c>
      <c r="AG467" s="22">
        <v>1565208.86</v>
      </c>
      <c r="AH467" s="43" t="s">
        <v>1063</v>
      </c>
    </row>
    <row r="468" spans="2:34" x14ac:dyDescent="0.25">
      <c r="B468" s="43" t="s">
        <v>1063</v>
      </c>
      <c r="C468" t="s">
        <v>124</v>
      </c>
      <c r="D468" t="s">
        <v>91</v>
      </c>
      <c r="E468" t="s">
        <v>745</v>
      </c>
      <c r="F468" t="s">
        <v>124</v>
      </c>
      <c r="G468" s="43" t="s">
        <v>1063</v>
      </c>
      <c r="H468" s="43" t="s">
        <v>1063</v>
      </c>
      <c r="I468" t="s">
        <v>868</v>
      </c>
      <c r="J468" t="s">
        <v>51</v>
      </c>
      <c r="K468" t="s">
        <v>52</v>
      </c>
      <c r="L468" t="s">
        <v>161</v>
      </c>
      <c r="M468" s="14">
        <v>45657</v>
      </c>
      <c r="N468" t="s">
        <v>162</v>
      </c>
      <c r="O468" s="20" t="s">
        <v>59</v>
      </c>
      <c r="P468" t="s">
        <v>59</v>
      </c>
      <c r="Q468" s="22">
        <v>4842187.6500000004</v>
      </c>
      <c r="R468" t="s">
        <v>84</v>
      </c>
      <c r="S468" s="21" t="s">
        <v>59</v>
      </c>
      <c r="T468" t="s">
        <v>124</v>
      </c>
      <c r="U468" s="17" t="s">
        <v>59</v>
      </c>
      <c r="V468" s="17" t="s">
        <v>59</v>
      </c>
      <c r="W468" s="18" t="s">
        <v>59</v>
      </c>
      <c r="X468" s="16">
        <v>430398.13</v>
      </c>
      <c r="Y468" s="16">
        <v>57325</v>
      </c>
      <c r="Z468" s="18" t="s">
        <v>59</v>
      </c>
      <c r="AA468" t="s">
        <v>124</v>
      </c>
      <c r="AB468" t="s">
        <v>57</v>
      </c>
      <c r="AC468" t="s">
        <v>124</v>
      </c>
      <c r="AD468" t="s">
        <v>124</v>
      </c>
      <c r="AE468" t="s">
        <v>60</v>
      </c>
      <c r="AF468" s="18" t="s">
        <v>59</v>
      </c>
      <c r="AG468" s="22">
        <v>1250352.9099999999</v>
      </c>
      <c r="AH468" s="43" t="s">
        <v>1063</v>
      </c>
    </row>
    <row r="469" spans="2:34" x14ac:dyDescent="0.25">
      <c r="B469" s="43" t="s">
        <v>1063</v>
      </c>
      <c r="C469" t="s">
        <v>124</v>
      </c>
      <c r="D469" t="s">
        <v>124</v>
      </c>
      <c r="E469" t="s">
        <v>124</v>
      </c>
      <c r="F469" t="s">
        <v>124</v>
      </c>
      <c r="G469" s="43" t="s">
        <v>1063</v>
      </c>
      <c r="H469" s="43" t="s">
        <v>1063</v>
      </c>
      <c r="I469" t="s">
        <v>908</v>
      </c>
      <c r="J469" t="s">
        <v>124</v>
      </c>
      <c r="K469" t="s">
        <v>330</v>
      </c>
      <c r="L469" t="s">
        <v>330</v>
      </c>
      <c r="M469" s="14" t="s">
        <v>124</v>
      </c>
      <c r="N469" t="s">
        <v>124</v>
      </c>
      <c r="O469" s="20" t="s">
        <v>124</v>
      </c>
      <c r="P469" t="s">
        <v>124</v>
      </c>
      <c r="Q469" s="22" t="s">
        <v>124</v>
      </c>
      <c r="R469" t="s">
        <v>124</v>
      </c>
      <c r="S469" s="21" t="s">
        <v>124</v>
      </c>
      <c r="T469" t="s">
        <v>124</v>
      </c>
      <c r="U469" s="17" t="s">
        <v>124</v>
      </c>
      <c r="V469" s="17" t="s">
        <v>124</v>
      </c>
      <c r="W469" s="18" t="s">
        <v>124</v>
      </c>
      <c r="X469" s="16" t="s">
        <v>124</v>
      </c>
      <c r="Y469" s="16" t="s">
        <v>124</v>
      </c>
      <c r="Z469" s="18" t="s">
        <v>124</v>
      </c>
      <c r="AA469" t="s">
        <v>124</v>
      </c>
      <c r="AB469" t="s">
        <v>124</v>
      </c>
      <c r="AC469" t="s">
        <v>124</v>
      </c>
      <c r="AD469" t="s">
        <v>124</v>
      </c>
      <c r="AE469" t="s">
        <v>124</v>
      </c>
      <c r="AF469" s="18" t="s">
        <v>124</v>
      </c>
      <c r="AG469" s="22" t="s">
        <v>124</v>
      </c>
      <c r="AH469" s="43" t="s">
        <v>1063</v>
      </c>
    </row>
    <row r="470" spans="2:34" x14ac:dyDescent="0.25">
      <c r="B470" s="43" t="s">
        <v>1063</v>
      </c>
      <c r="C470" t="s">
        <v>124</v>
      </c>
      <c r="D470" t="s">
        <v>46</v>
      </c>
      <c r="E470" t="s">
        <v>912</v>
      </c>
      <c r="F470" t="s">
        <v>124</v>
      </c>
      <c r="G470" s="43" t="s">
        <v>1063</v>
      </c>
      <c r="H470" s="43" t="s">
        <v>1063</v>
      </c>
      <c r="I470" t="s">
        <v>908</v>
      </c>
      <c r="J470" t="s">
        <v>869</v>
      </c>
      <c r="K470" t="s">
        <v>52</v>
      </c>
      <c r="L470" t="s">
        <v>161</v>
      </c>
      <c r="M470" s="14" t="s">
        <v>59</v>
      </c>
      <c r="N470" t="s">
        <v>59</v>
      </c>
      <c r="O470" s="20" t="s">
        <v>59</v>
      </c>
      <c r="P470" t="s">
        <v>59</v>
      </c>
      <c r="Q470" s="22">
        <v>2130.0300000000002</v>
      </c>
      <c r="R470" t="s">
        <v>84</v>
      </c>
      <c r="S470" s="21" t="s">
        <v>59</v>
      </c>
      <c r="T470" t="s">
        <v>124</v>
      </c>
      <c r="U470" s="17" t="s">
        <v>59</v>
      </c>
      <c r="V470" s="17" t="s">
        <v>59</v>
      </c>
      <c r="W470" s="18" t="s">
        <v>59</v>
      </c>
      <c r="X470" s="16">
        <v>2130.0300000000002</v>
      </c>
      <c r="Y470" s="16">
        <v>2130.0300000000002</v>
      </c>
      <c r="Z470" s="18" t="s">
        <v>59</v>
      </c>
      <c r="AA470" t="s">
        <v>124</v>
      </c>
      <c r="AB470" t="s">
        <v>57</v>
      </c>
      <c r="AC470" t="s">
        <v>124</v>
      </c>
      <c r="AD470" t="s">
        <v>124</v>
      </c>
      <c r="AE470" t="s">
        <v>60</v>
      </c>
      <c r="AF470" s="18" t="s">
        <v>59</v>
      </c>
      <c r="AG470" s="22" t="s">
        <v>59</v>
      </c>
      <c r="AH470" s="43" t="s">
        <v>1063</v>
      </c>
    </row>
    <row r="471" spans="2:34" x14ac:dyDescent="0.25">
      <c r="B471" s="43" t="s">
        <v>1063</v>
      </c>
      <c r="C471" t="s">
        <v>124</v>
      </c>
      <c r="D471" t="s">
        <v>96</v>
      </c>
      <c r="E471" t="s">
        <v>913</v>
      </c>
      <c r="F471" t="s">
        <v>124</v>
      </c>
      <c r="G471" s="43" t="s">
        <v>1063</v>
      </c>
      <c r="H471" s="43" t="s">
        <v>1063</v>
      </c>
      <c r="I471" t="s">
        <v>908</v>
      </c>
      <c r="J471" t="s">
        <v>878</v>
      </c>
      <c r="K471" t="s">
        <v>52</v>
      </c>
      <c r="L471" t="s">
        <v>83</v>
      </c>
      <c r="M471" s="14">
        <v>44137</v>
      </c>
      <c r="N471" t="s">
        <v>54</v>
      </c>
      <c r="O471" s="20" t="s">
        <v>124</v>
      </c>
      <c r="P471" t="s">
        <v>124</v>
      </c>
      <c r="Q471" s="22">
        <v>142093.76999999999</v>
      </c>
      <c r="R471" t="s">
        <v>54</v>
      </c>
      <c r="S471" s="21" t="s">
        <v>124</v>
      </c>
      <c r="T471" t="s">
        <v>124</v>
      </c>
      <c r="U471" s="17">
        <v>461.5</v>
      </c>
      <c r="V471" s="17">
        <v>293.28033686426301</v>
      </c>
      <c r="W471" s="18">
        <v>1</v>
      </c>
      <c r="X471" s="16">
        <v>142093.76999999999</v>
      </c>
      <c r="Y471" s="16">
        <v>0</v>
      </c>
      <c r="Z471" s="18" t="s">
        <v>70</v>
      </c>
      <c r="AA471" t="s">
        <v>124</v>
      </c>
      <c r="AB471" t="s">
        <v>57</v>
      </c>
      <c r="AC471" t="s">
        <v>124</v>
      </c>
      <c r="AD471" t="s">
        <v>124</v>
      </c>
      <c r="AE471" t="s">
        <v>60</v>
      </c>
      <c r="AF471" s="18">
        <v>3</v>
      </c>
      <c r="AG471" s="22">
        <v>123342.95</v>
      </c>
      <c r="AH471" s="43" t="s">
        <v>1063</v>
      </c>
    </row>
    <row r="472" spans="2:34" x14ac:dyDescent="0.25">
      <c r="B472" s="43" t="s">
        <v>1063</v>
      </c>
      <c r="C472" t="s">
        <v>124</v>
      </c>
      <c r="D472" t="s">
        <v>96</v>
      </c>
      <c r="E472" t="s">
        <v>775</v>
      </c>
      <c r="F472" t="s">
        <v>124</v>
      </c>
      <c r="G472" s="43" t="s">
        <v>1063</v>
      </c>
      <c r="H472" s="43" t="s">
        <v>1063</v>
      </c>
      <c r="I472" t="s">
        <v>908</v>
      </c>
      <c r="J472" t="s">
        <v>869</v>
      </c>
      <c r="K472" t="s">
        <v>52</v>
      </c>
      <c r="L472" t="s">
        <v>188</v>
      </c>
      <c r="M472" s="14" t="s">
        <v>59</v>
      </c>
      <c r="N472" t="s">
        <v>59</v>
      </c>
      <c r="O472" s="20" t="s">
        <v>59</v>
      </c>
      <c r="P472" t="s">
        <v>59</v>
      </c>
      <c r="Q472" s="22">
        <v>123984.07</v>
      </c>
      <c r="R472" t="s">
        <v>84</v>
      </c>
      <c r="S472" s="21" t="s">
        <v>59</v>
      </c>
      <c r="T472" t="s">
        <v>124</v>
      </c>
      <c r="U472" s="17" t="s">
        <v>59</v>
      </c>
      <c r="V472" s="17" t="s">
        <v>59</v>
      </c>
      <c r="W472" s="18" t="s">
        <v>59</v>
      </c>
      <c r="X472" s="16">
        <v>123984.07</v>
      </c>
      <c r="Y472" s="16">
        <v>68960.27</v>
      </c>
      <c r="Z472" s="18" t="s">
        <v>870</v>
      </c>
      <c r="AA472" t="s">
        <v>124</v>
      </c>
      <c r="AB472" t="s">
        <v>57</v>
      </c>
      <c r="AC472" t="s">
        <v>124</v>
      </c>
      <c r="AD472" t="s">
        <v>124</v>
      </c>
      <c r="AE472" t="s">
        <v>60</v>
      </c>
      <c r="AF472" s="18" t="s">
        <v>59</v>
      </c>
      <c r="AG472" s="22">
        <v>159279.94</v>
      </c>
      <c r="AH472" s="43" t="s">
        <v>1063</v>
      </c>
    </row>
    <row r="473" spans="2:34" x14ac:dyDescent="0.25">
      <c r="B473" s="43" t="s">
        <v>1063</v>
      </c>
      <c r="C473" t="s">
        <v>124</v>
      </c>
      <c r="D473" t="s">
        <v>96</v>
      </c>
      <c r="E473" t="s">
        <v>65</v>
      </c>
      <c r="F473" t="s">
        <v>124</v>
      </c>
      <c r="G473" s="43" t="s">
        <v>1063</v>
      </c>
      <c r="H473" s="43" t="s">
        <v>1063</v>
      </c>
      <c r="I473" t="s">
        <v>908</v>
      </c>
      <c r="J473" t="s">
        <v>869</v>
      </c>
      <c r="K473" t="s">
        <v>52</v>
      </c>
      <c r="L473" t="s">
        <v>188</v>
      </c>
      <c r="M473" s="14" t="s">
        <v>59</v>
      </c>
      <c r="N473" t="s">
        <v>59</v>
      </c>
      <c r="O473" s="20" t="s">
        <v>59</v>
      </c>
      <c r="P473" t="s">
        <v>59</v>
      </c>
      <c r="Q473" s="22">
        <v>5456.85</v>
      </c>
      <c r="R473" t="s">
        <v>84</v>
      </c>
      <c r="S473" s="21" t="s">
        <v>59</v>
      </c>
      <c r="T473" t="s">
        <v>124</v>
      </c>
      <c r="U473" s="17" t="s">
        <v>59</v>
      </c>
      <c r="V473" s="17" t="s">
        <v>59</v>
      </c>
      <c r="W473" s="18" t="s">
        <v>59</v>
      </c>
      <c r="X473" s="16">
        <v>5456.85</v>
      </c>
      <c r="Y473" s="16">
        <v>1587.73</v>
      </c>
      <c r="Z473" s="18" t="s">
        <v>870</v>
      </c>
      <c r="AA473" t="s">
        <v>124</v>
      </c>
      <c r="AB473" t="s">
        <v>57</v>
      </c>
      <c r="AC473" t="s">
        <v>124</v>
      </c>
      <c r="AD473" t="s">
        <v>124</v>
      </c>
      <c r="AE473" t="s">
        <v>60</v>
      </c>
      <c r="AF473" s="18" t="s">
        <v>59</v>
      </c>
      <c r="AG473" s="22">
        <v>32841.599999999999</v>
      </c>
      <c r="AH473" s="43" t="s">
        <v>1063</v>
      </c>
    </row>
    <row r="474" spans="2:34" x14ac:dyDescent="0.25">
      <c r="B474" s="43" t="s">
        <v>1063</v>
      </c>
      <c r="C474" t="s">
        <v>124</v>
      </c>
      <c r="D474" t="s">
        <v>96</v>
      </c>
      <c r="E474" t="s">
        <v>96</v>
      </c>
      <c r="F474" t="s">
        <v>124</v>
      </c>
      <c r="G474" s="43" t="s">
        <v>1063</v>
      </c>
      <c r="H474" s="43" t="s">
        <v>1063</v>
      </c>
      <c r="I474" t="s">
        <v>908</v>
      </c>
      <c r="J474" t="s">
        <v>869</v>
      </c>
      <c r="K474" t="s">
        <v>52</v>
      </c>
      <c r="L474" t="s">
        <v>83</v>
      </c>
      <c r="M474" s="14">
        <v>44615</v>
      </c>
      <c r="N474" t="s">
        <v>54</v>
      </c>
      <c r="O474" s="20" t="s">
        <v>124</v>
      </c>
      <c r="P474" t="s">
        <v>124</v>
      </c>
      <c r="Q474" s="22">
        <v>100153.3</v>
      </c>
      <c r="R474" t="s">
        <v>54</v>
      </c>
      <c r="S474" s="21" t="s">
        <v>124</v>
      </c>
      <c r="T474" t="s">
        <v>124</v>
      </c>
      <c r="U474" s="17">
        <v>187.6</v>
      </c>
      <c r="V474" s="17">
        <v>180</v>
      </c>
      <c r="W474" s="18">
        <v>1</v>
      </c>
      <c r="X474" s="16">
        <v>100153.3</v>
      </c>
      <c r="Y474" s="16">
        <v>98154.37</v>
      </c>
      <c r="Z474" s="18" t="s">
        <v>57</v>
      </c>
      <c r="AA474" t="s">
        <v>124</v>
      </c>
      <c r="AB474" t="s">
        <v>57</v>
      </c>
      <c r="AC474" t="s">
        <v>124</v>
      </c>
      <c r="AD474" t="s">
        <v>124</v>
      </c>
      <c r="AE474" t="s">
        <v>60</v>
      </c>
      <c r="AF474" s="18">
        <v>2</v>
      </c>
      <c r="AG474" s="22">
        <v>30199.86</v>
      </c>
      <c r="AH474" s="43" t="s">
        <v>1063</v>
      </c>
    </row>
    <row r="475" spans="2:34" x14ac:dyDescent="0.25">
      <c r="B475" s="43" t="s">
        <v>1063</v>
      </c>
      <c r="C475" t="s">
        <v>124</v>
      </c>
      <c r="D475" t="s">
        <v>124</v>
      </c>
      <c r="E475" t="s">
        <v>124</v>
      </c>
      <c r="F475" t="s">
        <v>124</v>
      </c>
      <c r="G475" s="43" t="s">
        <v>1063</v>
      </c>
      <c r="H475" s="43" t="s">
        <v>1063</v>
      </c>
      <c r="I475" t="s">
        <v>908</v>
      </c>
      <c r="J475" t="s">
        <v>124</v>
      </c>
      <c r="K475" t="s">
        <v>330</v>
      </c>
      <c r="L475" t="s">
        <v>330</v>
      </c>
      <c r="M475" s="14" t="s">
        <v>124</v>
      </c>
      <c r="N475" t="s">
        <v>124</v>
      </c>
      <c r="O475" s="20" t="s">
        <v>124</v>
      </c>
      <c r="P475" t="s">
        <v>124</v>
      </c>
      <c r="Q475" s="22" t="s">
        <v>124</v>
      </c>
      <c r="R475" t="s">
        <v>124</v>
      </c>
      <c r="S475" s="21" t="s">
        <v>124</v>
      </c>
      <c r="T475" t="s">
        <v>124</v>
      </c>
      <c r="U475" s="17" t="s">
        <v>124</v>
      </c>
      <c r="V475" s="17" t="s">
        <v>124</v>
      </c>
      <c r="W475" s="18" t="s">
        <v>124</v>
      </c>
      <c r="X475" s="16" t="s">
        <v>124</v>
      </c>
      <c r="Y475" s="16" t="s">
        <v>124</v>
      </c>
      <c r="Z475" s="18" t="s">
        <v>124</v>
      </c>
      <c r="AA475" t="s">
        <v>124</v>
      </c>
      <c r="AB475" t="s">
        <v>124</v>
      </c>
      <c r="AC475" t="s">
        <v>124</v>
      </c>
      <c r="AD475" t="s">
        <v>124</v>
      </c>
      <c r="AE475" t="s">
        <v>124</v>
      </c>
      <c r="AF475" s="18" t="s">
        <v>124</v>
      </c>
      <c r="AG475" s="22" t="s">
        <v>124</v>
      </c>
      <c r="AH475" s="43" t="s">
        <v>1063</v>
      </c>
    </row>
    <row r="476" spans="2:34" x14ac:dyDescent="0.25">
      <c r="B476" s="43" t="s">
        <v>1063</v>
      </c>
      <c r="C476" t="s">
        <v>124</v>
      </c>
      <c r="D476" t="s">
        <v>96</v>
      </c>
      <c r="E476" t="s">
        <v>229</v>
      </c>
      <c r="F476" t="s">
        <v>124</v>
      </c>
      <c r="G476" s="43" t="s">
        <v>1063</v>
      </c>
      <c r="H476" s="43" t="s">
        <v>1063</v>
      </c>
      <c r="I476" t="s">
        <v>908</v>
      </c>
      <c r="J476" t="s">
        <v>869</v>
      </c>
      <c r="K476" t="s">
        <v>52</v>
      </c>
      <c r="L476" t="s">
        <v>83</v>
      </c>
      <c r="M476" s="14">
        <v>44738</v>
      </c>
      <c r="N476" t="s">
        <v>54</v>
      </c>
      <c r="O476" s="20" t="s">
        <v>124</v>
      </c>
      <c r="P476" t="s">
        <v>124</v>
      </c>
      <c r="Q476" s="22">
        <v>1819886.44</v>
      </c>
      <c r="R476" t="s">
        <v>54</v>
      </c>
      <c r="S476" s="21" t="s">
        <v>124</v>
      </c>
      <c r="T476" t="s">
        <v>124</v>
      </c>
      <c r="U476" s="17">
        <v>12877.09</v>
      </c>
      <c r="V476" s="17">
        <v>3558.1023090019899</v>
      </c>
      <c r="W476" s="18" t="s">
        <v>877</v>
      </c>
      <c r="X476" s="16">
        <v>1819886.44</v>
      </c>
      <c r="Y476" s="16">
        <v>1510613.05</v>
      </c>
      <c r="Z476" s="18" t="s">
        <v>57</v>
      </c>
      <c r="AA476" t="s">
        <v>124</v>
      </c>
      <c r="AB476" t="s">
        <v>70</v>
      </c>
      <c r="AC476" t="s">
        <v>124</v>
      </c>
      <c r="AD476" t="s">
        <v>124</v>
      </c>
      <c r="AE476" t="s">
        <v>60</v>
      </c>
      <c r="AF476" s="18">
        <v>8</v>
      </c>
      <c r="AG476" s="22">
        <v>631350.5</v>
      </c>
      <c r="AH476" s="43" t="s">
        <v>1063</v>
      </c>
    </row>
    <row r="477" spans="2:34" x14ac:dyDescent="0.25">
      <c r="B477" s="43" t="s">
        <v>1063</v>
      </c>
      <c r="C477" t="s">
        <v>124</v>
      </c>
      <c r="D477" t="s">
        <v>96</v>
      </c>
      <c r="E477" t="s">
        <v>914</v>
      </c>
      <c r="F477" t="s">
        <v>124</v>
      </c>
      <c r="G477" s="43" t="s">
        <v>1063</v>
      </c>
      <c r="H477" s="43" t="s">
        <v>1063</v>
      </c>
      <c r="I477" t="s">
        <v>908</v>
      </c>
      <c r="J477" t="s">
        <v>869</v>
      </c>
      <c r="K477" t="s">
        <v>52</v>
      </c>
      <c r="L477" t="s">
        <v>161</v>
      </c>
      <c r="M477" s="14">
        <v>45040</v>
      </c>
      <c r="N477" t="s">
        <v>162</v>
      </c>
      <c r="O477" s="20" t="s">
        <v>59</v>
      </c>
      <c r="P477" t="s">
        <v>59</v>
      </c>
      <c r="Q477" s="22">
        <v>89770.85</v>
      </c>
      <c r="R477" t="s">
        <v>84</v>
      </c>
      <c r="S477" s="21" t="s">
        <v>59</v>
      </c>
      <c r="T477" t="s">
        <v>124</v>
      </c>
      <c r="U477" s="17" t="s">
        <v>59</v>
      </c>
      <c r="V477" s="17" t="s">
        <v>59</v>
      </c>
      <c r="W477" s="18" t="s">
        <v>59</v>
      </c>
      <c r="X477" s="16">
        <v>89770.85</v>
      </c>
      <c r="Y477" s="16">
        <v>78470.3</v>
      </c>
      <c r="Z477" s="18" t="s">
        <v>59</v>
      </c>
      <c r="AA477" t="s">
        <v>124</v>
      </c>
      <c r="AB477" t="s">
        <v>70</v>
      </c>
      <c r="AC477" t="s">
        <v>124</v>
      </c>
      <c r="AD477" t="s">
        <v>124</v>
      </c>
      <c r="AE477" t="s">
        <v>60</v>
      </c>
      <c r="AF477" s="18" t="s">
        <v>59</v>
      </c>
      <c r="AG477" s="22">
        <v>283982.81</v>
      </c>
      <c r="AH477" s="43" t="s">
        <v>1063</v>
      </c>
    </row>
    <row r="478" spans="2:34" x14ac:dyDescent="0.25">
      <c r="B478" s="43" t="s">
        <v>1063</v>
      </c>
      <c r="C478" t="s">
        <v>124</v>
      </c>
      <c r="D478" t="s">
        <v>96</v>
      </c>
      <c r="E478" t="s">
        <v>229</v>
      </c>
      <c r="F478" t="s">
        <v>124</v>
      </c>
      <c r="G478" s="43" t="s">
        <v>1063</v>
      </c>
      <c r="H478" s="43" t="s">
        <v>1063</v>
      </c>
      <c r="I478" t="s">
        <v>908</v>
      </c>
      <c r="J478" t="s">
        <v>869</v>
      </c>
      <c r="K478" t="s">
        <v>52</v>
      </c>
      <c r="L478" t="s">
        <v>83</v>
      </c>
      <c r="M478" s="14">
        <v>44645</v>
      </c>
      <c r="N478" t="s">
        <v>54</v>
      </c>
      <c r="O478" s="20" t="s">
        <v>124</v>
      </c>
      <c r="P478" t="s">
        <v>124</v>
      </c>
      <c r="Q478" s="22">
        <v>358721.51</v>
      </c>
      <c r="R478" t="s">
        <v>54</v>
      </c>
      <c r="S478" s="21" t="s">
        <v>124</v>
      </c>
      <c r="T478" t="s">
        <v>124</v>
      </c>
      <c r="U478" s="17">
        <v>1130.99</v>
      </c>
      <c r="V478" s="17">
        <v>366.74612790425101</v>
      </c>
      <c r="W478" s="18" t="s">
        <v>877</v>
      </c>
      <c r="X478" s="16">
        <v>358721.51</v>
      </c>
      <c r="Y478" s="16">
        <v>357735.83</v>
      </c>
      <c r="Z478" s="18" t="s">
        <v>57</v>
      </c>
      <c r="AA478" t="s">
        <v>124</v>
      </c>
      <c r="AB478" t="s">
        <v>57</v>
      </c>
      <c r="AC478" t="s">
        <v>124</v>
      </c>
      <c r="AD478" t="s">
        <v>124</v>
      </c>
      <c r="AE478" t="s">
        <v>60</v>
      </c>
      <c r="AF478" s="18">
        <v>3</v>
      </c>
      <c r="AG478" s="22">
        <v>115450.45</v>
      </c>
      <c r="AH478" s="43" t="s">
        <v>1063</v>
      </c>
    </row>
    <row r="479" spans="2:34" x14ac:dyDescent="0.25">
      <c r="B479" s="43" t="s">
        <v>1063</v>
      </c>
      <c r="C479" t="s">
        <v>124</v>
      </c>
      <c r="D479" t="s">
        <v>96</v>
      </c>
      <c r="E479" t="s">
        <v>229</v>
      </c>
      <c r="F479" t="s">
        <v>124</v>
      </c>
      <c r="G479" s="43" t="s">
        <v>1063</v>
      </c>
      <c r="H479" s="43" t="s">
        <v>1063</v>
      </c>
      <c r="I479" t="s">
        <v>908</v>
      </c>
      <c r="J479" t="s">
        <v>869</v>
      </c>
      <c r="K479" t="s">
        <v>52</v>
      </c>
      <c r="L479" t="s">
        <v>83</v>
      </c>
      <c r="M479" s="14">
        <v>44436</v>
      </c>
      <c r="N479" t="s">
        <v>54</v>
      </c>
      <c r="O479" s="20" t="s">
        <v>124</v>
      </c>
      <c r="P479" t="s">
        <v>124</v>
      </c>
      <c r="Q479" s="22">
        <v>445929.97</v>
      </c>
      <c r="R479" t="s">
        <v>54</v>
      </c>
      <c r="S479" s="21" t="s">
        <v>124</v>
      </c>
      <c r="T479" t="s">
        <v>124</v>
      </c>
      <c r="U479" s="17">
        <v>1804.7</v>
      </c>
      <c r="V479" s="17">
        <v>584.63023907508205</v>
      </c>
      <c r="W479" s="18" t="s">
        <v>877</v>
      </c>
      <c r="X479" s="16">
        <v>445929.97</v>
      </c>
      <c r="Y479" s="16">
        <v>6332.47</v>
      </c>
      <c r="Z479" s="18" t="s">
        <v>57</v>
      </c>
      <c r="AA479" t="s">
        <v>124</v>
      </c>
      <c r="AB479" t="s">
        <v>57</v>
      </c>
      <c r="AC479" t="s">
        <v>124</v>
      </c>
      <c r="AD479" t="s">
        <v>124</v>
      </c>
      <c r="AE479" t="s">
        <v>60</v>
      </c>
      <c r="AF479" s="18">
        <v>3</v>
      </c>
      <c r="AG479" s="22">
        <v>192447.37</v>
      </c>
      <c r="AH479" s="43" t="s">
        <v>1063</v>
      </c>
    </row>
    <row r="480" spans="2:34" x14ac:dyDescent="0.25">
      <c r="B480" s="43" t="s">
        <v>1063</v>
      </c>
      <c r="C480" t="s">
        <v>124</v>
      </c>
      <c r="D480" t="s">
        <v>96</v>
      </c>
      <c r="E480" t="s">
        <v>95</v>
      </c>
      <c r="F480" t="s">
        <v>124</v>
      </c>
      <c r="G480" s="43" t="s">
        <v>1063</v>
      </c>
      <c r="H480" s="43" t="s">
        <v>1063</v>
      </c>
      <c r="I480" t="s">
        <v>908</v>
      </c>
      <c r="J480" t="s">
        <v>869</v>
      </c>
      <c r="K480" t="s">
        <v>52</v>
      </c>
      <c r="L480" t="s">
        <v>83</v>
      </c>
      <c r="M480" s="14">
        <v>44726</v>
      </c>
      <c r="N480" t="s">
        <v>54</v>
      </c>
      <c r="O480" s="20" t="s">
        <v>124</v>
      </c>
      <c r="P480" t="s">
        <v>124</v>
      </c>
      <c r="Q480" s="22">
        <v>364534.06</v>
      </c>
      <c r="R480" t="s">
        <v>54</v>
      </c>
      <c r="S480" s="21" t="s">
        <v>124</v>
      </c>
      <c r="T480" t="s">
        <v>124</v>
      </c>
      <c r="U480" s="17">
        <v>439.43</v>
      </c>
      <c r="V480" s="17">
        <v>192.049318982768</v>
      </c>
      <c r="W480" s="18">
        <v>1</v>
      </c>
      <c r="X480" s="16">
        <v>364534.06</v>
      </c>
      <c r="Y480" s="16">
        <v>363960.67</v>
      </c>
      <c r="Z480" s="18" t="s">
        <v>57</v>
      </c>
      <c r="AA480" t="s">
        <v>124</v>
      </c>
      <c r="AB480" t="s">
        <v>57</v>
      </c>
      <c r="AC480" t="s">
        <v>124</v>
      </c>
      <c r="AD480" t="s">
        <v>124</v>
      </c>
      <c r="AE480" t="s">
        <v>60</v>
      </c>
      <c r="AF480" s="18">
        <v>2</v>
      </c>
      <c r="AG480" s="22">
        <v>143899.72</v>
      </c>
      <c r="AH480" s="43" t="s">
        <v>1063</v>
      </c>
    </row>
    <row r="481" spans="2:34" x14ac:dyDescent="0.25">
      <c r="B481" s="43" t="s">
        <v>1063</v>
      </c>
      <c r="C481" t="s">
        <v>124</v>
      </c>
      <c r="D481" t="s">
        <v>96</v>
      </c>
      <c r="E481" t="s">
        <v>765</v>
      </c>
      <c r="F481" t="s">
        <v>124</v>
      </c>
      <c r="G481" s="43" t="s">
        <v>1063</v>
      </c>
      <c r="H481" s="43" t="s">
        <v>1063</v>
      </c>
      <c r="I481" t="s">
        <v>908</v>
      </c>
      <c r="J481" t="s">
        <v>869</v>
      </c>
      <c r="K481" t="s">
        <v>52</v>
      </c>
      <c r="L481" t="s">
        <v>161</v>
      </c>
      <c r="M481" s="14" t="s">
        <v>59</v>
      </c>
      <c r="N481" t="s">
        <v>59</v>
      </c>
      <c r="O481" s="20" t="s">
        <v>59</v>
      </c>
      <c r="P481" t="s">
        <v>59</v>
      </c>
      <c r="Q481" s="22">
        <v>15662.01</v>
      </c>
      <c r="R481" t="s">
        <v>84</v>
      </c>
      <c r="S481" s="21" t="s">
        <v>59</v>
      </c>
      <c r="T481" t="s">
        <v>124</v>
      </c>
      <c r="U481" s="17" t="s">
        <v>59</v>
      </c>
      <c r="V481" s="17" t="s">
        <v>59</v>
      </c>
      <c r="W481" s="18" t="s">
        <v>59</v>
      </c>
      <c r="X481" s="16">
        <v>15662.01</v>
      </c>
      <c r="Y481" s="16">
        <v>13060.22</v>
      </c>
      <c r="Z481" s="18" t="s">
        <v>59</v>
      </c>
      <c r="AA481" t="s">
        <v>124</v>
      </c>
      <c r="AB481" t="s">
        <v>57</v>
      </c>
      <c r="AC481" t="s">
        <v>124</v>
      </c>
      <c r="AD481" t="s">
        <v>124</v>
      </c>
      <c r="AE481" t="s">
        <v>60</v>
      </c>
      <c r="AF481" s="18" t="s">
        <v>59</v>
      </c>
      <c r="AG481" s="22" t="s">
        <v>59</v>
      </c>
      <c r="AH481" s="43" t="s">
        <v>1063</v>
      </c>
    </row>
    <row r="482" spans="2:34" x14ac:dyDescent="0.25">
      <c r="B482" s="43" t="s">
        <v>1063</v>
      </c>
      <c r="C482" t="s">
        <v>124</v>
      </c>
      <c r="D482" t="s">
        <v>96</v>
      </c>
      <c r="E482" t="s">
        <v>65</v>
      </c>
      <c r="F482" t="s">
        <v>124</v>
      </c>
      <c r="G482" s="43" t="s">
        <v>1063</v>
      </c>
      <c r="H482" s="43" t="s">
        <v>1063</v>
      </c>
      <c r="I482" t="s">
        <v>908</v>
      </c>
      <c r="J482" t="s">
        <v>869</v>
      </c>
      <c r="K482" t="s">
        <v>52</v>
      </c>
      <c r="L482" t="s">
        <v>161</v>
      </c>
      <c r="M482" s="14" t="s">
        <v>59</v>
      </c>
      <c r="N482" t="s">
        <v>59</v>
      </c>
      <c r="O482" s="20" t="s">
        <v>59</v>
      </c>
      <c r="P482" t="s">
        <v>59</v>
      </c>
      <c r="Q482" s="22">
        <v>1855.36</v>
      </c>
      <c r="R482" t="s">
        <v>84</v>
      </c>
      <c r="S482" s="21" t="s">
        <v>59</v>
      </c>
      <c r="T482" t="s">
        <v>124</v>
      </c>
      <c r="U482" s="17" t="s">
        <v>59</v>
      </c>
      <c r="V482" s="17" t="s">
        <v>59</v>
      </c>
      <c r="W482" s="18" t="s">
        <v>59</v>
      </c>
      <c r="X482" s="16">
        <v>1855.36</v>
      </c>
      <c r="Y482" s="16">
        <v>1855.36</v>
      </c>
      <c r="Z482" s="18" t="s">
        <v>59</v>
      </c>
      <c r="AA482" t="s">
        <v>124</v>
      </c>
      <c r="AB482" t="s">
        <v>57</v>
      </c>
      <c r="AC482" t="s">
        <v>124</v>
      </c>
      <c r="AD482" t="s">
        <v>124</v>
      </c>
      <c r="AE482" t="s">
        <v>60</v>
      </c>
      <c r="AF482" s="18" t="s">
        <v>59</v>
      </c>
      <c r="AG482" s="22" t="s">
        <v>59</v>
      </c>
      <c r="AH482" s="43" t="s">
        <v>1063</v>
      </c>
    </row>
    <row r="483" spans="2:34" x14ac:dyDescent="0.25">
      <c r="B483" s="43" t="s">
        <v>1063</v>
      </c>
      <c r="C483" t="s">
        <v>124</v>
      </c>
      <c r="D483" t="s">
        <v>124</v>
      </c>
      <c r="E483" t="s">
        <v>124</v>
      </c>
      <c r="F483" t="s">
        <v>124</v>
      </c>
      <c r="G483" s="43" t="s">
        <v>1063</v>
      </c>
      <c r="H483" s="43" t="s">
        <v>1063</v>
      </c>
      <c r="I483" t="s">
        <v>908</v>
      </c>
      <c r="J483" t="s">
        <v>124</v>
      </c>
      <c r="K483" t="s">
        <v>330</v>
      </c>
      <c r="L483" t="s">
        <v>330</v>
      </c>
      <c r="M483" s="14" t="s">
        <v>124</v>
      </c>
      <c r="N483" t="s">
        <v>124</v>
      </c>
      <c r="O483" s="20" t="s">
        <v>124</v>
      </c>
      <c r="P483" t="s">
        <v>124</v>
      </c>
      <c r="Q483" s="22" t="s">
        <v>124</v>
      </c>
      <c r="R483" t="s">
        <v>124</v>
      </c>
      <c r="S483" s="21" t="s">
        <v>124</v>
      </c>
      <c r="T483" t="s">
        <v>124</v>
      </c>
      <c r="U483" s="17" t="s">
        <v>124</v>
      </c>
      <c r="V483" s="17" t="s">
        <v>124</v>
      </c>
      <c r="W483" s="18" t="s">
        <v>124</v>
      </c>
      <c r="X483" s="16" t="s">
        <v>124</v>
      </c>
      <c r="Y483" s="16" t="s">
        <v>124</v>
      </c>
      <c r="Z483" s="18" t="s">
        <v>124</v>
      </c>
      <c r="AA483" t="s">
        <v>124</v>
      </c>
      <c r="AB483" t="s">
        <v>124</v>
      </c>
      <c r="AC483" t="s">
        <v>124</v>
      </c>
      <c r="AD483" t="s">
        <v>124</v>
      </c>
      <c r="AE483" t="s">
        <v>124</v>
      </c>
      <c r="AF483" s="18" t="s">
        <v>124</v>
      </c>
      <c r="AG483" s="22" t="s">
        <v>124</v>
      </c>
      <c r="AH483" s="43" t="s">
        <v>1063</v>
      </c>
    </row>
    <row r="484" spans="2:34" x14ac:dyDescent="0.25">
      <c r="B484" s="43" t="s">
        <v>1063</v>
      </c>
      <c r="C484" t="s">
        <v>124</v>
      </c>
      <c r="D484" t="s">
        <v>124</v>
      </c>
      <c r="E484" t="s">
        <v>124</v>
      </c>
      <c r="F484" t="s">
        <v>124</v>
      </c>
      <c r="G484" s="43" t="s">
        <v>1063</v>
      </c>
      <c r="H484" s="43" t="s">
        <v>1063</v>
      </c>
      <c r="I484" t="s">
        <v>908</v>
      </c>
      <c r="J484" t="s">
        <v>124</v>
      </c>
      <c r="K484" t="s">
        <v>330</v>
      </c>
      <c r="L484" t="s">
        <v>330</v>
      </c>
      <c r="M484" s="14" t="s">
        <v>124</v>
      </c>
      <c r="N484" t="s">
        <v>124</v>
      </c>
      <c r="O484" s="20" t="s">
        <v>124</v>
      </c>
      <c r="P484" t="s">
        <v>124</v>
      </c>
      <c r="Q484" s="22" t="s">
        <v>124</v>
      </c>
      <c r="R484" t="s">
        <v>124</v>
      </c>
      <c r="S484" s="21" t="s">
        <v>124</v>
      </c>
      <c r="T484" t="s">
        <v>124</v>
      </c>
      <c r="U484" s="17" t="s">
        <v>124</v>
      </c>
      <c r="V484" s="17" t="s">
        <v>124</v>
      </c>
      <c r="W484" s="18" t="s">
        <v>124</v>
      </c>
      <c r="X484" s="16" t="s">
        <v>124</v>
      </c>
      <c r="Y484" s="16" t="s">
        <v>124</v>
      </c>
      <c r="Z484" s="18" t="s">
        <v>124</v>
      </c>
      <c r="AA484" t="s">
        <v>124</v>
      </c>
      <c r="AB484" t="s">
        <v>124</v>
      </c>
      <c r="AC484" t="s">
        <v>124</v>
      </c>
      <c r="AD484" t="s">
        <v>124</v>
      </c>
      <c r="AE484" t="s">
        <v>124</v>
      </c>
      <c r="AF484" s="18" t="s">
        <v>124</v>
      </c>
      <c r="AG484" s="22" t="s">
        <v>124</v>
      </c>
      <c r="AH484" s="43" t="s">
        <v>1063</v>
      </c>
    </row>
    <row r="485" spans="2:34" x14ac:dyDescent="0.25">
      <c r="B485" s="43" t="s">
        <v>1063</v>
      </c>
      <c r="C485" t="s">
        <v>124</v>
      </c>
      <c r="D485" t="s">
        <v>96</v>
      </c>
      <c r="E485" t="s">
        <v>95</v>
      </c>
      <c r="F485" t="s">
        <v>124</v>
      </c>
      <c r="G485" s="43" t="s">
        <v>1063</v>
      </c>
      <c r="H485" s="43" t="s">
        <v>1063</v>
      </c>
      <c r="I485" t="s">
        <v>908</v>
      </c>
      <c r="J485" t="s">
        <v>869</v>
      </c>
      <c r="K485" t="s">
        <v>52</v>
      </c>
      <c r="L485" t="s">
        <v>83</v>
      </c>
      <c r="M485" s="14">
        <v>44755</v>
      </c>
      <c r="N485" t="s">
        <v>54</v>
      </c>
      <c r="O485" s="20" t="s">
        <v>124</v>
      </c>
      <c r="P485" t="s">
        <v>124</v>
      </c>
      <c r="Q485" s="22">
        <v>230439.4</v>
      </c>
      <c r="R485" t="s">
        <v>54</v>
      </c>
      <c r="S485" s="21" t="s">
        <v>124</v>
      </c>
      <c r="T485" t="s">
        <v>124</v>
      </c>
      <c r="U485" s="17" t="s">
        <v>877</v>
      </c>
      <c r="V485" s="17">
        <v>298</v>
      </c>
      <c r="W485" s="18" t="s">
        <v>877</v>
      </c>
      <c r="X485" s="16">
        <v>230439.4</v>
      </c>
      <c r="Y485" s="16">
        <v>230439.4</v>
      </c>
      <c r="Z485" s="18" t="s">
        <v>70</v>
      </c>
      <c r="AA485" t="s">
        <v>124</v>
      </c>
      <c r="AB485" t="s">
        <v>57</v>
      </c>
      <c r="AC485" t="s">
        <v>124</v>
      </c>
      <c r="AD485" t="s">
        <v>124</v>
      </c>
      <c r="AE485" t="s">
        <v>60</v>
      </c>
      <c r="AF485" s="18">
        <v>1</v>
      </c>
      <c r="AG485" s="22">
        <v>62916.66</v>
      </c>
      <c r="AH485" s="43" t="s">
        <v>1063</v>
      </c>
    </row>
    <row r="486" spans="2:34" x14ac:dyDescent="0.25">
      <c r="B486" s="43" t="s">
        <v>1063</v>
      </c>
      <c r="C486" t="s">
        <v>124</v>
      </c>
      <c r="D486" t="s">
        <v>124</v>
      </c>
      <c r="E486" t="s">
        <v>124</v>
      </c>
      <c r="F486" t="s">
        <v>124</v>
      </c>
      <c r="G486" s="43" t="s">
        <v>1063</v>
      </c>
      <c r="H486" s="43" t="s">
        <v>1063</v>
      </c>
      <c r="I486" t="s">
        <v>908</v>
      </c>
      <c r="J486" t="s">
        <v>124</v>
      </c>
      <c r="K486" t="s">
        <v>330</v>
      </c>
      <c r="L486" t="s">
        <v>330</v>
      </c>
      <c r="M486" s="14" t="s">
        <v>124</v>
      </c>
      <c r="N486" t="s">
        <v>124</v>
      </c>
      <c r="O486" s="20" t="s">
        <v>124</v>
      </c>
      <c r="P486" t="s">
        <v>124</v>
      </c>
      <c r="Q486" s="22" t="s">
        <v>124</v>
      </c>
      <c r="R486" t="s">
        <v>124</v>
      </c>
      <c r="S486" s="21" t="s">
        <v>124</v>
      </c>
      <c r="T486" t="s">
        <v>124</v>
      </c>
      <c r="U486" s="17" t="s">
        <v>124</v>
      </c>
      <c r="V486" s="17" t="s">
        <v>124</v>
      </c>
      <c r="W486" s="18" t="s">
        <v>124</v>
      </c>
      <c r="X486" s="16" t="s">
        <v>124</v>
      </c>
      <c r="Y486" s="16" t="s">
        <v>124</v>
      </c>
      <c r="Z486" s="18" t="s">
        <v>124</v>
      </c>
      <c r="AA486" t="s">
        <v>124</v>
      </c>
      <c r="AB486" t="s">
        <v>124</v>
      </c>
      <c r="AC486" t="s">
        <v>124</v>
      </c>
      <c r="AD486" t="s">
        <v>124</v>
      </c>
      <c r="AE486" t="s">
        <v>124</v>
      </c>
      <c r="AF486" s="18" t="s">
        <v>124</v>
      </c>
      <c r="AG486" s="22" t="s">
        <v>124</v>
      </c>
      <c r="AH486" s="43" t="s">
        <v>1063</v>
      </c>
    </row>
    <row r="487" spans="2:34" x14ac:dyDescent="0.25">
      <c r="B487" s="43" t="s">
        <v>1063</v>
      </c>
      <c r="C487" t="s">
        <v>124</v>
      </c>
      <c r="D487" t="s">
        <v>96</v>
      </c>
      <c r="E487" t="s">
        <v>765</v>
      </c>
      <c r="F487" t="s">
        <v>124</v>
      </c>
      <c r="G487" s="43" t="s">
        <v>1063</v>
      </c>
      <c r="H487" s="43" t="s">
        <v>1063</v>
      </c>
      <c r="I487" t="s">
        <v>908</v>
      </c>
      <c r="J487" t="s">
        <v>869</v>
      </c>
      <c r="K487" t="s">
        <v>52</v>
      </c>
      <c r="L487" t="s">
        <v>350</v>
      </c>
      <c r="M487" s="14" t="s">
        <v>59</v>
      </c>
      <c r="N487" t="s">
        <v>59</v>
      </c>
      <c r="O487" s="20" t="s">
        <v>59</v>
      </c>
      <c r="P487" t="s">
        <v>59</v>
      </c>
      <c r="Q487" s="22">
        <v>1334.03</v>
      </c>
      <c r="R487" t="s">
        <v>84</v>
      </c>
      <c r="S487" s="21" t="s">
        <v>59</v>
      </c>
      <c r="T487" t="s">
        <v>124</v>
      </c>
      <c r="U487" s="17" t="s">
        <v>59</v>
      </c>
      <c r="V487" s="17" t="s">
        <v>59</v>
      </c>
      <c r="W487" s="18" t="s">
        <v>59</v>
      </c>
      <c r="X487" s="16">
        <v>1334.03</v>
      </c>
      <c r="Y487" s="16">
        <v>542.92999999999995</v>
      </c>
      <c r="Z487" s="18" t="s">
        <v>59</v>
      </c>
      <c r="AA487" t="s">
        <v>124</v>
      </c>
      <c r="AB487" t="s">
        <v>57</v>
      </c>
      <c r="AC487" t="s">
        <v>124</v>
      </c>
      <c r="AD487" t="s">
        <v>124</v>
      </c>
      <c r="AE487" t="s">
        <v>60</v>
      </c>
      <c r="AF487" s="18" t="s">
        <v>59</v>
      </c>
      <c r="AG487" s="22">
        <v>0</v>
      </c>
      <c r="AH487" s="43" t="s">
        <v>1063</v>
      </c>
    </row>
    <row r="488" spans="2:34" x14ac:dyDescent="0.25">
      <c r="B488" s="43" t="s">
        <v>1063</v>
      </c>
      <c r="C488" t="s">
        <v>124</v>
      </c>
      <c r="D488" t="s">
        <v>96</v>
      </c>
      <c r="E488" t="s">
        <v>871</v>
      </c>
      <c r="F488" t="s">
        <v>124</v>
      </c>
      <c r="G488" s="43" t="s">
        <v>1063</v>
      </c>
      <c r="H488" s="43" t="s">
        <v>1063</v>
      </c>
      <c r="I488" t="s">
        <v>908</v>
      </c>
      <c r="J488" t="s">
        <v>878</v>
      </c>
      <c r="K488" t="s">
        <v>52</v>
      </c>
      <c r="L488" t="s">
        <v>161</v>
      </c>
      <c r="M488" s="14">
        <v>45026</v>
      </c>
      <c r="N488" t="s">
        <v>162</v>
      </c>
      <c r="O488" s="20" t="s">
        <v>59</v>
      </c>
      <c r="P488" t="s">
        <v>59</v>
      </c>
      <c r="Q488" s="22">
        <v>29835.96</v>
      </c>
      <c r="R488" t="s">
        <v>84</v>
      </c>
      <c r="S488" s="21" t="s">
        <v>59</v>
      </c>
      <c r="T488" t="s">
        <v>124</v>
      </c>
      <c r="U488" s="17" t="s">
        <v>59</v>
      </c>
      <c r="V488" s="17" t="s">
        <v>59</v>
      </c>
      <c r="W488" s="18" t="s">
        <v>59</v>
      </c>
      <c r="X488" s="16">
        <v>29835.96</v>
      </c>
      <c r="Y488" s="16">
        <v>29835.96</v>
      </c>
      <c r="Z488" s="18" t="s">
        <v>59</v>
      </c>
      <c r="AA488" t="s">
        <v>124</v>
      </c>
      <c r="AB488" t="s">
        <v>57</v>
      </c>
      <c r="AC488" t="s">
        <v>124</v>
      </c>
      <c r="AD488" t="s">
        <v>124</v>
      </c>
      <c r="AE488" t="s">
        <v>60</v>
      </c>
      <c r="AF488" s="18" t="s">
        <v>59</v>
      </c>
      <c r="AG488" s="22">
        <v>241809.88</v>
      </c>
      <c r="AH488" s="43" t="s">
        <v>1063</v>
      </c>
    </row>
    <row r="489" spans="2:34" x14ac:dyDescent="0.25">
      <c r="B489" s="43" t="s">
        <v>1063</v>
      </c>
      <c r="C489" t="s">
        <v>124</v>
      </c>
      <c r="D489" t="s">
        <v>96</v>
      </c>
      <c r="E489" t="s">
        <v>420</v>
      </c>
      <c r="F489" t="s">
        <v>124</v>
      </c>
      <c r="G489" s="43" t="s">
        <v>1063</v>
      </c>
      <c r="H489" s="43" t="s">
        <v>1063</v>
      </c>
      <c r="I489" t="s">
        <v>908</v>
      </c>
      <c r="J489" t="s">
        <v>869</v>
      </c>
      <c r="K489" t="s">
        <v>52</v>
      </c>
      <c r="L489" t="s">
        <v>161</v>
      </c>
      <c r="M489" s="14" t="s">
        <v>59</v>
      </c>
      <c r="N489" t="s">
        <v>59</v>
      </c>
      <c r="O489" s="20" t="s">
        <v>59</v>
      </c>
      <c r="P489" t="s">
        <v>59</v>
      </c>
      <c r="Q489" s="22">
        <v>2779.48</v>
      </c>
      <c r="R489" t="s">
        <v>84</v>
      </c>
      <c r="S489" s="21" t="s">
        <v>59</v>
      </c>
      <c r="T489" t="s">
        <v>124</v>
      </c>
      <c r="U489" s="17" t="s">
        <v>59</v>
      </c>
      <c r="V489" s="17" t="s">
        <v>59</v>
      </c>
      <c r="W489" s="18" t="s">
        <v>59</v>
      </c>
      <c r="X489" s="16">
        <v>2779.48</v>
      </c>
      <c r="Y489" s="16">
        <v>2371.59</v>
      </c>
      <c r="Z489" s="18" t="s">
        <v>59</v>
      </c>
      <c r="AA489" t="s">
        <v>124</v>
      </c>
      <c r="AB489" t="s">
        <v>57</v>
      </c>
      <c r="AC489" t="s">
        <v>124</v>
      </c>
      <c r="AD489" t="s">
        <v>124</v>
      </c>
      <c r="AE489" t="s">
        <v>60</v>
      </c>
      <c r="AF489" s="18" t="s">
        <v>59</v>
      </c>
      <c r="AG489" s="22" t="s">
        <v>59</v>
      </c>
      <c r="AH489" s="43" t="s">
        <v>1063</v>
      </c>
    </row>
    <row r="490" spans="2:34" x14ac:dyDescent="0.25">
      <c r="B490" s="43" t="s">
        <v>1063</v>
      </c>
      <c r="C490" t="s">
        <v>124</v>
      </c>
      <c r="D490" t="s">
        <v>96</v>
      </c>
      <c r="E490" t="s">
        <v>913</v>
      </c>
      <c r="F490" t="s">
        <v>124</v>
      </c>
      <c r="G490" s="43" t="s">
        <v>1063</v>
      </c>
      <c r="H490" s="43" t="s">
        <v>1063</v>
      </c>
      <c r="I490" t="s">
        <v>908</v>
      </c>
      <c r="J490" t="s">
        <v>869</v>
      </c>
      <c r="K490" t="s">
        <v>52</v>
      </c>
      <c r="L490" t="s">
        <v>83</v>
      </c>
      <c r="M490" s="14">
        <v>44417</v>
      </c>
      <c r="N490" t="s">
        <v>54</v>
      </c>
      <c r="O490" s="20" t="s">
        <v>124</v>
      </c>
      <c r="P490" t="s">
        <v>124</v>
      </c>
      <c r="Q490" s="22">
        <v>83369.279999999999</v>
      </c>
      <c r="R490" t="s">
        <v>54</v>
      </c>
      <c r="S490" s="21" t="s">
        <v>124</v>
      </c>
      <c r="T490" t="s">
        <v>124</v>
      </c>
      <c r="U490" s="17">
        <v>230</v>
      </c>
      <c r="V490" s="17">
        <v>128.613993004615</v>
      </c>
      <c r="W490" s="18">
        <v>0</v>
      </c>
      <c r="X490" s="16">
        <v>83369.279999999999</v>
      </c>
      <c r="Y490" s="16">
        <v>2014.18</v>
      </c>
      <c r="Z490" s="18" t="s">
        <v>70</v>
      </c>
      <c r="AA490" t="s">
        <v>124</v>
      </c>
      <c r="AB490" t="s">
        <v>57</v>
      </c>
      <c r="AC490" t="s">
        <v>124</v>
      </c>
      <c r="AD490" t="s">
        <v>124</v>
      </c>
      <c r="AE490" t="s">
        <v>60</v>
      </c>
      <c r="AF490" s="18">
        <v>2</v>
      </c>
      <c r="AG490" s="22">
        <v>13290.87</v>
      </c>
      <c r="AH490" s="43" t="s">
        <v>1063</v>
      </c>
    </row>
    <row r="491" spans="2:34" x14ac:dyDescent="0.25">
      <c r="B491" s="43" t="s">
        <v>1063</v>
      </c>
      <c r="C491" t="s">
        <v>124</v>
      </c>
      <c r="D491" t="s">
        <v>96</v>
      </c>
      <c r="E491" t="s">
        <v>95</v>
      </c>
      <c r="F491" t="s">
        <v>124</v>
      </c>
      <c r="G491" s="43" t="s">
        <v>1063</v>
      </c>
      <c r="H491" s="43" t="s">
        <v>1063</v>
      </c>
      <c r="I491" t="s">
        <v>908</v>
      </c>
      <c r="J491" t="s">
        <v>882</v>
      </c>
      <c r="K491" t="s">
        <v>52</v>
      </c>
      <c r="L491" t="s">
        <v>83</v>
      </c>
      <c r="M491" s="14">
        <v>44452</v>
      </c>
      <c r="N491" t="s">
        <v>54</v>
      </c>
      <c r="O491" s="20" t="s">
        <v>124</v>
      </c>
      <c r="P491" t="s">
        <v>124</v>
      </c>
      <c r="Q491" s="22">
        <v>476269.2</v>
      </c>
      <c r="R491" t="s">
        <v>54</v>
      </c>
      <c r="S491" s="21" t="s">
        <v>124</v>
      </c>
      <c r="T491" t="s">
        <v>124</v>
      </c>
      <c r="U491" s="17">
        <v>1508</v>
      </c>
      <c r="V491" s="17">
        <v>419.41345535734098</v>
      </c>
      <c r="W491" s="18">
        <v>0</v>
      </c>
      <c r="X491" s="16">
        <v>476269.2</v>
      </c>
      <c r="Y491" s="16">
        <v>402367.59</v>
      </c>
      <c r="Z491" s="18" t="s">
        <v>70</v>
      </c>
      <c r="AA491" t="s">
        <v>124</v>
      </c>
      <c r="AB491" t="s">
        <v>57</v>
      </c>
      <c r="AC491" t="s">
        <v>124</v>
      </c>
      <c r="AD491" t="s">
        <v>124</v>
      </c>
      <c r="AE491" t="s">
        <v>85</v>
      </c>
      <c r="AF491" s="18">
        <v>1</v>
      </c>
      <c r="AG491" s="22">
        <v>122030.37</v>
      </c>
      <c r="AH491" s="43" t="s">
        <v>1063</v>
      </c>
    </row>
    <row r="492" spans="2:34" x14ac:dyDescent="0.25">
      <c r="B492" s="43" t="s">
        <v>1063</v>
      </c>
      <c r="C492" t="s">
        <v>124</v>
      </c>
      <c r="D492" t="s">
        <v>96</v>
      </c>
      <c r="E492" t="s">
        <v>420</v>
      </c>
      <c r="F492" t="s">
        <v>124</v>
      </c>
      <c r="G492" s="43" t="s">
        <v>1063</v>
      </c>
      <c r="H492" s="43" t="s">
        <v>1063</v>
      </c>
      <c r="I492" t="s">
        <v>908</v>
      </c>
      <c r="J492" t="s">
        <v>869</v>
      </c>
      <c r="K492" t="s">
        <v>52</v>
      </c>
      <c r="L492" t="s">
        <v>83</v>
      </c>
      <c r="M492" s="14">
        <v>44614</v>
      </c>
      <c r="N492" t="s">
        <v>54</v>
      </c>
      <c r="O492" s="20" t="s">
        <v>124</v>
      </c>
      <c r="P492" t="s">
        <v>124</v>
      </c>
      <c r="Q492" s="22">
        <v>122601.52</v>
      </c>
      <c r="R492" t="s">
        <v>54</v>
      </c>
      <c r="S492" s="21" t="s">
        <v>124</v>
      </c>
      <c r="T492" t="s">
        <v>124</v>
      </c>
      <c r="U492" s="17">
        <v>505</v>
      </c>
      <c r="V492" s="17">
        <v>115.49374293795999</v>
      </c>
      <c r="W492" s="18">
        <v>0</v>
      </c>
      <c r="X492" s="16">
        <v>122601.52</v>
      </c>
      <c r="Y492" s="16">
        <v>107227.88</v>
      </c>
      <c r="Z492" s="18" t="s">
        <v>57</v>
      </c>
      <c r="AA492" t="s">
        <v>124</v>
      </c>
      <c r="AB492" t="s">
        <v>57</v>
      </c>
      <c r="AC492" t="s">
        <v>124</v>
      </c>
      <c r="AD492" t="s">
        <v>124</v>
      </c>
      <c r="AE492" t="s">
        <v>60</v>
      </c>
      <c r="AF492" s="18">
        <v>4</v>
      </c>
      <c r="AG492" s="22">
        <v>54198.25</v>
      </c>
      <c r="AH492" s="43" t="s">
        <v>1063</v>
      </c>
    </row>
    <row r="493" spans="2:34" x14ac:dyDescent="0.25">
      <c r="B493" s="43" t="s">
        <v>1063</v>
      </c>
      <c r="C493" t="s">
        <v>124</v>
      </c>
      <c r="D493" t="s">
        <v>96</v>
      </c>
      <c r="E493" t="s">
        <v>915</v>
      </c>
      <c r="F493" t="s">
        <v>124</v>
      </c>
      <c r="G493" s="43" t="s">
        <v>1063</v>
      </c>
      <c r="H493" s="43" t="s">
        <v>1063</v>
      </c>
      <c r="I493" t="s">
        <v>908</v>
      </c>
      <c r="J493" t="s">
        <v>869</v>
      </c>
      <c r="K493" t="s">
        <v>52</v>
      </c>
      <c r="L493" t="s">
        <v>83</v>
      </c>
      <c r="M493" s="14">
        <v>44826</v>
      </c>
      <c r="N493" t="s">
        <v>54</v>
      </c>
      <c r="O493" s="20" t="s">
        <v>124</v>
      </c>
      <c r="P493" t="s">
        <v>124</v>
      </c>
      <c r="Q493" s="22">
        <v>225789.37</v>
      </c>
      <c r="R493" t="s">
        <v>54</v>
      </c>
      <c r="S493" s="21" t="s">
        <v>124</v>
      </c>
      <c r="T493" t="s">
        <v>124</v>
      </c>
      <c r="U493" s="17">
        <v>870</v>
      </c>
      <c r="V493" s="17">
        <v>287</v>
      </c>
      <c r="W493" s="18">
        <v>4</v>
      </c>
      <c r="X493" s="16">
        <v>225789.37</v>
      </c>
      <c r="Y493" s="16">
        <v>222924.5</v>
      </c>
      <c r="Z493" s="18" t="s">
        <v>57</v>
      </c>
      <c r="AA493" t="s">
        <v>124</v>
      </c>
      <c r="AB493" t="s">
        <v>57</v>
      </c>
      <c r="AC493" t="s">
        <v>124</v>
      </c>
      <c r="AD493" t="s">
        <v>124</v>
      </c>
      <c r="AE493" t="s">
        <v>60</v>
      </c>
      <c r="AF493" s="18">
        <v>1</v>
      </c>
      <c r="AG493" s="22">
        <v>125736.14</v>
      </c>
      <c r="AH493" s="43" t="s">
        <v>1063</v>
      </c>
    </row>
    <row r="494" spans="2:34" x14ac:dyDescent="0.25">
      <c r="B494" s="43" t="s">
        <v>1063</v>
      </c>
      <c r="C494" t="s">
        <v>124</v>
      </c>
      <c r="D494" t="s">
        <v>96</v>
      </c>
      <c r="E494" t="s">
        <v>765</v>
      </c>
      <c r="F494" t="s">
        <v>124</v>
      </c>
      <c r="G494" s="43" t="s">
        <v>1063</v>
      </c>
      <c r="H494" s="43" t="s">
        <v>1063</v>
      </c>
      <c r="I494" t="s">
        <v>908</v>
      </c>
      <c r="J494" t="s">
        <v>878</v>
      </c>
      <c r="K494" t="s">
        <v>52</v>
      </c>
      <c r="L494" t="s">
        <v>161</v>
      </c>
      <c r="M494" s="14" t="s">
        <v>59</v>
      </c>
      <c r="N494" t="s">
        <v>59</v>
      </c>
      <c r="O494" s="20" t="s">
        <v>59</v>
      </c>
      <c r="P494" t="s">
        <v>59</v>
      </c>
      <c r="Q494" s="22">
        <v>11110.3</v>
      </c>
      <c r="R494" t="s">
        <v>84</v>
      </c>
      <c r="S494" s="21" t="s">
        <v>59</v>
      </c>
      <c r="T494" t="s">
        <v>124</v>
      </c>
      <c r="U494" s="17" t="s">
        <v>59</v>
      </c>
      <c r="V494" s="17" t="s">
        <v>59</v>
      </c>
      <c r="W494" s="18" t="s">
        <v>59</v>
      </c>
      <c r="X494" s="16">
        <v>11110.3</v>
      </c>
      <c r="Y494" s="16">
        <v>4363.78</v>
      </c>
      <c r="Z494" s="18" t="s">
        <v>59</v>
      </c>
      <c r="AA494" t="s">
        <v>124</v>
      </c>
      <c r="AB494" t="s">
        <v>57</v>
      </c>
      <c r="AC494" t="s">
        <v>124</v>
      </c>
      <c r="AD494" t="s">
        <v>124</v>
      </c>
      <c r="AE494" t="s">
        <v>60</v>
      </c>
      <c r="AF494" s="18" t="s">
        <v>59</v>
      </c>
      <c r="AG494" s="22" t="s">
        <v>59</v>
      </c>
      <c r="AH494" s="43" t="s">
        <v>1063</v>
      </c>
    </row>
    <row r="495" spans="2:34" x14ac:dyDescent="0.25">
      <c r="B495" s="43" t="s">
        <v>1063</v>
      </c>
      <c r="C495" t="s">
        <v>124</v>
      </c>
      <c r="D495" t="s">
        <v>96</v>
      </c>
      <c r="E495" t="s">
        <v>95</v>
      </c>
      <c r="F495" t="s">
        <v>124</v>
      </c>
      <c r="G495" s="43" t="s">
        <v>1063</v>
      </c>
      <c r="H495" s="43" t="s">
        <v>1063</v>
      </c>
      <c r="I495" t="s">
        <v>908</v>
      </c>
      <c r="J495" t="s">
        <v>51</v>
      </c>
      <c r="K495" t="s">
        <v>52</v>
      </c>
      <c r="L495" t="s">
        <v>188</v>
      </c>
      <c r="M495" s="14" t="s">
        <v>59</v>
      </c>
      <c r="N495" t="s">
        <v>59</v>
      </c>
      <c r="O495" s="20" t="s">
        <v>59</v>
      </c>
      <c r="P495" t="s">
        <v>59</v>
      </c>
      <c r="Q495" s="22">
        <v>327344.08</v>
      </c>
      <c r="R495" t="s">
        <v>84</v>
      </c>
      <c r="S495" s="21" t="s">
        <v>59</v>
      </c>
      <c r="T495" t="s">
        <v>124</v>
      </c>
      <c r="U495" s="17" t="s">
        <v>59</v>
      </c>
      <c r="V495" s="17">
        <v>258.08803373047402</v>
      </c>
      <c r="W495" s="18" t="s">
        <v>59</v>
      </c>
      <c r="X495" s="16">
        <v>327344.08</v>
      </c>
      <c r="Y495" s="16">
        <v>4442</v>
      </c>
      <c r="Z495" s="18" t="s">
        <v>870</v>
      </c>
      <c r="AA495" t="s">
        <v>124</v>
      </c>
      <c r="AB495" t="s">
        <v>57</v>
      </c>
      <c r="AC495" t="s">
        <v>124</v>
      </c>
      <c r="AD495" t="s">
        <v>124</v>
      </c>
      <c r="AE495" t="s">
        <v>60</v>
      </c>
      <c r="AF495" s="18" t="s">
        <v>59</v>
      </c>
      <c r="AG495" s="22">
        <v>178300.58</v>
      </c>
      <c r="AH495" s="43" t="s">
        <v>1063</v>
      </c>
    </row>
    <row r="496" spans="2:34" x14ac:dyDescent="0.25">
      <c r="B496" s="43" t="s">
        <v>1063</v>
      </c>
      <c r="C496" t="s">
        <v>124</v>
      </c>
      <c r="D496" t="s">
        <v>96</v>
      </c>
      <c r="E496" t="s">
        <v>871</v>
      </c>
      <c r="F496" t="s">
        <v>124</v>
      </c>
      <c r="G496" s="43" t="s">
        <v>1063</v>
      </c>
      <c r="H496" s="43" t="s">
        <v>1063</v>
      </c>
      <c r="I496" t="s">
        <v>908</v>
      </c>
      <c r="J496" t="s">
        <v>878</v>
      </c>
      <c r="K496" t="s">
        <v>52</v>
      </c>
      <c r="L496" t="s">
        <v>161</v>
      </c>
      <c r="M496" s="14" t="s">
        <v>59</v>
      </c>
      <c r="N496" t="s">
        <v>59</v>
      </c>
      <c r="O496" s="20" t="s">
        <v>59</v>
      </c>
      <c r="P496" t="s">
        <v>59</v>
      </c>
      <c r="Q496" s="22">
        <v>181.82</v>
      </c>
      <c r="R496" t="s">
        <v>84</v>
      </c>
      <c r="S496" s="21" t="s">
        <v>59</v>
      </c>
      <c r="T496" t="s">
        <v>124</v>
      </c>
      <c r="U496" s="17" t="s">
        <v>59</v>
      </c>
      <c r="V496" s="17" t="s">
        <v>59</v>
      </c>
      <c r="W496" s="18" t="s">
        <v>59</v>
      </c>
      <c r="X496" s="16">
        <v>181.82</v>
      </c>
      <c r="Y496" s="16">
        <v>181.82</v>
      </c>
      <c r="Z496" s="18" t="s">
        <v>59</v>
      </c>
      <c r="AA496" t="s">
        <v>124</v>
      </c>
      <c r="AB496" t="s">
        <v>57</v>
      </c>
      <c r="AC496" t="s">
        <v>124</v>
      </c>
      <c r="AD496" t="s">
        <v>124</v>
      </c>
      <c r="AE496" t="s">
        <v>60</v>
      </c>
      <c r="AF496" s="18" t="s">
        <v>59</v>
      </c>
      <c r="AG496" s="22" t="s">
        <v>59</v>
      </c>
      <c r="AH496" s="43" t="s">
        <v>1063</v>
      </c>
    </row>
    <row r="497" spans="2:34" x14ac:dyDescent="0.25">
      <c r="B497" s="43" t="s">
        <v>1063</v>
      </c>
      <c r="C497" t="s">
        <v>124</v>
      </c>
      <c r="D497" t="s">
        <v>124</v>
      </c>
      <c r="E497" t="s">
        <v>124</v>
      </c>
      <c r="F497" t="s">
        <v>124</v>
      </c>
      <c r="G497" s="43" t="s">
        <v>1063</v>
      </c>
      <c r="H497" s="43" t="s">
        <v>1063</v>
      </c>
      <c r="I497" t="s">
        <v>908</v>
      </c>
      <c r="J497" t="s">
        <v>124</v>
      </c>
      <c r="K497" t="s">
        <v>330</v>
      </c>
      <c r="L497" t="s">
        <v>330</v>
      </c>
      <c r="M497" s="14" t="s">
        <v>124</v>
      </c>
      <c r="N497" t="s">
        <v>124</v>
      </c>
      <c r="O497" s="20" t="s">
        <v>124</v>
      </c>
      <c r="P497" t="s">
        <v>124</v>
      </c>
      <c r="Q497" s="22" t="s">
        <v>124</v>
      </c>
      <c r="R497" t="s">
        <v>124</v>
      </c>
      <c r="S497" s="21" t="s">
        <v>124</v>
      </c>
      <c r="T497" t="s">
        <v>124</v>
      </c>
      <c r="U497" s="17" t="s">
        <v>124</v>
      </c>
      <c r="V497" s="17" t="s">
        <v>124</v>
      </c>
      <c r="W497" s="18" t="s">
        <v>124</v>
      </c>
      <c r="X497" s="16" t="s">
        <v>124</v>
      </c>
      <c r="Y497" s="16" t="s">
        <v>124</v>
      </c>
      <c r="Z497" s="18" t="s">
        <v>124</v>
      </c>
      <c r="AA497" t="s">
        <v>124</v>
      </c>
      <c r="AB497" t="s">
        <v>124</v>
      </c>
      <c r="AC497" t="s">
        <v>124</v>
      </c>
      <c r="AD497" t="s">
        <v>124</v>
      </c>
      <c r="AE497" t="s">
        <v>124</v>
      </c>
      <c r="AF497" s="18" t="s">
        <v>124</v>
      </c>
      <c r="AG497" s="22" t="s">
        <v>124</v>
      </c>
      <c r="AH497" s="43" t="s">
        <v>1063</v>
      </c>
    </row>
    <row r="498" spans="2:34" x14ac:dyDescent="0.25">
      <c r="B498" s="43" t="s">
        <v>1063</v>
      </c>
      <c r="C498" t="s">
        <v>124</v>
      </c>
      <c r="D498" t="s">
        <v>96</v>
      </c>
      <c r="E498" t="s">
        <v>916</v>
      </c>
      <c r="F498" t="s">
        <v>124</v>
      </c>
      <c r="G498" s="43" t="s">
        <v>1063</v>
      </c>
      <c r="H498" s="43" t="s">
        <v>1063</v>
      </c>
      <c r="I498" t="s">
        <v>908</v>
      </c>
      <c r="J498" t="s">
        <v>878</v>
      </c>
      <c r="K498" t="s">
        <v>52</v>
      </c>
      <c r="L498" t="s">
        <v>161</v>
      </c>
      <c r="M498" s="14">
        <v>45133</v>
      </c>
      <c r="N498" t="s">
        <v>162</v>
      </c>
      <c r="O498" s="20" t="s">
        <v>59</v>
      </c>
      <c r="P498" t="s">
        <v>59</v>
      </c>
      <c r="Q498" s="22">
        <v>2090.4899999999998</v>
      </c>
      <c r="R498" t="s">
        <v>84</v>
      </c>
      <c r="S498" s="21" t="s">
        <v>59</v>
      </c>
      <c r="T498" t="s">
        <v>124</v>
      </c>
      <c r="U498" s="17" t="s">
        <v>59</v>
      </c>
      <c r="V498" s="17" t="s">
        <v>59</v>
      </c>
      <c r="W498" s="18" t="s">
        <v>59</v>
      </c>
      <c r="X498" s="16">
        <v>2090.4899999999998</v>
      </c>
      <c r="Y498" s="16">
        <v>2090.4899999999998</v>
      </c>
      <c r="Z498" s="18" t="s">
        <v>59</v>
      </c>
      <c r="AA498" t="s">
        <v>124</v>
      </c>
      <c r="AB498" t="s">
        <v>57</v>
      </c>
      <c r="AC498" t="s">
        <v>124</v>
      </c>
      <c r="AD498" t="s">
        <v>124</v>
      </c>
      <c r="AE498" t="s">
        <v>60</v>
      </c>
      <c r="AF498" s="18" t="s">
        <v>59</v>
      </c>
      <c r="AG498" s="22" t="s">
        <v>59</v>
      </c>
      <c r="AH498" s="43" t="s">
        <v>1063</v>
      </c>
    </row>
    <row r="499" spans="2:34" x14ac:dyDescent="0.25">
      <c r="B499" s="43" t="s">
        <v>1063</v>
      </c>
      <c r="C499" t="s">
        <v>124</v>
      </c>
      <c r="D499" t="s">
        <v>96</v>
      </c>
      <c r="E499" t="s">
        <v>321</v>
      </c>
      <c r="F499" t="s">
        <v>124</v>
      </c>
      <c r="G499" s="43" t="s">
        <v>1063</v>
      </c>
      <c r="H499" s="43" t="s">
        <v>1063</v>
      </c>
      <c r="I499" t="s">
        <v>908</v>
      </c>
      <c r="J499" t="s">
        <v>878</v>
      </c>
      <c r="K499" t="s">
        <v>52</v>
      </c>
      <c r="L499" t="s">
        <v>161</v>
      </c>
      <c r="M499" s="14" t="s">
        <v>59</v>
      </c>
      <c r="N499" t="s">
        <v>59</v>
      </c>
      <c r="O499" s="20" t="s">
        <v>59</v>
      </c>
      <c r="P499" t="s">
        <v>59</v>
      </c>
      <c r="Q499" s="22">
        <v>2274.6799999999998</v>
      </c>
      <c r="R499" t="s">
        <v>84</v>
      </c>
      <c r="S499" s="21" t="s">
        <v>59</v>
      </c>
      <c r="T499" t="s">
        <v>124</v>
      </c>
      <c r="U499" s="17" t="s">
        <v>59</v>
      </c>
      <c r="V499" s="17" t="s">
        <v>59</v>
      </c>
      <c r="W499" s="18" t="s">
        <v>59</v>
      </c>
      <c r="X499" s="16">
        <v>2274.6799999999998</v>
      </c>
      <c r="Y499" s="16">
        <v>2274.6799999999998</v>
      </c>
      <c r="Z499" s="18" t="s">
        <v>59</v>
      </c>
      <c r="AA499" t="s">
        <v>124</v>
      </c>
      <c r="AB499" t="s">
        <v>57</v>
      </c>
      <c r="AC499" t="s">
        <v>124</v>
      </c>
      <c r="AD499" t="s">
        <v>124</v>
      </c>
      <c r="AE499" t="s">
        <v>60</v>
      </c>
      <c r="AF499" s="18" t="s">
        <v>59</v>
      </c>
      <c r="AG499" s="22" t="s">
        <v>59</v>
      </c>
      <c r="AH499" s="43" t="s">
        <v>1063</v>
      </c>
    </row>
    <row r="500" spans="2:34" x14ac:dyDescent="0.25">
      <c r="B500" s="43" t="s">
        <v>1063</v>
      </c>
      <c r="C500" t="s">
        <v>124</v>
      </c>
      <c r="D500" t="s">
        <v>96</v>
      </c>
      <c r="E500" t="s">
        <v>765</v>
      </c>
      <c r="F500" t="s">
        <v>124</v>
      </c>
      <c r="G500" s="43" t="s">
        <v>1063</v>
      </c>
      <c r="H500" s="43" t="s">
        <v>1063</v>
      </c>
      <c r="I500" t="s">
        <v>908</v>
      </c>
      <c r="J500" t="s">
        <v>878</v>
      </c>
      <c r="K500" t="s">
        <v>52</v>
      </c>
      <c r="L500" t="s">
        <v>161</v>
      </c>
      <c r="M500" s="14">
        <v>45016</v>
      </c>
      <c r="N500" t="s">
        <v>162</v>
      </c>
      <c r="O500" s="20" t="s">
        <v>59</v>
      </c>
      <c r="P500" t="s">
        <v>59</v>
      </c>
      <c r="Q500" s="22">
        <v>1971.62</v>
      </c>
      <c r="R500" t="s">
        <v>84</v>
      </c>
      <c r="S500" s="21" t="s">
        <v>59</v>
      </c>
      <c r="T500" t="s">
        <v>124</v>
      </c>
      <c r="U500" s="17" t="s">
        <v>59</v>
      </c>
      <c r="V500" s="17" t="s">
        <v>59</v>
      </c>
      <c r="W500" s="18" t="s">
        <v>59</v>
      </c>
      <c r="X500" s="16">
        <v>1971.62</v>
      </c>
      <c r="Y500" s="16">
        <v>1971.62</v>
      </c>
      <c r="Z500" s="18" t="s">
        <v>59</v>
      </c>
      <c r="AA500" t="s">
        <v>124</v>
      </c>
      <c r="AB500" t="s">
        <v>57</v>
      </c>
      <c r="AC500" t="s">
        <v>124</v>
      </c>
      <c r="AD500" t="s">
        <v>124</v>
      </c>
      <c r="AE500" t="s">
        <v>60</v>
      </c>
      <c r="AF500" s="18" t="s">
        <v>59</v>
      </c>
      <c r="AG500" s="22">
        <v>23057.66</v>
      </c>
      <c r="AH500" s="43" t="s">
        <v>1063</v>
      </c>
    </row>
    <row r="501" spans="2:34" x14ac:dyDescent="0.25">
      <c r="B501" s="43" t="s">
        <v>1063</v>
      </c>
      <c r="C501" t="s">
        <v>124</v>
      </c>
      <c r="D501" t="s">
        <v>96</v>
      </c>
      <c r="E501" t="s">
        <v>765</v>
      </c>
      <c r="F501" t="s">
        <v>124</v>
      </c>
      <c r="G501" s="43" t="s">
        <v>1063</v>
      </c>
      <c r="H501" s="43" t="s">
        <v>1063</v>
      </c>
      <c r="I501" t="s">
        <v>908</v>
      </c>
      <c r="J501" t="s">
        <v>869</v>
      </c>
      <c r="K501" t="s">
        <v>52</v>
      </c>
      <c r="L501" t="s">
        <v>350</v>
      </c>
      <c r="M501" s="14" t="s">
        <v>59</v>
      </c>
      <c r="N501" t="s">
        <v>59</v>
      </c>
      <c r="O501" s="20" t="s">
        <v>59</v>
      </c>
      <c r="P501" t="s">
        <v>59</v>
      </c>
      <c r="Q501" s="22">
        <v>2331.7600000000002</v>
      </c>
      <c r="R501" t="s">
        <v>84</v>
      </c>
      <c r="S501" s="21" t="s">
        <v>59</v>
      </c>
      <c r="T501" t="s">
        <v>124</v>
      </c>
      <c r="U501" s="17" t="s">
        <v>59</v>
      </c>
      <c r="V501" s="17" t="s">
        <v>59</v>
      </c>
      <c r="W501" s="18" t="s">
        <v>59</v>
      </c>
      <c r="X501" s="16">
        <v>2331.7600000000002</v>
      </c>
      <c r="Y501" s="16">
        <v>2331.7600000000002</v>
      </c>
      <c r="Z501" s="18" t="s">
        <v>59</v>
      </c>
      <c r="AA501" t="s">
        <v>124</v>
      </c>
      <c r="AB501" t="s">
        <v>57</v>
      </c>
      <c r="AC501" t="s">
        <v>124</v>
      </c>
      <c r="AD501" t="s">
        <v>124</v>
      </c>
      <c r="AE501" t="s">
        <v>60</v>
      </c>
      <c r="AF501" s="18" t="s">
        <v>59</v>
      </c>
      <c r="AG501" s="22">
        <v>0</v>
      </c>
      <c r="AH501" s="43" t="s">
        <v>1063</v>
      </c>
    </row>
    <row r="502" spans="2:34" x14ac:dyDescent="0.25">
      <c r="B502" s="43" t="s">
        <v>1063</v>
      </c>
      <c r="C502" t="s">
        <v>124</v>
      </c>
      <c r="D502" t="s">
        <v>96</v>
      </c>
      <c r="E502" t="s">
        <v>65</v>
      </c>
      <c r="F502" t="s">
        <v>124</v>
      </c>
      <c r="G502" s="43" t="s">
        <v>1063</v>
      </c>
      <c r="H502" s="43" t="s">
        <v>1063</v>
      </c>
      <c r="I502" t="s">
        <v>908</v>
      </c>
      <c r="J502" t="s">
        <v>869</v>
      </c>
      <c r="K502" t="s">
        <v>52</v>
      </c>
      <c r="L502" t="s">
        <v>350</v>
      </c>
      <c r="M502" s="14" t="s">
        <v>59</v>
      </c>
      <c r="N502" t="s">
        <v>59</v>
      </c>
      <c r="O502" s="20" t="s">
        <v>59</v>
      </c>
      <c r="P502" t="s">
        <v>59</v>
      </c>
      <c r="Q502" s="22">
        <v>121.81</v>
      </c>
      <c r="R502" t="s">
        <v>84</v>
      </c>
      <c r="S502" s="21" t="s">
        <v>59</v>
      </c>
      <c r="T502" t="s">
        <v>124</v>
      </c>
      <c r="U502" s="17" t="s">
        <v>59</v>
      </c>
      <c r="V502" s="17" t="s">
        <v>59</v>
      </c>
      <c r="W502" s="18" t="s">
        <v>59</v>
      </c>
      <c r="X502" s="16">
        <v>121.81</v>
      </c>
      <c r="Y502" s="16">
        <v>121.81</v>
      </c>
      <c r="Z502" s="18" t="s">
        <v>59</v>
      </c>
      <c r="AA502" t="s">
        <v>124</v>
      </c>
      <c r="AB502" t="s">
        <v>57</v>
      </c>
      <c r="AC502" t="s">
        <v>124</v>
      </c>
      <c r="AD502" t="s">
        <v>124</v>
      </c>
      <c r="AE502" t="s">
        <v>60</v>
      </c>
      <c r="AF502" s="18" t="s">
        <v>59</v>
      </c>
      <c r="AG502" s="22">
        <v>0</v>
      </c>
      <c r="AH502" s="43" t="s">
        <v>1063</v>
      </c>
    </row>
    <row r="503" spans="2:34" x14ac:dyDescent="0.25">
      <c r="B503" s="43" t="s">
        <v>1063</v>
      </c>
      <c r="C503" t="s">
        <v>124</v>
      </c>
      <c r="D503" t="s">
        <v>96</v>
      </c>
      <c r="E503" t="s">
        <v>65</v>
      </c>
      <c r="F503" t="s">
        <v>124</v>
      </c>
      <c r="G503" s="43" t="s">
        <v>1063</v>
      </c>
      <c r="H503" s="43" t="s">
        <v>1063</v>
      </c>
      <c r="I503" t="s">
        <v>908</v>
      </c>
      <c r="J503" t="s">
        <v>869</v>
      </c>
      <c r="K503" t="s">
        <v>52</v>
      </c>
      <c r="L503" t="s">
        <v>350</v>
      </c>
      <c r="M503" s="14">
        <v>45055</v>
      </c>
      <c r="N503" t="s">
        <v>162</v>
      </c>
      <c r="O503" s="20" t="s">
        <v>59</v>
      </c>
      <c r="P503" t="s">
        <v>59</v>
      </c>
      <c r="Q503" s="22">
        <v>3774.86</v>
      </c>
      <c r="R503" t="s">
        <v>84</v>
      </c>
      <c r="S503" s="21" t="s">
        <v>59</v>
      </c>
      <c r="T503" t="s">
        <v>124</v>
      </c>
      <c r="U503" s="17" t="s">
        <v>59</v>
      </c>
      <c r="V503" s="17" t="s">
        <v>59</v>
      </c>
      <c r="W503" s="18" t="s">
        <v>59</v>
      </c>
      <c r="X503" s="16">
        <v>3774.86</v>
      </c>
      <c r="Y503" s="16">
        <v>3774.86</v>
      </c>
      <c r="Z503" s="18" t="s">
        <v>59</v>
      </c>
      <c r="AA503" t="s">
        <v>124</v>
      </c>
      <c r="AB503" t="s">
        <v>57</v>
      </c>
      <c r="AC503" t="s">
        <v>124</v>
      </c>
      <c r="AD503" t="s">
        <v>124</v>
      </c>
      <c r="AE503" t="s">
        <v>60</v>
      </c>
      <c r="AF503" s="18" t="s">
        <v>59</v>
      </c>
      <c r="AG503" s="22">
        <v>0</v>
      </c>
      <c r="AH503" s="43" t="s">
        <v>1063</v>
      </c>
    </row>
    <row r="504" spans="2:34" x14ac:dyDescent="0.25">
      <c r="B504" s="43" t="s">
        <v>1063</v>
      </c>
      <c r="C504" t="s">
        <v>124</v>
      </c>
      <c r="D504" t="s">
        <v>96</v>
      </c>
      <c r="E504" t="s">
        <v>765</v>
      </c>
      <c r="F504" t="s">
        <v>124</v>
      </c>
      <c r="G504" s="43" t="s">
        <v>1063</v>
      </c>
      <c r="H504" s="43" t="s">
        <v>1063</v>
      </c>
      <c r="I504" t="s">
        <v>908</v>
      </c>
      <c r="J504" t="s">
        <v>869</v>
      </c>
      <c r="K504" t="s">
        <v>52</v>
      </c>
      <c r="L504" t="s">
        <v>161</v>
      </c>
      <c r="M504" s="14" t="s">
        <v>59</v>
      </c>
      <c r="N504" t="s">
        <v>59</v>
      </c>
      <c r="O504" s="20" t="s">
        <v>59</v>
      </c>
      <c r="P504" t="s">
        <v>59</v>
      </c>
      <c r="Q504" s="22">
        <v>7445.25</v>
      </c>
      <c r="R504" t="s">
        <v>84</v>
      </c>
      <c r="S504" s="21" t="s">
        <v>59</v>
      </c>
      <c r="T504" t="s">
        <v>124</v>
      </c>
      <c r="U504" s="17" t="s">
        <v>59</v>
      </c>
      <c r="V504" s="17" t="s">
        <v>59</v>
      </c>
      <c r="W504" s="18" t="s">
        <v>59</v>
      </c>
      <c r="X504" s="16">
        <v>7445.25</v>
      </c>
      <c r="Y504" s="16">
        <v>7445.25</v>
      </c>
      <c r="Z504" s="18" t="s">
        <v>59</v>
      </c>
      <c r="AA504" t="s">
        <v>124</v>
      </c>
      <c r="AB504" t="s">
        <v>57</v>
      </c>
      <c r="AC504" t="s">
        <v>124</v>
      </c>
      <c r="AD504" t="s">
        <v>124</v>
      </c>
      <c r="AE504" t="s">
        <v>60</v>
      </c>
      <c r="AF504" s="18" t="s">
        <v>59</v>
      </c>
      <c r="AG504" s="22">
        <v>147017.13</v>
      </c>
      <c r="AH504" s="43" t="s">
        <v>1063</v>
      </c>
    </row>
    <row r="505" spans="2:34" x14ac:dyDescent="0.25">
      <c r="B505" s="43" t="s">
        <v>1063</v>
      </c>
      <c r="C505" t="s">
        <v>124</v>
      </c>
      <c r="D505" t="s">
        <v>96</v>
      </c>
      <c r="E505" t="s">
        <v>765</v>
      </c>
      <c r="F505" t="s">
        <v>124</v>
      </c>
      <c r="G505" s="43" t="s">
        <v>1063</v>
      </c>
      <c r="H505" s="43" t="s">
        <v>1063</v>
      </c>
      <c r="I505" t="s">
        <v>908</v>
      </c>
      <c r="J505" t="s">
        <v>869</v>
      </c>
      <c r="K505" t="s">
        <v>52</v>
      </c>
      <c r="L505" t="s">
        <v>188</v>
      </c>
      <c r="M505" s="14">
        <v>45021</v>
      </c>
      <c r="N505" t="s">
        <v>162</v>
      </c>
      <c r="O505" s="20" t="s">
        <v>59</v>
      </c>
      <c r="P505" t="s">
        <v>59</v>
      </c>
      <c r="Q505" s="22">
        <v>73907.87</v>
      </c>
      <c r="R505" t="s">
        <v>84</v>
      </c>
      <c r="S505" s="21" t="s">
        <v>59</v>
      </c>
      <c r="T505" t="s">
        <v>124</v>
      </c>
      <c r="U505" s="17" t="s">
        <v>59</v>
      </c>
      <c r="V505" s="17" t="s">
        <v>59</v>
      </c>
      <c r="W505" s="18" t="s">
        <v>59</v>
      </c>
      <c r="X505" s="16">
        <v>73907.87</v>
      </c>
      <c r="Y505" s="16">
        <v>73907.87</v>
      </c>
      <c r="Z505" s="18" t="s">
        <v>870</v>
      </c>
      <c r="AA505" t="s">
        <v>124</v>
      </c>
      <c r="AB505" t="s">
        <v>57</v>
      </c>
      <c r="AC505" t="s">
        <v>124</v>
      </c>
      <c r="AD505" t="s">
        <v>124</v>
      </c>
      <c r="AE505" t="s">
        <v>60</v>
      </c>
      <c r="AF505" s="18" t="s">
        <v>59</v>
      </c>
      <c r="AG505" s="22">
        <v>94083.74</v>
      </c>
      <c r="AH505" s="43" t="s">
        <v>1063</v>
      </c>
    </row>
    <row r="506" spans="2:34" x14ac:dyDescent="0.25">
      <c r="B506" s="43" t="s">
        <v>1063</v>
      </c>
      <c r="C506" t="s">
        <v>124</v>
      </c>
      <c r="D506" t="s">
        <v>96</v>
      </c>
      <c r="E506" t="s">
        <v>765</v>
      </c>
      <c r="F506" t="s">
        <v>124</v>
      </c>
      <c r="G506" s="43" t="s">
        <v>1063</v>
      </c>
      <c r="H506" s="43" t="s">
        <v>1063</v>
      </c>
      <c r="I506" t="s">
        <v>908</v>
      </c>
      <c r="J506" t="s">
        <v>51</v>
      </c>
      <c r="K506" t="s">
        <v>52</v>
      </c>
      <c r="L506" t="s">
        <v>161</v>
      </c>
      <c r="M506" s="14" t="s">
        <v>59</v>
      </c>
      <c r="N506" t="s">
        <v>59</v>
      </c>
      <c r="O506" s="20" t="s">
        <v>59</v>
      </c>
      <c r="P506" t="s">
        <v>59</v>
      </c>
      <c r="Q506" s="22">
        <v>6459.22</v>
      </c>
      <c r="R506" t="s">
        <v>84</v>
      </c>
      <c r="S506" s="21" t="s">
        <v>59</v>
      </c>
      <c r="T506" t="s">
        <v>124</v>
      </c>
      <c r="U506" s="17" t="s">
        <v>59</v>
      </c>
      <c r="V506" s="17" t="s">
        <v>59</v>
      </c>
      <c r="W506" s="18" t="s">
        <v>59</v>
      </c>
      <c r="X506" s="16">
        <v>6459.22</v>
      </c>
      <c r="Y506" s="16">
        <v>6459.22</v>
      </c>
      <c r="Z506" s="18" t="s">
        <v>59</v>
      </c>
      <c r="AA506" t="s">
        <v>124</v>
      </c>
      <c r="AB506" t="s">
        <v>57</v>
      </c>
      <c r="AC506" t="s">
        <v>124</v>
      </c>
      <c r="AD506" t="s">
        <v>124</v>
      </c>
      <c r="AE506" t="s">
        <v>60</v>
      </c>
      <c r="AF506" s="18" t="s">
        <v>59</v>
      </c>
      <c r="AG506" s="22" t="s">
        <v>59</v>
      </c>
      <c r="AH506" s="43" t="s">
        <v>1063</v>
      </c>
    </row>
    <row r="507" spans="2:34" x14ac:dyDescent="0.25">
      <c r="B507" s="43" t="s">
        <v>1063</v>
      </c>
      <c r="C507" t="s">
        <v>124</v>
      </c>
      <c r="D507" t="s">
        <v>96</v>
      </c>
      <c r="E507" t="s">
        <v>321</v>
      </c>
      <c r="F507" t="s">
        <v>124</v>
      </c>
      <c r="G507" s="43" t="s">
        <v>1063</v>
      </c>
      <c r="H507" s="43" t="s">
        <v>1063</v>
      </c>
      <c r="I507" t="s">
        <v>908</v>
      </c>
      <c r="J507" t="s">
        <v>869</v>
      </c>
      <c r="K507" t="s">
        <v>52</v>
      </c>
      <c r="L507" t="s">
        <v>350</v>
      </c>
      <c r="M507" s="14" t="s">
        <v>59</v>
      </c>
      <c r="N507" t="s">
        <v>59</v>
      </c>
      <c r="O507" s="20" t="s">
        <v>59</v>
      </c>
      <c r="P507" t="s">
        <v>59</v>
      </c>
      <c r="Q507" s="22">
        <v>678.24</v>
      </c>
      <c r="R507" t="s">
        <v>84</v>
      </c>
      <c r="S507" s="21" t="s">
        <v>59</v>
      </c>
      <c r="T507" t="s">
        <v>124</v>
      </c>
      <c r="U507" s="17" t="s">
        <v>59</v>
      </c>
      <c r="V507" s="17" t="s">
        <v>59</v>
      </c>
      <c r="W507" s="18" t="s">
        <v>59</v>
      </c>
      <c r="X507" s="16">
        <v>678.24</v>
      </c>
      <c r="Y507" s="16">
        <v>678.24</v>
      </c>
      <c r="Z507" s="18" t="s">
        <v>59</v>
      </c>
      <c r="AA507" t="s">
        <v>124</v>
      </c>
      <c r="AB507" t="s">
        <v>57</v>
      </c>
      <c r="AC507" t="s">
        <v>124</v>
      </c>
      <c r="AD507" t="s">
        <v>124</v>
      </c>
      <c r="AE507" t="s">
        <v>60</v>
      </c>
      <c r="AF507" s="18" t="s">
        <v>59</v>
      </c>
      <c r="AG507" s="22">
        <v>0</v>
      </c>
      <c r="AH507" s="43" t="s">
        <v>1063</v>
      </c>
    </row>
    <row r="508" spans="2:34" x14ac:dyDescent="0.25">
      <c r="B508" s="43" t="s">
        <v>1063</v>
      </c>
      <c r="C508" t="s">
        <v>124</v>
      </c>
      <c r="D508" t="s">
        <v>96</v>
      </c>
      <c r="E508" t="s">
        <v>765</v>
      </c>
      <c r="F508" t="s">
        <v>124</v>
      </c>
      <c r="G508" s="43" t="s">
        <v>1063</v>
      </c>
      <c r="H508" s="43" t="s">
        <v>1063</v>
      </c>
      <c r="I508" t="s">
        <v>908</v>
      </c>
      <c r="J508" t="s">
        <v>869</v>
      </c>
      <c r="K508" t="s">
        <v>52</v>
      </c>
      <c r="L508" t="s">
        <v>161</v>
      </c>
      <c r="M508" s="14" t="s">
        <v>59</v>
      </c>
      <c r="N508" t="s">
        <v>59</v>
      </c>
      <c r="O508" s="20" t="s">
        <v>59</v>
      </c>
      <c r="P508" t="s">
        <v>59</v>
      </c>
      <c r="Q508" s="22">
        <v>320.98</v>
      </c>
      <c r="R508" t="s">
        <v>84</v>
      </c>
      <c r="S508" s="21" t="s">
        <v>59</v>
      </c>
      <c r="T508" t="s">
        <v>124</v>
      </c>
      <c r="U508" s="17" t="s">
        <v>59</v>
      </c>
      <c r="V508" s="17" t="s">
        <v>59</v>
      </c>
      <c r="W508" s="18" t="s">
        <v>59</v>
      </c>
      <c r="X508" s="16">
        <v>320.98</v>
      </c>
      <c r="Y508" s="16">
        <v>320.98</v>
      </c>
      <c r="Z508" s="18" t="s">
        <v>59</v>
      </c>
      <c r="AA508" t="s">
        <v>124</v>
      </c>
      <c r="AB508" t="s">
        <v>57</v>
      </c>
      <c r="AC508" t="s">
        <v>124</v>
      </c>
      <c r="AD508" t="s">
        <v>124</v>
      </c>
      <c r="AE508" t="s">
        <v>60</v>
      </c>
      <c r="AF508" s="18" t="s">
        <v>59</v>
      </c>
      <c r="AG508" s="22" t="s">
        <v>59</v>
      </c>
      <c r="AH508" s="43" t="s">
        <v>1063</v>
      </c>
    </row>
    <row r="509" spans="2:34" x14ac:dyDescent="0.25">
      <c r="B509" s="43" t="s">
        <v>1063</v>
      </c>
      <c r="C509" t="s">
        <v>124</v>
      </c>
      <c r="D509" t="s">
        <v>887</v>
      </c>
      <c r="E509" t="s">
        <v>887</v>
      </c>
      <c r="F509" t="s">
        <v>124</v>
      </c>
      <c r="G509" s="43" t="s">
        <v>1063</v>
      </c>
      <c r="H509" s="43" t="s">
        <v>1063</v>
      </c>
      <c r="I509" t="s">
        <v>908</v>
      </c>
      <c r="J509" t="s">
        <v>869</v>
      </c>
      <c r="K509" t="s">
        <v>52</v>
      </c>
      <c r="L509" t="s">
        <v>161</v>
      </c>
      <c r="M509" s="14" t="s">
        <v>59</v>
      </c>
      <c r="N509" t="s">
        <v>59</v>
      </c>
      <c r="O509" s="20" t="s">
        <v>59</v>
      </c>
      <c r="P509" t="s">
        <v>59</v>
      </c>
      <c r="Q509" s="22">
        <v>4103.3999999999996</v>
      </c>
      <c r="R509" t="s">
        <v>84</v>
      </c>
      <c r="S509" s="21" t="s">
        <v>59</v>
      </c>
      <c r="T509" t="s">
        <v>124</v>
      </c>
      <c r="U509" s="17" t="s">
        <v>59</v>
      </c>
      <c r="V509" s="17" t="s">
        <v>59</v>
      </c>
      <c r="W509" s="18" t="s">
        <v>59</v>
      </c>
      <c r="X509" s="16">
        <v>4103.3999999999996</v>
      </c>
      <c r="Y509" s="16">
        <v>104.97</v>
      </c>
      <c r="Z509" s="18" t="s">
        <v>59</v>
      </c>
      <c r="AA509" t="s">
        <v>124</v>
      </c>
      <c r="AB509" t="s">
        <v>57</v>
      </c>
      <c r="AC509" t="s">
        <v>124</v>
      </c>
      <c r="AD509" t="s">
        <v>124</v>
      </c>
      <c r="AE509" t="s">
        <v>60</v>
      </c>
      <c r="AF509" s="18" t="s">
        <v>59</v>
      </c>
      <c r="AG509" s="22" t="s">
        <v>59</v>
      </c>
      <c r="AH509" s="43" t="s">
        <v>1063</v>
      </c>
    </row>
    <row r="510" spans="2:34" x14ac:dyDescent="0.25">
      <c r="B510" s="43" t="s">
        <v>1063</v>
      </c>
      <c r="C510" t="s">
        <v>124</v>
      </c>
      <c r="D510" t="s">
        <v>887</v>
      </c>
      <c r="E510" t="s">
        <v>887</v>
      </c>
      <c r="F510" t="s">
        <v>124</v>
      </c>
      <c r="G510" s="43" t="s">
        <v>1063</v>
      </c>
      <c r="H510" s="43" t="s">
        <v>1063</v>
      </c>
      <c r="I510" t="s">
        <v>908</v>
      </c>
      <c r="J510" t="s">
        <v>869</v>
      </c>
      <c r="K510" t="s">
        <v>52</v>
      </c>
      <c r="L510" t="s">
        <v>188</v>
      </c>
      <c r="M510" s="14">
        <v>45030</v>
      </c>
      <c r="N510" t="s">
        <v>162</v>
      </c>
      <c r="O510" s="20" t="s">
        <v>59</v>
      </c>
      <c r="P510" t="s">
        <v>59</v>
      </c>
      <c r="Q510" s="22">
        <v>575858.05000000005</v>
      </c>
      <c r="R510" t="s">
        <v>84</v>
      </c>
      <c r="S510" s="21" t="s">
        <v>59</v>
      </c>
      <c r="T510" t="s">
        <v>124</v>
      </c>
      <c r="U510" s="17" t="s">
        <v>59</v>
      </c>
      <c r="V510" s="17" t="s">
        <v>59</v>
      </c>
      <c r="W510" s="18" t="s">
        <v>59</v>
      </c>
      <c r="X510" s="16">
        <v>575858.05000000005</v>
      </c>
      <c r="Y510" s="16">
        <v>547518.59</v>
      </c>
      <c r="Z510" s="18" t="s">
        <v>870</v>
      </c>
      <c r="AA510" t="s">
        <v>124</v>
      </c>
      <c r="AB510" t="s">
        <v>57</v>
      </c>
      <c r="AC510" t="s">
        <v>124</v>
      </c>
      <c r="AD510" t="s">
        <v>124</v>
      </c>
      <c r="AE510" t="s">
        <v>60</v>
      </c>
      <c r="AF510" s="18" t="s">
        <v>59</v>
      </c>
      <c r="AG510" s="22">
        <v>687285.58</v>
      </c>
      <c r="AH510" s="43" t="s">
        <v>1063</v>
      </c>
    </row>
    <row r="511" spans="2:34" x14ac:dyDescent="0.25">
      <c r="B511" s="43" t="s">
        <v>1063</v>
      </c>
      <c r="C511" t="s">
        <v>124</v>
      </c>
      <c r="D511" t="s">
        <v>126</v>
      </c>
      <c r="E511" t="s">
        <v>875</v>
      </c>
      <c r="F511" t="s">
        <v>124</v>
      </c>
      <c r="G511" s="43" t="s">
        <v>1063</v>
      </c>
      <c r="H511" s="43" t="s">
        <v>1063</v>
      </c>
      <c r="I511" t="s">
        <v>908</v>
      </c>
      <c r="J511" t="s">
        <v>869</v>
      </c>
      <c r="K511" t="s">
        <v>52</v>
      </c>
      <c r="L511" t="s">
        <v>188</v>
      </c>
      <c r="M511" s="14" t="s">
        <v>59</v>
      </c>
      <c r="N511" t="s">
        <v>59</v>
      </c>
      <c r="O511" s="20" t="s">
        <v>59</v>
      </c>
      <c r="P511" t="s">
        <v>59</v>
      </c>
      <c r="Q511" s="22">
        <v>289388.65000000002</v>
      </c>
      <c r="R511" t="s">
        <v>84</v>
      </c>
      <c r="S511" s="21" t="s">
        <v>59</v>
      </c>
      <c r="T511" t="s">
        <v>124</v>
      </c>
      <c r="U511" s="17" t="s">
        <v>59</v>
      </c>
      <c r="V511" s="17">
        <v>611.47630255514196</v>
      </c>
      <c r="W511" s="18" t="s">
        <v>59</v>
      </c>
      <c r="X511" s="16">
        <v>289388.65000000002</v>
      </c>
      <c r="Y511" s="16">
        <v>18280.37</v>
      </c>
      <c r="Z511" s="18" t="s">
        <v>870</v>
      </c>
      <c r="AA511" t="s">
        <v>124</v>
      </c>
      <c r="AB511" t="s">
        <v>57</v>
      </c>
      <c r="AC511" t="s">
        <v>124</v>
      </c>
      <c r="AD511" t="s">
        <v>124</v>
      </c>
      <c r="AE511" t="s">
        <v>60</v>
      </c>
      <c r="AF511" s="18" t="s">
        <v>59</v>
      </c>
      <c r="AG511" s="22">
        <v>195954.5</v>
      </c>
      <c r="AH511" s="43" t="s">
        <v>1063</v>
      </c>
    </row>
    <row r="512" spans="2:34" x14ac:dyDescent="0.25">
      <c r="B512" s="43" t="s">
        <v>1063</v>
      </c>
      <c r="C512" t="s">
        <v>124</v>
      </c>
      <c r="D512" t="s">
        <v>126</v>
      </c>
      <c r="E512" t="s">
        <v>435</v>
      </c>
      <c r="F512" t="s">
        <v>124</v>
      </c>
      <c r="G512" s="43" t="s">
        <v>1063</v>
      </c>
      <c r="H512" s="43" t="s">
        <v>1063</v>
      </c>
      <c r="I512" t="s">
        <v>908</v>
      </c>
      <c r="J512" t="s">
        <v>869</v>
      </c>
      <c r="K512" t="s">
        <v>52</v>
      </c>
      <c r="L512" t="s">
        <v>83</v>
      </c>
      <c r="M512" s="14">
        <v>44532</v>
      </c>
      <c r="N512" t="s">
        <v>54</v>
      </c>
      <c r="O512" s="20" t="s">
        <v>124</v>
      </c>
      <c r="P512" t="s">
        <v>124</v>
      </c>
      <c r="Q512" s="22">
        <v>272822.87</v>
      </c>
      <c r="R512" t="s">
        <v>54</v>
      </c>
      <c r="S512" s="21" t="s">
        <v>124</v>
      </c>
      <c r="T512" t="s">
        <v>124</v>
      </c>
      <c r="U512" s="17">
        <v>229.82</v>
      </c>
      <c r="V512" s="17">
        <v>763.95204048136395</v>
      </c>
      <c r="W512" s="18" t="s">
        <v>877</v>
      </c>
      <c r="X512" s="16">
        <v>272822.87</v>
      </c>
      <c r="Y512" s="16">
        <v>9422.32</v>
      </c>
      <c r="Z512" s="18" t="s">
        <v>57</v>
      </c>
      <c r="AA512" t="s">
        <v>124</v>
      </c>
      <c r="AB512" t="s">
        <v>70</v>
      </c>
      <c r="AC512" t="s">
        <v>124</v>
      </c>
      <c r="AD512" t="s">
        <v>124</v>
      </c>
      <c r="AE512" t="s">
        <v>85</v>
      </c>
      <c r="AF512" s="18">
        <v>5</v>
      </c>
      <c r="AG512" s="22">
        <v>169784.66</v>
      </c>
      <c r="AH512" s="43" t="s">
        <v>1063</v>
      </c>
    </row>
    <row r="513" spans="2:34" x14ac:dyDescent="0.25">
      <c r="B513" s="43" t="s">
        <v>1063</v>
      </c>
      <c r="C513" t="s">
        <v>124</v>
      </c>
      <c r="D513" t="s">
        <v>126</v>
      </c>
      <c r="E513" t="s">
        <v>917</v>
      </c>
      <c r="F513" t="s">
        <v>124</v>
      </c>
      <c r="G513" s="43" t="s">
        <v>1063</v>
      </c>
      <c r="H513" s="43" t="s">
        <v>1063</v>
      </c>
      <c r="I513" t="s">
        <v>908</v>
      </c>
      <c r="J513" t="s">
        <v>51</v>
      </c>
      <c r="K513" t="s">
        <v>52</v>
      </c>
      <c r="L513" t="s">
        <v>161</v>
      </c>
      <c r="M513" s="14">
        <v>45046</v>
      </c>
      <c r="N513" t="s">
        <v>162</v>
      </c>
      <c r="O513" s="20" t="s">
        <v>59</v>
      </c>
      <c r="P513" t="s">
        <v>59</v>
      </c>
      <c r="Q513" s="22">
        <v>49449.15</v>
      </c>
      <c r="R513" t="s">
        <v>84</v>
      </c>
      <c r="S513" s="21" t="s">
        <v>59</v>
      </c>
      <c r="T513" t="s">
        <v>124</v>
      </c>
      <c r="U513" s="17" t="s">
        <v>59</v>
      </c>
      <c r="V513" s="17" t="s">
        <v>59</v>
      </c>
      <c r="W513" s="18" t="s">
        <v>59</v>
      </c>
      <c r="X513" s="16">
        <v>49449.15</v>
      </c>
      <c r="Y513" s="16">
        <v>32458.43</v>
      </c>
      <c r="Z513" s="18" t="s">
        <v>59</v>
      </c>
      <c r="AA513" t="s">
        <v>124</v>
      </c>
      <c r="AB513" t="s">
        <v>57</v>
      </c>
      <c r="AC513" t="s">
        <v>124</v>
      </c>
      <c r="AD513" t="s">
        <v>124</v>
      </c>
      <c r="AE513" t="s">
        <v>85</v>
      </c>
      <c r="AF513" s="18" t="s">
        <v>59</v>
      </c>
      <c r="AG513" s="22">
        <v>106554.99</v>
      </c>
      <c r="AH513" s="43" t="s">
        <v>1063</v>
      </c>
    </row>
    <row r="514" spans="2:34" x14ac:dyDescent="0.25">
      <c r="B514" s="43" t="s">
        <v>1063</v>
      </c>
      <c r="C514" t="s">
        <v>124</v>
      </c>
      <c r="D514" t="s">
        <v>126</v>
      </c>
      <c r="E514" t="s">
        <v>435</v>
      </c>
      <c r="F514" t="s">
        <v>124</v>
      </c>
      <c r="G514" s="43" t="s">
        <v>1063</v>
      </c>
      <c r="H514" s="43" t="s">
        <v>1063</v>
      </c>
      <c r="I514" t="s">
        <v>908</v>
      </c>
      <c r="J514" t="s">
        <v>869</v>
      </c>
      <c r="K514" t="s">
        <v>52</v>
      </c>
      <c r="L514" t="s">
        <v>83</v>
      </c>
      <c r="M514" s="14">
        <v>44755</v>
      </c>
      <c r="N514" t="s">
        <v>54</v>
      </c>
      <c r="O514" s="20" t="s">
        <v>124</v>
      </c>
      <c r="P514" t="s">
        <v>124</v>
      </c>
      <c r="Q514" s="22">
        <v>169471.16</v>
      </c>
      <c r="R514" t="s">
        <v>54</v>
      </c>
      <c r="S514" s="21" t="s">
        <v>124</v>
      </c>
      <c r="T514" t="s">
        <v>124</v>
      </c>
      <c r="U514" s="17">
        <v>417.9</v>
      </c>
      <c r="V514" s="17">
        <v>378.46991753633102</v>
      </c>
      <c r="W514" s="18" t="s">
        <v>877</v>
      </c>
      <c r="X514" s="16">
        <v>169471.16</v>
      </c>
      <c r="Y514" s="16">
        <v>160820.89000000001</v>
      </c>
      <c r="Z514" s="18" t="s">
        <v>57</v>
      </c>
      <c r="AA514" t="s">
        <v>124</v>
      </c>
      <c r="AB514" t="s">
        <v>57</v>
      </c>
      <c r="AC514" t="s">
        <v>124</v>
      </c>
      <c r="AD514" t="s">
        <v>124</v>
      </c>
      <c r="AE514" t="s">
        <v>60</v>
      </c>
      <c r="AF514" s="18">
        <v>3</v>
      </c>
      <c r="AG514" s="22">
        <v>40244.44</v>
      </c>
      <c r="AH514" s="43" t="s">
        <v>1063</v>
      </c>
    </row>
    <row r="515" spans="2:34" x14ac:dyDescent="0.25">
      <c r="B515" s="43" t="s">
        <v>1063</v>
      </c>
      <c r="C515" t="s">
        <v>124</v>
      </c>
      <c r="D515" t="s">
        <v>126</v>
      </c>
      <c r="E515" t="s">
        <v>435</v>
      </c>
      <c r="F515" t="s">
        <v>124</v>
      </c>
      <c r="G515" s="43" t="s">
        <v>1063</v>
      </c>
      <c r="H515" s="43" t="s">
        <v>1063</v>
      </c>
      <c r="I515" t="s">
        <v>908</v>
      </c>
      <c r="J515" t="s">
        <v>869</v>
      </c>
      <c r="K515" t="s">
        <v>52</v>
      </c>
      <c r="L515" t="s">
        <v>83</v>
      </c>
      <c r="M515" s="14">
        <v>44590</v>
      </c>
      <c r="N515" t="s">
        <v>54</v>
      </c>
      <c r="O515" s="20" t="s">
        <v>124</v>
      </c>
      <c r="P515" t="s">
        <v>124</v>
      </c>
      <c r="Q515" s="22">
        <v>77753.14</v>
      </c>
      <c r="R515" t="s">
        <v>54</v>
      </c>
      <c r="S515" s="21" t="s">
        <v>124</v>
      </c>
      <c r="T515" t="s">
        <v>124</v>
      </c>
      <c r="U515" s="17">
        <v>163.19</v>
      </c>
      <c r="V515" s="17">
        <v>450.15319393068</v>
      </c>
      <c r="W515" s="18" t="s">
        <v>877</v>
      </c>
      <c r="X515" s="16">
        <v>77753.14</v>
      </c>
      <c r="Y515" s="16">
        <v>62003.75</v>
      </c>
      <c r="Z515" s="18" t="s">
        <v>57</v>
      </c>
      <c r="AA515" t="s">
        <v>124</v>
      </c>
      <c r="AB515" t="s">
        <v>57</v>
      </c>
      <c r="AC515" t="s">
        <v>124</v>
      </c>
      <c r="AD515" t="s">
        <v>124</v>
      </c>
      <c r="AE515" t="s">
        <v>60</v>
      </c>
      <c r="AF515" s="18">
        <v>3</v>
      </c>
      <c r="AG515" s="22">
        <v>60427.76</v>
      </c>
      <c r="AH515" s="43" t="s">
        <v>1063</v>
      </c>
    </row>
    <row r="516" spans="2:34" x14ac:dyDescent="0.25">
      <c r="B516" s="43" t="s">
        <v>1063</v>
      </c>
      <c r="C516" t="s">
        <v>124</v>
      </c>
      <c r="D516" t="s">
        <v>126</v>
      </c>
      <c r="E516" t="s">
        <v>918</v>
      </c>
      <c r="F516" t="s">
        <v>124</v>
      </c>
      <c r="G516" s="43" t="s">
        <v>1063</v>
      </c>
      <c r="H516" s="43" t="s">
        <v>1063</v>
      </c>
      <c r="I516" t="s">
        <v>908</v>
      </c>
      <c r="J516" t="s">
        <v>878</v>
      </c>
      <c r="K516" t="s">
        <v>52</v>
      </c>
      <c r="L516" t="s">
        <v>161</v>
      </c>
      <c r="M516" s="14" t="s">
        <v>59</v>
      </c>
      <c r="N516" t="s">
        <v>59</v>
      </c>
      <c r="O516" s="20" t="s">
        <v>59</v>
      </c>
      <c r="P516" t="s">
        <v>59</v>
      </c>
      <c r="Q516" s="22">
        <v>2565.33</v>
      </c>
      <c r="R516" t="s">
        <v>84</v>
      </c>
      <c r="S516" s="21" t="s">
        <v>59</v>
      </c>
      <c r="T516" t="s">
        <v>124</v>
      </c>
      <c r="U516" s="17" t="s">
        <v>59</v>
      </c>
      <c r="V516" s="17" t="s">
        <v>59</v>
      </c>
      <c r="W516" s="18" t="s">
        <v>59</v>
      </c>
      <c r="X516" s="16">
        <v>2565.33</v>
      </c>
      <c r="Y516" s="16">
        <v>1087.93</v>
      </c>
      <c r="Z516" s="18" t="s">
        <v>59</v>
      </c>
      <c r="AA516" t="s">
        <v>124</v>
      </c>
      <c r="AB516" t="s">
        <v>57</v>
      </c>
      <c r="AC516" t="s">
        <v>124</v>
      </c>
      <c r="AD516" t="s">
        <v>124</v>
      </c>
      <c r="AE516" t="s">
        <v>60</v>
      </c>
      <c r="AF516" s="18" t="s">
        <v>59</v>
      </c>
      <c r="AG516" s="22" t="s">
        <v>59</v>
      </c>
      <c r="AH516" s="43" t="s">
        <v>1063</v>
      </c>
    </row>
    <row r="517" spans="2:34" x14ac:dyDescent="0.25">
      <c r="B517" s="43" t="s">
        <v>1063</v>
      </c>
      <c r="C517" t="s">
        <v>124</v>
      </c>
      <c r="D517" t="s">
        <v>126</v>
      </c>
      <c r="E517" t="s">
        <v>65</v>
      </c>
      <c r="F517" t="s">
        <v>124</v>
      </c>
      <c r="G517" s="43" t="s">
        <v>1063</v>
      </c>
      <c r="H517" s="43" t="s">
        <v>1063</v>
      </c>
      <c r="I517" t="s">
        <v>908</v>
      </c>
      <c r="J517" t="s">
        <v>869</v>
      </c>
      <c r="K517" t="s">
        <v>52</v>
      </c>
      <c r="L517" t="s">
        <v>161</v>
      </c>
      <c r="M517" s="14">
        <v>45057</v>
      </c>
      <c r="N517" t="s">
        <v>162</v>
      </c>
      <c r="O517" s="20" t="s">
        <v>59</v>
      </c>
      <c r="P517" t="s">
        <v>59</v>
      </c>
      <c r="Q517" s="22">
        <v>1743.81</v>
      </c>
      <c r="R517" t="s">
        <v>84</v>
      </c>
      <c r="S517" s="21" t="s">
        <v>59</v>
      </c>
      <c r="T517" t="s">
        <v>124</v>
      </c>
      <c r="U517" s="17" t="s">
        <v>59</v>
      </c>
      <c r="V517" s="17" t="s">
        <v>59</v>
      </c>
      <c r="W517" s="18" t="s">
        <v>59</v>
      </c>
      <c r="X517" s="16">
        <v>1743.81</v>
      </c>
      <c r="Y517" s="16">
        <v>837.48</v>
      </c>
      <c r="Z517" s="18" t="s">
        <v>59</v>
      </c>
      <c r="AA517" t="s">
        <v>124</v>
      </c>
      <c r="AB517" t="s">
        <v>57</v>
      </c>
      <c r="AC517" t="s">
        <v>57</v>
      </c>
      <c r="AD517" t="s">
        <v>57</v>
      </c>
      <c r="AE517" t="s">
        <v>60</v>
      </c>
      <c r="AF517" s="18" t="s">
        <v>59</v>
      </c>
      <c r="AG517" s="22" t="s">
        <v>59</v>
      </c>
      <c r="AH517" s="43" t="s">
        <v>1063</v>
      </c>
    </row>
    <row r="518" spans="2:34" x14ac:dyDescent="0.25">
      <c r="B518" s="43" t="s">
        <v>1063</v>
      </c>
      <c r="C518" t="s">
        <v>124</v>
      </c>
      <c r="D518" t="s">
        <v>126</v>
      </c>
      <c r="E518" t="s">
        <v>65</v>
      </c>
      <c r="F518" t="s">
        <v>124</v>
      </c>
      <c r="G518" s="43" t="s">
        <v>1063</v>
      </c>
      <c r="H518" s="43" t="s">
        <v>1063</v>
      </c>
      <c r="I518" t="s">
        <v>908</v>
      </c>
      <c r="J518" t="s">
        <v>882</v>
      </c>
      <c r="K518" t="s">
        <v>52</v>
      </c>
      <c r="L518" t="s">
        <v>161</v>
      </c>
      <c r="M518" s="14" t="s">
        <v>59</v>
      </c>
      <c r="N518" t="s">
        <v>59</v>
      </c>
      <c r="O518" s="20" t="s">
        <v>59</v>
      </c>
      <c r="P518" t="s">
        <v>59</v>
      </c>
      <c r="Q518" s="22">
        <v>7300.02</v>
      </c>
      <c r="R518" t="s">
        <v>84</v>
      </c>
      <c r="S518" s="21" t="s">
        <v>59</v>
      </c>
      <c r="T518" t="s">
        <v>124</v>
      </c>
      <c r="U518" s="17" t="s">
        <v>59</v>
      </c>
      <c r="V518" s="17" t="s">
        <v>59</v>
      </c>
      <c r="W518" s="18" t="s">
        <v>59</v>
      </c>
      <c r="X518" s="16">
        <v>7300.02</v>
      </c>
      <c r="Y518" s="16">
        <v>5493.83</v>
      </c>
      <c r="Z518" s="18" t="s">
        <v>59</v>
      </c>
      <c r="AA518" t="s">
        <v>124</v>
      </c>
      <c r="AB518" t="s">
        <v>57</v>
      </c>
      <c r="AC518" t="s">
        <v>124</v>
      </c>
      <c r="AD518" t="s">
        <v>124</v>
      </c>
      <c r="AE518" t="s">
        <v>60</v>
      </c>
      <c r="AF518" s="18" t="s">
        <v>59</v>
      </c>
      <c r="AG518" s="22">
        <v>87587.76</v>
      </c>
      <c r="AH518" s="43" t="s">
        <v>1063</v>
      </c>
    </row>
    <row r="519" spans="2:34" x14ac:dyDescent="0.25">
      <c r="B519" s="43" t="s">
        <v>1063</v>
      </c>
      <c r="C519" t="s">
        <v>124</v>
      </c>
      <c r="D519" t="s">
        <v>126</v>
      </c>
      <c r="E519" t="s">
        <v>918</v>
      </c>
      <c r="F519" t="s">
        <v>124</v>
      </c>
      <c r="G519" s="43" t="s">
        <v>1063</v>
      </c>
      <c r="H519" s="43" t="s">
        <v>1063</v>
      </c>
      <c r="I519" t="s">
        <v>908</v>
      </c>
      <c r="J519" t="s">
        <v>869</v>
      </c>
      <c r="K519" t="s">
        <v>52</v>
      </c>
      <c r="L519" t="s">
        <v>188</v>
      </c>
      <c r="M519" s="14" t="s">
        <v>59</v>
      </c>
      <c r="N519" t="s">
        <v>59</v>
      </c>
      <c r="O519" s="20" t="s">
        <v>59</v>
      </c>
      <c r="P519" t="s">
        <v>59</v>
      </c>
      <c r="Q519" s="22">
        <v>3423.89</v>
      </c>
      <c r="R519" t="s">
        <v>84</v>
      </c>
      <c r="S519" s="21" t="s">
        <v>59</v>
      </c>
      <c r="T519" t="s">
        <v>124</v>
      </c>
      <c r="U519" s="17" t="s">
        <v>59</v>
      </c>
      <c r="V519" s="17" t="s">
        <v>59</v>
      </c>
      <c r="W519" s="18" t="s">
        <v>59</v>
      </c>
      <c r="X519" s="16">
        <v>3423.89</v>
      </c>
      <c r="Y519" s="16">
        <v>2063.06</v>
      </c>
      <c r="Z519" s="18" t="s">
        <v>870</v>
      </c>
      <c r="AA519" t="s">
        <v>124</v>
      </c>
      <c r="AB519" t="s">
        <v>57</v>
      </c>
      <c r="AC519" t="s">
        <v>124</v>
      </c>
      <c r="AD519" t="s">
        <v>124</v>
      </c>
      <c r="AE519" t="s">
        <v>60</v>
      </c>
      <c r="AF519" s="18" t="s">
        <v>59</v>
      </c>
      <c r="AG519" s="22">
        <v>80260.75</v>
      </c>
      <c r="AH519" s="43" t="s">
        <v>1063</v>
      </c>
    </row>
    <row r="520" spans="2:34" x14ac:dyDescent="0.25">
      <c r="B520" s="43" t="s">
        <v>1063</v>
      </c>
      <c r="C520" t="s">
        <v>124</v>
      </c>
      <c r="D520" t="s">
        <v>124</v>
      </c>
      <c r="E520" t="s">
        <v>124</v>
      </c>
      <c r="F520" t="s">
        <v>124</v>
      </c>
      <c r="G520" s="43" t="s">
        <v>1063</v>
      </c>
      <c r="H520" s="43" t="s">
        <v>1063</v>
      </c>
      <c r="I520" t="s">
        <v>908</v>
      </c>
      <c r="J520" t="s">
        <v>124</v>
      </c>
      <c r="K520" t="s">
        <v>330</v>
      </c>
      <c r="L520" t="s">
        <v>330</v>
      </c>
      <c r="M520" s="14" t="s">
        <v>124</v>
      </c>
      <c r="N520" t="s">
        <v>124</v>
      </c>
      <c r="O520" s="20" t="s">
        <v>124</v>
      </c>
      <c r="P520" t="s">
        <v>124</v>
      </c>
      <c r="Q520" s="22" t="s">
        <v>124</v>
      </c>
      <c r="R520" t="s">
        <v>124</v>
      </c>
      <c r="S520" s="21" t="s">
        <v>124</v>
      </c>
      <c r="T520" t="s">
        <v>124</v>
      </c>
      <c r="U520" s="17" t="s">
        <v>124</v>
      </c>
      <c r="V520" s="17" t="s">
        <v>124</v>
      </c>
      <c r="W520" s="18" t="s">
        <v>124</v>
      </c>
      <c r="X520" s="16" t="s">
        <v>124</v>
      </c>
      <c r="Y520" s="16" t="s">
        <v>124</v>
      </c>
      <c r="Z520" s="18" t="s">
        <v>124</v>
      </c>
      <c r="AA520" t="s">
        <v>124</v>
      </c>
      <c r="AB520" t="s">
        <v>124</v>
      </c>
      <c r="AC520" t="s">
        <v>124</v>
      </c>
      <c r="AD520" t="s">
        <v>124</v>
      </c>
      <c r="AE520" t="s">
        <v>124</v>
      </c>
      <c r="AF520" s="18" t="s">
        <v>124</v>
      </c>
      <c r="AG520" s="22" t="s">
        <v>124</v>
      </c>
      <c r="AH520" s="43" t="s">
        <v>1063</v>
      </c>
    </row>
    <row r="521" spans="2:34" x14ac:dyDescent="0.25">
      <c r="B521" s="43" t="s">
        <v>1063</v>
      </c>
      <c r="C521" t="s">
        <v>124</v>
      </c>
      <c r="D521" t="s">
        <v>124</v>
      </c>
      <c r="E521" t="s">
        <v>124</v>
      </c>
      <c r="F521" t="s">
        <v>124</v>
      </c>
      <c r="G521" s="43" t="s">
        <v>1063</v>
      </c>
      <c r="H521" s="43" t="s">
        <v>1063</v>
      </c>
      <c r="I521" t="s">
        <v>908</v>
      </c>
      <c r="J521" t="s">
        <v>124</v>
      </c>
      <c r="K521" t="s">
        <v>330</v>
      </c>
      <c r="L521" t="s">
        <v>330</v>
      </c>
      <c r="M521" s="14" t="s">
        <v>124</v>
      </c>
      <c r="N521" t="s">
        <v>124</v>
      </c>
      <c r="O521" s="20" t="s">
        <v>124</v>
      </c>
      <c r="P521" t="s">
        <v>124</v>
      </c>
      <c r="Q521" s="22" t="s">
        <v>124</v>
      </c>
      <c r="R521" t="s">
        <v>124</v>
      </c>
      <c r="S521" s="21" t="s">
        <v>124</v>
      </c>
      <c r="T521" t="s">
        <v>124</v>
      </c>
      <c r="U521" s="17" t="s">
        <v>124</v>
      </c>
      <c r="V521" s="17" t="s">
        <v>124</v>
      </c>
      <c r="W521" s="18" t="s">
        <v>124</v>
      </c>
      <c r="X521" s="16" t="s">
        <v>124</v>
      </c>
      <c r="Y521" s="16" t="s">
        <v>124</v>
      </c>
      <c r="Z521" s="18" t="s">
        <v>124</v>
      </c>
      <c r="AA521" t="s">
        <v>124</v>
      </c>
      <c r="AB521" t="s">
        <v>124</v>
      </c>
      <c r="AC521" t="s">
        <v>124</v>
      </c>
      <c r="AD521" t="s">
        <v>124</v>
      </c>
      <c r="AE521" t="s">
        <v>124</v>
      </c>
      <c r="AF521" s="18" t="s">
        <v>124</v>
      </c>
      <c r="AG521" s="22" t="s">
        <v>124</v>
      </c>
      <c r="AH521" s="43" t="s">
        <v>1063</v>
      </c>
    </row>
    <row r="522" spans="2:34" x14ac:dyDescent="0.25">
      <c r="B522" s="43" t="s">
        <v>1063</v>
      </c>
      <c r="C522" t="s">
        <v>124</v>
      </c>
      <c r="D522" t="s">
        <v>126</v>
      </c>
      <c r="E522" t="s">
        <v>918</v>
      </c>
      <c r="F522" t="s">
        <v>124</v>
      </c>
      <c r="G522" s="43" t="s">
        <v>1063</v>
      </c>
      <c r="H522" s="43" t="s">
        <v>1063</v>
      </c>
      <c r="I522" t="s">
        <v>908</v>
      </c>
      <c r="J522" t="s">
        <v>878</v>
      </c>
      <c r="K522" t="s">
        <v>52</v>
      </c>
      <c r="L522" t="s">
        <v>161</v>
      </c>
      <c r="M522" s="14" t="s">
        <v>59</v>
      </c>
      <c r="N522" t="s">
        <v>59</v>
      </c>
      <c r="O522" s="20" t="s">
        <v>59</v>
      </c>
      <c r="P522" t="s">
        <v>59</v>
      </c>
      <c r="Q522" s="22">
        <v>1235.82</v>
      </c>
      <c r="R522" t="s">
        <v>84</v>
      </c>
      <c r="S522" s="21" t="s">
        <v>59</v>
      </c>
      <c r="T522" t="s">
        <v>124</v>
      </c>
      <c r="U522" s="17" t="s">
        <v>59</v>
      </c>
      <c r="V522" s="17" t="s">
        <v>59</v>
      </c>
      <c r="W522" s="18" t="s">
        <v>59</v>
      </c>
      <c r="X522" s="16">
        <v>1235.82</v>
      </c>
      <c r="Y522" s="16">
        <v>535.58000000000004</v>
      </c>
      <c r="Z522" s="18" t="s">
        <v>59</v>
      </c>
      <c r="AA522" t="s">
        <v>124</v>
      </c>
      <c r="AB522" t="s">
        <v>57</v>
      </c>
      <c r="AC522" t="s">
        <v>124</v>
      </c>
      <c r="AD522" t="s">
        <v>124</v>
      </c>
      <c r="AE522" t="s">
        <v>60</v>
      </c>
      <c r="AF522" s="18" t="s">
        <v>59</v>
      </c>
      <c r="AG522" s="22" t="s">
        <v>59</v>
      </c>
      <c r="AH522" s="43" t="s">
        <v>1063</v>
      </c>
    </row>
    <row r="523" spans="2:34" x14ac:dyDescent="0.25">
      <c r="B523" s="43" t="s">
        <v>1063</v>
      </c>
      <c r="C523" t="s">
        <v>124</v>
      </c>
      <c r="D523" t="s">
        <v>126</v>
      </c>
      <c r="E523" t="s">
        <v>918</v>
      </c>
      <c r="F523" t="s">
        <v>124</v>
      </c>
      <c r="G523" s="43" t="s">
        <v>1063</v>
      </c>
      <c r="H523" s="43" t="s">
        <v>1063</v>
      </c>
      <c r="I523" t="s">
        <v>868</v>
      </c>
      <c r="J523" t="s">
        <v>869</v>
      </c>
      <c r="K523" t="s">
        <v>52</v>
      </c>
      <c r="L523" t="s">
        <v>161</v>
      </c>
      <c r="M523" s="14">
        <v>45015</v>
      </c>
      <c r="N523" t="s">
        <v>162</v>
      </c>
      <c r="O523" s="20" t="s">
        <v>59</v>
      </c>
      <c r="P523" t="s">
        <v>59</v>
      </c>
      <c r="Q523" s="22">
        <v>65417.05</v>
      </c>
      <c r="R523" t="s">
        <v>84</v>
      </c>
      <c r="S523" s="21" t="s">
        <v>59</v>
      </c>
      <c r="T523" t="s">
        <v>124</v>
      </c>
      <c r="U523" s="17" t="s">
        <v>59</v>
      </c>
      <c r="V523" s="17" t="s">
        <v>59</v>
      </c>
      <c r="W523" s="18" t="s">
        <v>59</v>
      </c>
      <c r="X523" s="16">
        <v>65417.05</v>
      </c>
      <c r="Y523" s="16">
        <v>46830.83</v>
      </c>
      <c r="Z523" s="18" t="s">
        <v>59</v>
      </c>
      <c r="AA523" t="s">
        <v>124</v>
      </c>
      <c r="AB523" t="s">
        <v>57</v>
      </c>
      <c r="AC523" t="s">
        <v>124</v>
      </c>
      <c r="AD523" t="s">
        <v>124</v>
      </c>
      <c r="AE523" t="s">
        <v>60</v>
      </c>
      <c r="AF523" s="18" t="s">
        <v>59</v>
      </c>
      <c r="AG523" s="22">
        <v>762734.48</v>
      </c>
      <c r="AH523" s="43" t="s">
        <v>1063</v>
      </c>
    </row>
    <row r="524" spans="2:34" x14ac:dyDescent="0.25">
      <c r="B524" s="43" t="s">
        <v>1063</v>
      </c>
      <c r="C524" t="s">
        <v>124</v>
      </c>
      <c r="D524" t="s">
        <v>126</v>
      </c>
      <c r="E524" t="s">
        <v>888</v>
      </c>
      <c r="F524" t="s">
        <v>124</v>
      </c>
      <c r="G524" s="43" t="s">
        <v>1063</v>
      </c>
      <c r="H524" s="43" t="s">
        <v>1063</v>
      </c>
      <c r="I524" t="s">
        <v>908</v>
      </c>
      <c r="J524" t="s">
        <v>869</v>
      </c>
      <c r="K524" t="s">
        <v>52</v>
      </c>
      <c r="L524" t="s">
        <v>350</v>
      </c>
      <c r="M524" s="14" t="s">
        <v>59</v>
      </c>
      <c r="N524" t="s">
        <v>59</v>
      </c>
      <c r="O524" s="20" t="s">
        <v>59</v>
      </c>
      <c r="P524" t="s">
        <v>59</v>
      </c>
      <c r="Q524" s="22">
        <v>1872.04</v>
      </c>
      <c r="R524" t="s">
        <v>84</v>
      </c>
      <c r="S524" s="21" t="s">
        <v>59</v>
      </c>
      <c r="T524" t="s">
        <v>124</v>
      </c>
      <c r="U524" s="17" t="s">
        <v>59</v>
      </c>
      <c r="V524" s="17" t="s">
        <v>59</v>
      </c>
      <c r="W524" s="18" t="s">
        <v>59</v>
      </c>
      <c r="X524" s="16">
        <v>1872.04</v>
      </c>
      <c r="Y524" s="16">
        <v>1872.04</v>
      </c>
      <c r="Z524" s="18" t="s">
        <v>59</v>
      </c>
      <c r="AA524" t="s">
        <v>124</v>
      </c>
      <c r="AB524" t="s">
        <v>57</v>
      </c>
      <c r="AC524" t="s">
        <v>124</v>
      </c>
      <c r="AD524" t="s">
        <v>124</v>
      </c>
      <c r="AE524" t="s">
        <v>60</v>
      </c>
      <c r="AF524" s="18" t="s">
        <v>59</v>
      </c>
      <c r="AG524" s="22">
        <v>0</v>
      </c>
      <c r="AH524" s="43" t="s">
        <v>1063</v>
      </c>
    </row>
    <row r="525" spans="2:34" x14ac:dyDescent="0.25">
      <c r="B525" s="43" t="s">
        <v>1063</v>
      </c>
      <c r="C525" t="s">
        <v>124</v>
      </c>
      <c r="D525" t="s">
        <v>126</v>
      </c>
      <c r="E525" t="s">
        <v>888</v>
      </c>
      <c r="F525" t="s">
        <v>124</v>
      </c>
      <c r="G525" s="43" t="s">
        <v>1063</v>
      </c>
      <c r="H525" s="43" t="s">
        <v>1063</v>
      </c>
      <c r="I525" t="s">
        <v>908</v>
      </c>
      <c r="J525" t="s">
        <v>869</v>
      </c>
      <c r="K525" t="s">
        <v>52</v>
      </c>
      <c r="L525" t="s">
        <v>350</v>
      </c>
      <c r="M525" s="14" t="s">
        <v>59</v>
      </c>
      <c r="N525" t="s">
        <v>59</v>
      </c>
      <c r="O525" s="20" t="s">
        <v>59</v>
      </c>
      <c r="P525" t="s">
        <v>59</v>
      </c>
      <c r="Q525" s="22">
        <v>879.65</v>
      </c>
      <c r="R525" t="s">
        <v>84</v>
      </c>
      <c r="S525" s="21" t="s">
        <v>59</v>
      </c>
      <c r="T525" t="s">
        <v>124</v>
      </c>
      <c r="U525" s="17" t="s">
        <v>59</v>
      </c>
      <c r="V525" s="17" t="s">
        <v>59</v>
      </c>
      <c r="W525" s="18" t="s">
        <v>59</v>
      </c>
      <c r="X525" s="16">
        <v>879.65</v>
      </c>
      <c r="Y525" s="16">
        <v>879.65</v>
      </c>
      <c r="Z525" s="18" t="s">
        <v>59</v>
      </c>
      <c r="AA525" t="s">
        <v>124</v>
      </c>
      <c r="AB525" t="s">
        <v>57</v>
      </c>
      <c r="AC525" t="s">
        <v>124</v>
      </c>
      <c r="AD525" t="s">
        <v>124</v>
      </c>
      <c r="AE525" t="s">
        <v>60</v>
      </c>
      <c r="AF525" s="18" t="s">
        <v>59</v>
      </c>
      <c r="AG525" s="22">
        <v>0</v>
      </c>
      <c r="AH525" s="43" t="s">
        <v>1063</v>
      </c>
    </row>
    <row r="526" spans="2:34" x14ac:dyDescent="0.25">
      <c r="B526" s="43" t="s">
        <v>1063</v>
      </c>
      <c r="C526" t="s">
        <v>124</v>
      </c>
      <c r="D526" t="s">
        <v>126</v>
      </c>
      <c r="E526" t="s">
        <v>705</v>
      </c>
      <c r="F526" t="s">
        <v>124</v>
      </c>
      <c r="G526" s="43" t="s">
        <v>1063</v>
      </c>
      <c r="H526" s="43" t="s">
        <v>1063</v>
      </c>
      <c r="I526" t="s">
        <v>908</v>
      </c>
      <c r="J526" t="s">
        <v>869</v>
      </c>
      <c r="K526" t="s">
        <v>52</v>
      </c>
      <c r="L526" t="s">
        <v>350</v>
      </c>
      <c r="M526" s="14" t="s">
        <v>59</v>
      </c>
      <c r="N526" t="s">
        <v>59</v>
      </c>
      <c r="O526" s="20" t="s">
        <v>59</v>
      </c>
      <c r="P526" t="s">
        <v>59</v>
      </c>
      <c r="Q526" s="22">
        <v>6584.76</v>
      </c>
      <c r="R526" t="s">
        <v>84</v>
      </c>
      <c r="S526" s="21" t="s">
        <v>59</v>
      </c>
      <c r="T526" t="s">
        <v>124</v>
      </c>
      <c r="U526" s="17" t="s">
        <v>59</v>
      </c>
      <c r="V526" s="17" t="s">
        <v>59</v>
      </c>
      <c r="W526" s="18" t="s">
        <v>59</v>
      </c>
      <c r="X526" s="16">
        <v>6584.76</v>
      </c>
      <c r="Y526" s="16">
        <v>6584.76</v>
      </c>
      <c r="Z526" s="18" t="s">
        <v>59</v>
      </c>
      <c r="AA526" t="s">
        <v>124</v>
      </c>
      <c r="AB526" t="s">
        <v>57</v>
      </c>
      <c r="AC526" t="s">
        <v>124</v>
      </c>
      <c r="AD526" t="s">
        <v>124</v>
      </c>
      <c r="AE526" t="s">
        <v>60</v>
      </c>
      <c r="AF526" s="18" t="s">
        <v>59</v>
      </c>
      <c r="AG526" s="22">
        <v>0</v>
      </c>
      <c r="AH526" s="43" t="s">
        <v>1063</v>
      </c>
    </row>
    <row r="527" spans="2:34" x14ac:dyDescent="0.25">
      <c r="B527" s="43" t="s">
        <v>1063</v>
      </c>
      <c r="C527" t="s">
        <v>124</v>
      </c>
      <c r="D527" t="s">
        <v>126</v>
      </c>
      <c r="E527" t="s">
        <v>65</v>
      </c>
      <c r="F527" t="s">
        <v>124</v>
      </c>
      <c r="G527" s="43" t="s">
        <v>1063</v>
      </c>
      <c r="H527" s="43" t="s">
        <v>1063</v>
      </c>
      <c r="I527" t="s">
        <v>908</v>
      </c>
      <c r="J527" t="s">
        <v>869</v>
      </c>
      <c r="K527" t="s">
        <v>52</v>
      </c>
      <c r="L527" t="s">
        <v>161</v>
      </c>
      <c r="M527" s="14" t="s">
        <v>59</v>
      </c>
      <c r="N527" t="s">
        <v>59</v>
      </c>
      <c r="O527" s="20" t="s">
        <v>59</v>
      </c>
      <c r="P527" t="s">
        <v>59</v>
      </c>
      <c r="Q527" s="22">
        <v>2403.4299999999998</v>
      </c>
      <c r="R527" t="s">
        <v>84</v>
      </c>
      <c r="S527" s="21" t="s">
        <v>59</v>
      </c>
      <c r="T527" t="s">
        <v>124</v>
      </c>
      <c r="U527" s="17" t="s">
        <v>59</v>
      </c>
      <c r="V527" s="17" t="s">
        <v>59</v>
      </c>
      <c r="W527" s="18" t="s">
        <v>59</v>
      </c>
      <c r="X527" s="16">
        <v>2403.4299999999998</v>
      </c>
      <c r="Y527" s="16">
        <v>2403.4299999999998</v>
      </c>
      <c r="Z527" s="18" t="s">
        <v>59</v>
      </c>
      <c r="AA527" t="s">
        <v>124</v>
      </c>
      <c r="AB527" t="s">
        <v>57</v>
      </c>
      <c r="AC527" t="s">
        <v>124</v>
      </c>
      <c r="AD527" t="s">
        <v>124</v>
      </c>
      <c r="AE527" t="s">
        <v>60</v>
      </c>
      <c r="AF527" s="18" t="s">
        <v>59</v>
      </c>
      <c r="AG527" s="22" t="s">
        <v>59</v>
      </c>
      <c r="AH527" s="43" t="s">
        <v>1063</v>
      </c>
    </row>
    <row r="528" spans="2:34" x14ac:dyDescent="0.25">
      <c r="B528" s="43" t="s">
        <v>1063</v>
      </c>
      <c r="C528" t="s">
        <v>124</v>
      </c>
      <c r="D528" t="s">
        <v>126</v>
      </c>
      <c r="E528" t="s">
        <v>65</v>
      </c>
      <c r="F528" t="s">
        <v>124</v>
      </c>
      <c r="G528" s="43" t="s">
        <v>1063</v>
      </c>
      <c r="H528" s="43" t="s">
        <v>1063</v>
      </c>
      <c r="I528" t="s">
        <v>908</v>
      </c>
      <c r="J528" t="s">
        <v>878</v>
      </c>
      <c r="K528" t="s">
        <v>52</v>
      </c>
      <c r="L528" t="s">
        <v>161</v>
      </c>
      <c r="M528" s="14" t="s">
        <v>59</v>
      </c>
      <c r="N528" t="s">
        <v>59</v>
      </c>
      <c r="O528" s="20" t="s">
        <v>59</v>
      </c>
      <c r="P528" t="s">
        <v>59</v>
      </c>
      <c r="Q528" s="22">
        <v>2930.62</v>
      </c>
      <c r="R528" t="s">
        <v>84</v>
      </c>
      <c r="S528" s="21" t="s">
        <v>59</v>
      </c>
      <c r="T528" t="s">
        <v>124</v>
      </c>
      <c r="U528" s="17" t="s">
        <v>59</v>
      </c>
      <c r="V528" s="17" t="s">
        <v>59</v>
      </c>
      <c r="W528" s="18" t="s">
        <v>59</v>
      </c>
      <c r="X528" s="16">
        <v>2930.62</v>
      </c>
      <c r="Y528" s="16">
        <v>2930.62</v>
      </c>
      <c r="Z528" s="18" t="s">
        <v>59</v>
      </c>
      <c r="AA528" t="s">
        <v>124</v>
      </c>
      <c r="AB528" t="s">
        <v>57</v>
      </c>
      <c r="AC528" t="s">
        <v>124</v>
      </c>
      <c r="AD528" t="s">
        <v>124</v>
      </c>
      <c r="AE528" t="s">
        <v>85</v>
      </c>
      <c r="AF528" s="18" t="s">
        <v>59</v>
      </c>
      <c r="AG528" s="22" t="s">
        <v>59</v>
      </c>
      <c r="AH528" s="43" t="s">
        <v>1063</v>
      </c>
    </row>
    <row r="529" spans="2:34" x14ac:dyDescent="0.25">
      <c r="B529" s="43" t="s">
        <v>1063</v>
      </c>
      <c r="C529" t="s">
        <v>124</v>
      </c>
      <c r="D529" t="s">
        <v>91</v>
      </c>
      <c r="E529" t="s">
        <v>450</v>
      </c>
      <c r="F529" t="s">
        <v>124</v>
      </c>
      <c r="G529" s="43" t="s">
        <v>1063</v>
      </c>
      <c r="H529" s="43" t="s">
        <v>1063</v>
      </c>
      <c r="I529" t="s">
        <v>908</v>
      </c>
      <c r="J529" t="s">
        <v>869</v>
      </c>
      <c r="K529" t="s">
        <v>52</v>
      </c>
      <c r="L529" t="s">
        <v>83</v>
      </c>
      <c r="M529" s="14">
        <v>44031</v>
      </c>
      <c r="N529" t="s">
        <v>54</v>
      </c>
      <c r="O529" s="20" t="s">
        <v>124</v>
      </c>
      <c r="P529" t="s">
        <v>124</v>
      </c>
      <c r="Q529" s="22">
        <v>226725.16</v>
      </c>
      <c r="R529" t="s">
        <v>54</v>
      </c>
      <c r="S529" s="21" t="s">
        <v>124</v>
      </c>
      <c r="T529" t="s">
        <v>124</v>
      </c>
      <c r="U529" s="17">
        <v>694.36</v>
      </c>
      <c r="V529" s="17">
        <v>86.223600570737204</v>
      </c>
      <c r="W529" s="18" t="s">
        <v>877</v>
      </c>
      <c r="X529" s="16">
        <v>226725.16</v>
      </c>
      <c r="Y529" s="16">
        <v>0</v>
      </c>
      <c r="Z529" s="18" t="s">
        <v>57</v>
      </c>
      <c r="AA529" t="s">
        <v>124</v>
      </c>
      <c r="AB529" t="s">
        <v>70</v>
      </c>
      <c r="AC529" t="s">
        <v>124</v>
      </c>
      <c r="AD529" t="s">
        <v>124</v>
      </c>
      <c r="AE529" t="s">
        <v>60</v>
      </c>
      <c r="AF529" s="18">
        <v>2</v>
      </c>
      <c r="AG529" s="22">
        <v>39071.18</v>
      </c>
      <c r="AH529" s="43" t="s">
        <v>1063</v>
      </c>
    </row>
    <row r="530" spans="2:34" x14ac:dyDescent="0.25">
      <c r="B530" s="43" t="s">
        <v>1063</v>
      </c>
      <c r="C530" t="s">
        <v>124</v>
      </c>
      <c r="D530" t="s">
        <v>124</v>
      </c>
      <c r="E530" t="s">
        <v>124</v>
      </c>
      <c r="F530" t="s">
        <v>124</v>
      </c>
      <c r="G530" s="43" t="s">
        <v>1063</v>
      </c>
      <c r="H530" s="43" t="s">
        <v>1063</v>
      </c>
      <c r="I530" t="s">
        <v>908</v>
      </c>
      <c r="J530" t="s">
        <v>124</v>
      </c>
      <c r="K530" t="s">
        <v>330</v>
      </c>
      <c r="L530" t="s">
        <v>330</v>
      </c>
      <c r="M530" s="14" t="s">
        <v>124</v>
      </c>
      <c r="N530" t="s">
        <v>124</v>
      </c>
      <c r="O530" s="20" t="s">
        <v>124</v>
      </c>
      <c r="P530" t="s">
        <v>124</v>
      </c>
      <c r="Q530" s="22" t="s">
        <v>124</v>
      </c>
      <c r="R530" t="s">
        <v>124</v>
      </c>
      <c r="S530" s="21" t="s">
        <v>124</v>
      </c>
      <c r="T530" t="s">
        <v>124</v>
      </c>
      <c r="U530" s="17" t="s">
        <v>124</v>
      </c>
      <c r="V530" s="17" t="s">
        <v>124</v>
      </c>
      <c r="W530" s="18" t="s">
        <v>124</v>
      </c>
      <c r="X530" s="16" t="s">
        <v>124</v>
      </c>
      <c r="Y530" s="16" t="s">
        <v>124</v>
      </c>
      <c r="Z530" s="18" t="s">
        <v>124</v>
      </c>
      <c r="AA530" t="s">
        <v>124</v>
      </c>
      <c r="AB530" t="s">
        <v>124</v>
      </c>
      <c r="AC530" t="s">
        <v>124</v>
      </c>
      <c r="AD530" t="s">
        <v>124</v>
      </c>
      <c r="AE530" t="s">
        <v>124</v>
      </c>
      <c r="AF530" s="18" t="s">
        <v>124</v>
      </c>
      <c r="AG530" s="22" t="s">
        <v>124</v>
      </c>
      <c r="AH530" s="43" t="s">
        <v>1063</v>
      </c>
    </row>
    <row r="531" spans="2:34" x14ac:dyDescent="0.25">
      <c r="B531" s="43" t="s">
        <v>1063</v>
      </c>
      <c r="C531" t="s">
        <v>124</v>
      </c>
      <c r="D531" t="s">
        <v>126</v>
      </c>
      <c r="E531" t="s">
        <v>194</v>
      </c>
      <c r="F531" t="s">
        <v>124</v>
      </c>
      <c r="G531" s="43" t="s">
        <v>1063</v>
      </c>
      <c r="H531" s="43" t="s">
        <v>1063</v>
      </c>
      <c r="I531" t="s">
        <v>908</v>
      </c>
      <c r="J531" t="s">
        <v>869</v>
      </c>
      <c r="K531" t="s">
        <v>52</v>
      </c>
      <c r="L531" t="s">
        <v>161</v>
      </c>
      <c r="M531" s="14" t="s">
        <v>59</v>
      </c>
      <c r="N531" t="s">
        <v>59</v>
      </c>
      <c r="O531" s="20" t="s">
        <v>59</v>
      </c>
      <c r="P531" t="s">
        <v>59</v>
      </c>
      <c r="Q531" s="22">
        <v>5061.22</v>
      </c>
      <c r="R531" t="s">
        <v>84</v>
      </c>
      <c r="S531" s="21" t="s">
        <v>59</v>
      </c>
      <c r="T531" t="s">
        <v>124</v>
      </c>
      <c r="U531" s="17" t="s">
        <v>59</v>
      </c>
      <c r="V531" s="17" t="s">
        <v>59</v>
      </c>
      <c r="W531" s="18" t="s">
        <v>59</v>
      </c>
      <c r="X531" s="16">
        <v>5061.22</v>
      </c>
      <c r="Y531" s="16">
        <v>2888.1</v>
      </c>
      <c r="Z531" s="18" t="s">
        <v>59</v>
      </c>
      <c r="AA531" t="s">
        <v>124</v>
      </c>
      <c r="AB531" t="s">
        <v>57</v>
      </c>
      <c r="AC531" t="s">
        <v>124</v>
      </c>
      <c r="AD531" t="s">
        <v>124</v>
      </c>
      <c r="AE531" t="s">
        <v>60</v>
      </c>
      <c r="AF531" s="18" t="s">
        <v>59</v>
      </c>
      <c r="AG531" s="22">
        <v>75163.210000000006</v>
      </c>
      <c r="AH531" s="43" t="s">
        <v>1063</v>
      </c>
    </row>
    <row r="532" spans="2:34" x14ac:dyDescent="0.25">
      <c r="B532" s="43" t="s">
        <v>1063</v>
      </c>
      <c r="C532" t="s">
        <v>124</v>
      </c>
      <c r="D532" t="s">
        <v>91</v>
      </c>
      <c r="E532" t="s">
        <v>450</v>
      </c>
      <c r="F532" t="s">
        <v>124</v>
      </c>
      <c r="G532" s="43" t="s">
        <v>1063</v>
      </c>
      <c r="H532" s="43" t="s">
        <v>1063</v>
      </c>
      <c r="I532" t="s">
        <v>908</v>
      </c>
      <c r="J532" t="s">
        <v>869</v>
      </c>
      <c r="K532" t="s">
        <v>52</v>
      </c>
      <c r="L532" t="s">
        <v>161</v>
      </c>
      <c r="M532" s="14" t="s">
        <v>59</v>
      </c>
      <c r="N532" t="s">
        <v>59</v>
      </c>
      <c r="O532" s="20" t="s">
        <v>59</v>
      </c>
      <c r="P532" t="s">
        <v>59</v>
      </c>
      <c r="Q532" s="22">
        <v>4093.09</v>
      </c>
      <c r="R532" t="s">
        <v>84</v>
      </c>
      <c r="S532" s="21" t="s">
        <v>59</v>
      </c>
      <c r="T532" t="s">
        <v>124</v>
      </c>
      <c r="U532" s="17" t="s">
        <v>59</v>
      </c>
      <c r="V532" s="17" t="s">
        <v>59</v>
      </c>
      <c r="W532" s="18" t="s">
        <v>59</v>
      </c>
      <c r="X532" s="16">
        <v>4093.09</v>
      </c>
      <c r="Y532" s="16">
        <v>3685.15</v>
      </c>
      <c r="Z532" s="18" t="s">
        <v>59</v>
      </c>
      <c r="AA532" t="s">
        <v>124</v>
      </c>
      <c r="AB532" t="s">
        <v>57</v>
      </c>
      <c r="AC532" t="s">
        <v>124</v>
      </c>
      <c r="AD532" t="s">
        <v>124</v>
      </c>
      <c r="AE532" t="s">
        <v>60</v>
      </c>
      <c r="AF532" s="18" t="s">
        <v>59</v>
      </c>
      <c r="AG532" s="22">
        <v>106143.71</v>
      </c>
      <c r="AH532" s="43" t="s">
        <v>1063</v>
      </c>
    </row>
    <row r="533" spans="2:34" x14ac:dyDescent="0.25">
      <c r="B533" s="43" t="s">
        <v>1063</v>
      </c>
      <c r="C533" t="s">
        <v>124</v>
      </c>
      <c r="D533" t="s">
        <v>91</v>
      </c>
      <c r="E533" t="s">
        <v>163</v>
      </c>
      <c r="F533" t="s">
        <v>124</v>
      </c>
      <c r="G533" s="43" t="s">
        <v>1063</v>
      </c>
      <c r="H533" s="43" t="s">
        <v>1063</v>
      </c>
      <c r="I533" t="s">
        <v>908</v>
      </c>
      <c r="J533" t="s">
        <v>869</v>
      </c>
      <c r="K533" t="s">
        <v>52</v>
      </c>
      <c r="L533" t="s">
        <v>83</v>
      </c>
      <c r="M533" s="14">
        <v>44683</v>
      </c>
      <c r="N533" t="s">
        <v>54</v>
      </c>
      <c r="O533" s="20" t="s">
        <v>124</v>
      </c>
      <c r="P533" t="s">
        <v>124</v>
      </c>
      <c r="Q533" s="22">
        <v>174009.14</v>
      </c>
      <c r="R533" t="s">
        <v>54</v>
      </c>
      <c r="S533" s="21" t="s">
        <v>124</v>
      </c>
      <c r="T533" t="s">
        <v>124</v>
      </c>
      <c r="U533" s="17" t="s">
        <v>877</v>
      </c>
      <c r="V533" s="17">
        <v>306</v>
      </c>
      <c r="W533" s="18" t="s">
        <v>877</v>
      </c>
      <c r="X533" s="16">
        <v>174009.14</v>
      </c>
      <c r="Y533" s="16">
        <v>173086.61</v>
      </c>
      <c r="Z533" s="18" t="s">
        <v>57</v>
      </c>
      <c r="AA533" t="s">
        <v>124</v>
      </c>
      <c r="AB533" t="s">
        <v>57</v>
      </c>
      <c r="AC533" t="s">
        <v>124</v>
      </c>
      <c r="AD533" t="s">
        <v>124</v>
      </c>
      <c r="AE533" t="s">
        <v>60</v>
      </c>
      <c r="AF533" s="18">
        <v>2</v>
      </c>
      <c r="AG533" s="22">
        <v>80594.759999999995</v>
      </c>
      <c r="AH533" s="43" t="s">
        <v>1063</v>
      </c>
    </row>
    <row r="534" spans="2:34" x14ac:dyDescent="0.25">
      <c r="B534" s="43" t="s">
        <v>1063</v>
      </c>
      <c r="C534" t="s">
        <v>124</v>
      </c>
      <c r="D534" t="s">
        <v>91</v>
      </c>
      <c r="E534" t="s">
        <v>716</v>
      </c>
      <c r="F534" t="s">
        <v>124</v>
      </c>
      <c r="G534" s="43" t="s">
        <v>1063</v>
      </c>
      <c r="H534" s="43" t="s">
        <v>1063</v>
      </c>
      <c r="I534" t="s">
        <v>908</v>
      </c>
      <c r="J534" t="s">
        <v>869</v>
      </c>
      <c r="K534" t="s">
        <v>52</v>
      </c>
      <c r="L534" t="s">
        <v>161</v>
      </c>
      <c r="M534" s="14" t="s">
        <v>59</v>
      </c>
      <c r="N534" t="s">
        <v>59</v>
      </c>
      <c r="O534" s="20" t="s">
        <v>59</v>
      </c>
      <c r="P534" t="s">
        <v>59</v>
      </c>
      <c r="Q534" s="22">
        <v>8270.1</v>
      </c>
      <c r="R534" t="s">
        <v>84</v>
      </c>
      <c r="S534" s="21" t="s">
        <v>59</v>
      </c>
      <c r="T534" t="s">
        <v>124</v>
      </c>
      <c r="U534" s="17" t="s">
        <v>59</v>
      </c>
      <c r="V534" s="17" t="s">
        <v>59</v>
      </c>
      <c r="W534" s="18" t="s">
        <v>59</v>
      </c>
      <c r="X534" s="16">
        <v>8270.1</v>
      </c>
      <c r="Y534" s="16">
        <v>4826.51</v>
      </c>
      <c r="Z534" s="18" t="s">
        <v>59</v>
      </c>
      <c r="AA534" t="s">
        <v>124</v>
      </c>
      <c r="AB534" t="s">
        <v>57</v>
      </c>
      <c r="AC534" t="s">
        <v>124</v>
      </c>
      <c r="AD534" t="s">
        <v>124</v>
      </c>
      <c r="AE534" t="s">
        <v>60</v>
      </c>
      <c r="AF534" s="18" t="s">
        <v>59</v>
      </c>
      <c r="AG534" s="22">
        <v>458224.66</v>
      </c>
      <c r="AH534" s="43" t="s">
        <v>1063</v>
      </c>
    </row>
    <row r="535" spans="2:34" x14ac:dyDescent="0.25">
      <c r="B535" s="43" t="s">
        <v>1063</v>
      </c>
      <c r="C535" t="s">
        <v>124</v>
      </c>
      <c r="D535" t="s">
        <v>91</v>
      </c>
      <c r="E535" t="s">
        <v>163</v>
      </c>
      <c r="F535" t="s">
        <v>124</v>
      </c>
      <c r="G535" s="43" t="s">
        <v>1063</v>
      </c>
      <c r="H535" s="43" t="s">
        <v>1063</v>
      </c>
      <c r="I535" t="s">
        <v>908</v>
      </c>
      <c r="J535" t="s">
        <v>869</v>
      </c>
      <c r="K535" t="s">
        <v>52</v>
      </c>
      <c r="L535" t="s">
        <v>161</v>
      </c>
      <c r="M535" s="14">
        <v>45030</v>
      </c>
      <c r="N535" t="s">
        <v>162</v>
      </c>
      <c r="O535" s="20" t="s">
        <v>59</v>
      </c>
      <c r="P535" t="s">
        <v>59</v>
      </c>
      <c r="Q535" s="22">
        <v>11675.63</v>
      </c>
      <c r="R535" t="s">
        <v>84</v>
      </c>
      <c r="S535" s="21" t="s">
        <v>59</v>
      </c>
      <c r="T535" t="s">
        <v>124</v>
      </c>
      <c r="U535" s="17" t="s">
        <v>59</v>
      </c>
      <c r="V535" s="17" t="s">
        <v>59</v>
      </c>
      <c r="W535" s="18" t="s">
        <v>59</v>
      </c>
      <c r="X535" s="16">
        <v>11675.63</v>
      </c>
      <c r="Y535" s="16">
        <v>9289.7900000000009</v>
      </c>
      <c r="Z535" s="18" t="s">
        <v>59</v>
      </c>
      <c r="AA535" t="s">
        <v>124</v>
      </c>
      <c r="AB535" t="s">
        <v>57</v>
      </c>
      <c r="AC535" t="s">
        <v>124</v>
      </c>
      <c r="AD535" t="s">
        <v>124</v>
      </c>
      <c r="AE535" t="s">
        <v>60</v>
      </c>
      <c r="AF535" s="18" t="s">
        <v>59</v>
      </c>
      <c r="AG535" s="22">
        <v>98465.73</v>
      </c>
      <c r="AH535" s="43" t="s">
        <v>1063</v>
      </c>
    </row>
    <row r="536" spans="2:34" x14ac:dyDescent="0.25">
      <c r="B536" s="43" t="s">
        <v>1063</v>
      </c>
      <c r="C536" t="s">
        <v>124</v>
      </c>
      <c r="D536" t="s">
        <v>91</v>
      </c>
      <c r="E536" t="s">
        <v>163</v>
      </c>
      <c r="F536" t="s">
        <v>124</v>
      </c>
      <c r="G536" s="43" t="s">
        <v>1063</v>
      </c>
      <c r="H536" s="43" t="s">
        <v>1063</v>
      </c>
      <c r="I536" t="s">
        <v>908</v>
      </c>
      <c r="J536" t="s">
        <v>869</v>
      </c>
      <c r="K536" t="s">
        <v>52</v>
      </c>
      <c r="L536" t="s">
        <v>161</v>
      </c>
      <c r="M536" s="14" t="s">
        <v>59</v>
      </c>
      <c r="N536" t="s">
        <v>59</v>
      </c>
      <c r="O536" s="20" t="s">
        <v>59</v>
      </c>
      <c r="P536" t="s">
        <v>59</v>
      </c>
      <c r="Q536" s="22">
        <v>1839.92</v>
      </c>
      <c r="R536" t="s">
        <v>84</v>
      </c>
      <c r="S536" s="21" t="s">
        <v>59</v>
      </c>
      <c r="T536" t="s">
        <v>124</v>
      </c>
      <c r="U536" s="17" t="s">
        <v>59</v>
      </c>
      <c r="V536" s="17" t="s">
        <v>59</v>
      </c>
      <c r="W536" s="18" t="s">
        <v>59</v>
      </c>
      <c r="X536" s="16">
        <v>1839.92</v>
      </c>
      <c r="Y536" s="16">
        <v>234.21</v>
      </c>
      <c r="Z536" s="18" t="s">
        <v>59</v>
      </c>
      <c r="AA536" t="s">
        <v>124</v>
      </c>
      <c r="AB536" t="s">
        <v>57</v>
      </c>
      <c r="AC536" t="s">
        <v>124</v>
      </c>
      <c r="AD536" t="s">
        <v>124</v>
      </c>
      <c r="AE536" t="s">
        <v>60</v>
      </c>
      <c r="AF536" s="18" t="s">
        <v>59</v>
      </c>
      <c r="AG536" s="22">
        <v>19432.46</v>
      </c>
      <c r="AH536" s="43" t="s">
        <v>1063</v>
      </c>
    </row>
    <row r="537" spans="2:34" x14ac:dyDescent="0.25">
      <c r="B537" s="43" t="s">
        <v>1063</v>
      </c>
      <c r="C537" t="s">
        <v>124</v>
      </c>
      <c r="D537" t="s">
        <v>91</v>
      </c>
      <c r="E537" t="s">
        <v>450</v>
      </c>
      <c r="F537" t="s">
        <v>124</v>
      </c>
      <c r="G537" s="43" t="s">
        <v>1063</v>
      </c>
      <c r="H537" s="43" t="s">
        <v>1063</v>
      </c>
      <c r="I537" t="s">
        <v>908</v>
      </c>
      <c r="J537" t="s">
        <v>869</v>
      </c>
      <c r="K537" t="s">
        <v>52</v>
      </c>
      <c r="L537" t="s">
        <v>161</v>
      </c>
      <c r="M537" s="14">
        <v>45044</v>
      </c>
      <c r="N537" t="s">
        <v>162</v>
      </c>
      <c r="O537" s="20" t="s">
        <v>59</v>
      </c>
      <c r="P537" t="s">
        <v>59</v>
      </c>
      <c r="Q537" s="22">
        <v>2553.5300000000002</v>
      </c>
      <c r="R537" t="s">
        <v>84</v>
      </c>
      <c r="S537" s="21" t="s">
        <v>59</v>
      </c>
      <c r="T537" t="s">
        <v>124</v>
      </c>
      <c r="U537" s="17" t="s">
        <v>59</v>
      </c>
      <c r="V537" s="17" t="s">
        <v>59</v>
      </c>
      <c r="W537" s="18" t="s">
        <v>59</v>
      </c>
      <c r="X537" s="16">
        <v>2553.5300000000002</v>
      </c>
      <c r="Y537" s="16">
        <v>1080.99</v>
      </c>
      <c r="Z537" s="18" t="s">
        <v>59</v>
      </c>
      <c r="AA537" t="s">
        <v>124</v>
      </c>
      <c r="AB537" t="s">
        <v>70</v>
      </c>
      <c r="AC537" t="s">
        <v>124</v>
      </c>
      <c r="AD537" t="s">
        <v>124</v>
      </c>
      <c r="AE537" t="s">
        <v>60</v>
      </c>
      <c r="AF537" s="18" t="s">
        <v>59</v>
      </c>
      <c r="AG537" s="22">
        <v>49666.85</v>
      </c>
      <c r="AH537" s="43" t="s">
        <v>1063</v>
      </c>
    </row>
    <row r="538" spans="2:34" x14ac:dyDescent="0.25">
      <c r="B538" s="43" t="s">
        <v>1063</v>
      </c>
      <c r="C538" t="s">
        <v>124</v>
      </c>
      <c r="D538" t="s">
        <v>126</v>
      </c>
      <c r="E538" t="s">
        <v>65</v>
      </c>
      <c r="F538" t="s">
        <v>124</v>
      </c>
      <c r="G538" s="43" t="s">
        <v>1063</v>
      </c>
      <c r="H538" s="43" t="s">
        <v>1063</v>
      </c>
      <c r="I538" t="s">
        <v>908</v>
      </c>
      <c r="J538" t="s">
        <v>869</v>
      </c>
      <c r="K538" t="s">
        <v>52</v>
      </c>
      <c r="L538" t="s">
        <v>161</v>
      </c>
      <c r="M538" s="14" t="s">
        <v>59</v>
      </c>
      <c r="N538" t="s">
        <v>59</v>
      </c>
      <c r="O538" s="20" t="s">
        <v>59</v>
      </c>
      <c r="P538" t="s">
        <v>59</v>
      </c>
      <c r="Q538" s="22">
        <v>5132.1899999999996</v>
      </c>
      <c r="R538" t="s">
        <v>84</v>
      </c>
      <c r="S538" s="21" t="s">
        <v>59</v>
      </c>
      <c r="T538" t="s">
        <v>124</v>
      </c>
      <c r="U538" s="17" t="s">
        <v>59</v>
      </c>
      <c r="V538" s="17" t="s">
        <v>59</v>
      </c>
      <c r="W538" s="18" t="s">
        <v>59</v>
      </c>
      <c r="X538" s="16">
        <v>5132.1899999999996</v>
      </c>
      <c r="Y538" s="16">
        <v>3875.26</v>
      </c>
      <c r="Z538" s="18" t="s">
        <v>59</v>
      </c>
      <c r="AA538" t="s">
        <v>124</v>
      </c>
      <c r="AB538" t="s">
        <v>57</v>
      </c>
      <c r="AC538" t="s">
        <v>124</v>
      </c>
      <c r="AD538" t="s">
        <v>124</v>
      </c>
      <c r="AE538" t="s">
        <v>60</v>
      </c>
      <c r="AF538" s="18" t="s">
        <v>59</v>
      </c>
      <c r="AG538" s="22" t="s">
        <v>59</v>
      </c>
      <c r="AH538" s="43" t="s">
        <v>1063</v>
      </c>
    </row>
    <row r="539" spans="2:34" x14ac:dyDescent="0.25">
      <c r="B539" s="43" t="s">
        <v>1063</v>
      </c>
      <c r="C539" t="s">
        <v>124</v>
      </c>
      <c r="D539" t="s">
        <v>124</v>
      </c>
      <c r="E539" t="s">
        <v>124</v>
      </c>
      <c r="F539" t="s">
        <v>124</v>
      </c>
      <c r="G539" s="43" t="s">
        <v>1063</v>
      </c>
      <c r="H539" s="43" t="s">
        <v>1063</v>
      </c>
      <c r="I539" t="s">
        <v>908</v>
      </c>
      <c r="J539" t="s">
        <v>124</v>
      </c>
      <c r="K539" t="s">
        <v>330</v>
      </c>
      <c r="L539" t="s">
        <v>330</v>
      </c>
      <c r="M539" s="14" t="s">
        <v>124</v>
      </c>
      <c r="N539" t="s">
        <v>124</v>
      </c>
      <c r="O539" s="20" t="s">
        <v>124</v>
      </c>
      <c r="P539" t="s">
        <v>124</v>
      </c>
      <c r="Q539" s="22" t="s">
        <v>124</v>
      </c>
      <c r="R539" t="s">
        <v>124</v>
      </c>
      <c r="S539" s="21" t="s">
        <v>124</v>
      </c>
      <c r="T539" t="s">
        <v>124</v>
      </c>
      <c r="U539" s="17" t="s">
        <v>124</v>
      </c>
      <c r="V539" s="17" t="s">
        <v>124</v>
      </c>
      <c r="W539" s="18" t="s">
        <v>124</v>
      </c>
      <c r="X539" s="16" t="s">
        <v>124</v>
      </c>
      <c r="Y539" s="16" t="s">
        <v>124</v>
      </c>
      <c r="Z539" s="18" t="s">
        <v>124</v>
      </c>
      <c r="AA539" t="s">
        <v>124</v>
      </c>
      <c r="AB539" t="s">
        <v>124</v>
      </c>
      <c r="AC539" t="s">
        <v>124</v>
      </c>
      <c r="AD539" t="s">
        <v>124</v>
      </c>
      <c r="AE539" t="s">
        <v>124</v>
      </c>
      <c r="AF539" s="18" t="s">
        <v>124</v>
      </c>
      <c r="AG539" s="22" t="s">
        <v>124</v>
      </c>
      <c r="AH539" s="43" t="s">
        <v>1063</v>
      </c>
    </row>
    <row r="540" spans="2:34" x14ac:dyDescent="0.25">
      <c r="B540" s="43" t="s">
        <v>1063</v>
      </c>
      <c r="C540" t="s">
        <v>124</v>
      </c>
      <c r="D540" t="s">
        <v>91</v>
      </c>
      <c r="E540" t="s">
        <v>450</v>
      </c>
      <c r="F540" t="s">
        <v>124</v>
      </c>
      <c r="G540" s="43" t="s">
        <v>1063</v>
      </c>
      <c r="H540" s="43" t="s">
        <v>1063</v>
      </c>
      <c r="I540" t="s">
        <v>908</v>
      </c>
      <c r="J540" t="s">
        <v>869</v>
      </c>
      <c r="K540" t="s">
        <v>52</v>
      </c>
      <c r="L540" t="s">
        <v>161</v>
      </c>
      <c r="M540" s="14" t="s">
        <v>59</v>
      </c>
      <c r="N540" t="s">
        <v>59</v>
      </c>
      <c r="O540" s="20" t="s">
        <v>59</v>
      </c>
      <c r="P540" t="s">
        <v>59</v>
      </c>
      <c r="Q540" s="22">
        <v>499.23</v>
      </c>
      <c r="R540" t="s">
        <v>84</v>
      </c>
      <c r="S540" s="21" t="s">
        <v>59</v>
      </c>
      <c r="T540" t="s">
        <v>124</v>
      </c>
      <c r="U540" s="17" t="s">
        <v>59</v>
      </c>
      <c r="V540" s="17" t="s">
        <v>59</v>
      </c>
      <c r="W540" s="18" t="s">
        <v>59</v>
      </c>
      <c r="X540" s="16">
        <v>499.23</v>
      </c>
      <c r="Y540" s="16">
        <v>251.47</v>
      </c>
      <c r="Z540" s="18" t="s">
        <v>59</v>
      </c>
      <c r="AA540" t="s">
        <v>124</v>
      </c>
      <c r="AB540" t="s">
        <v>57</v>
      </c>
      <c r="AC540" t="s">
        <v>124</v>
      </c>
      <c r="AD540" t="s">
        <v>124</v>
      </c>
      <c r="AE540" t="s">
        <v>60</v>
      </c>
      <c r="AF540" s="18" t="s">
        <v>59</v>
      </c>
      <c r="AG540" s="22" t="s">
        <v>59</v>
      </c>
      <c r="AH540" s="43" t="s">
        <v>1063</v>
      </c>
    </row>
    <row r="541" spans="2:34" x14ac:dyDescent="0.25">
      <c r="B541" s="43" t="s">
        <v>1063</v>
      </c>
      <c r="C541" t="s">
        <v>124</v>
      </c>
      <c r="D541" t="s">
        <v>126</v>
      </c>
      <c r="E541" t="s">
        <v>848</v>
      </c>
      <c r="F541" t="s">
        <v>124</v>
      </c>
      <c r="G541" s="43" t="s">
        <v>1063</v>
      </c>
      <c r="H541" s="43" t="s">
        <v>1063</v>
      </c>
      <c r="I541" t="s">
        <v>908</v>
      </c>
      <c r="J541" t="s">
        <v>869</v>
      </c>
      <c r="K541" t="s">
        <v>52</v>
      </c>
      <c r="L541" t="s">
        <v>161</v>
      </c>
      <c r="M541" s="14" t="s">
        <v>59</v>
      </c>
      <c r="N541" t="s">
        <v>59</v>
      </c>
      <c r="O541" s="20" t="s">
        <v>59</v>
      </c>
      <c r="P541" t="s">
        <v>59</v>
      </c>
      <c r="Q541" s="22">
        <v>4262.45</v>
      </c>
      <c r="R541" t="s">
        <v>84</v>
      </c>
      <c r="S541" s="21" t="s">
        <v>59</v>
      </c>
      <c r="T541" t="s">
        <v>124</v>
      </c>
      <c r="U541" s="17" t="s">
        <v>59</v>
      </c>
      <c r="V541" s="17" t="s">
        <v>59</v>
      </c>
      <c r="W541" s="18" t="s">
        <v>59</v>
      </c>
      <c r="X541" s="16">
        <v>4262.45</v>
      </c>
      <c r="Y541" s="16">
        <v>4262.45</v>
      </c>
      <c r="Z541" s="18" t="s">
        <v>59</v>
      </c>
      <c r="AA541" t="s">
        <v>124</v>
      </c>
      <c r="AB541" t="s">
        <v>70</v>
      </c>
      <c r="AC541" t="s">
        <v>124</v>
      </c>
      <c r="AD541" t="s">
        <v>124</v>
      </c>
      <c r="AE541" t="s">
        <v>60</v>
      </c>
      <c r="AF541" s="18" t="s">
        <v>59</v>
      </c>
      <c r="AG541" s="22" t="s">
        <v>59</v>
      </c>
      <c r="AH541" s="43" t="s">
        <v>1063</v>
      </c>
    </row>
    <row r="542" spans="2:34" x14ac:dyDescent="0.25">
      <c r="B542" s="43" t="s">
        <v>1063</v>
      </c>
      <c r="C542" t="s">
        <v>124</v>
      </c>
      <c r="D542" t="s">
        <v>91</v>
      </c>
      <c r="E542" t="s">
        <v>163</v>
      </c>
      <c r="F542" t="s">
        <v>124</v>
      </c>
      <c r="G542" s="43" t="s">
        <v>1063</v>
      </c>
      <c r="H542" s="43" t="s">
        <v>1063</v>
      </c>
      <c r="I542" t="s">
        <v>908</v>
      </c>
      <c r="J542" t="s">
        <v>869</v>
      </c>
      <c r="K542" t="s">
        <v>52</v>
      </c>
      <c r="L542" t="s">
        <v>350</v>
      </c>
      <c r="M542" s="14" t="s">
        <v>59</v>
      </c>
      <c r="N542" t="s">
        <v>59</v>
      </c>
      <c r="O542" s="20" t="s">
        <v>59</v>
      </c>
      <c r="P542" t="s">
        <v>59</v>
      </c>
      <c r="Q542" s="22">
        <v>5535.38</v>
      </c>
      <c r="R542" t="s">
        <v>84</v>
      </c>
      <c r="S542" s="21" t="s">
        <v>59</v>
      </c>
      <c r="T542" t="s">
        <v>124</v>
      </c>
      <c r="U542" s="17" t="s">
        <v>59</v>
      </c>
      <c r="V542" s="17" t="s">
        <v>59</v>
      </c>
      <c r="W542" s="18" t="s">
        <v>59</v>
      </c>
      <c r="X542" s="16">
        <v>5535.38</v>
      </c>
      <c r="Y542" s="16">
        <v>5535.38</v>
      </c>
      <c r="Z542" s="18" t="s">
        <v>59</v>
      </c>
      <c r="AA542" t="s">
        <v>124</v>
      </c>
      <c r="AB542" t="s">
        <v>57</v>
      </c>
      <c r="AC542" t="s">
        <v>124</v>
      </c>
      <c r="AD542" t="s">
        <v>124</v>
      </c>
      <c r="AE542" t="s">
        <v>60</v>
      </c>
      <c r="AF542" s="18" t="s">
        <v>59</v>
      </c>
      <c r="AG542" s="22">
        <v>0</v>
      </c>
      <c r="AH542" s="43" t="s">
        <v>1063</v>
      </c>
    </row>
    <row r="543" spans="2:34" x14ac:dyDescent="0.25">
      <c r="B543" s="43" t="s">
        <v>1063</v>
      </c>
      <c r="C543" t="s">
        <v>124</v>
      </c>
      <c r="D543" t="s">
        <v>91</v>
      </c>
      <c r="E543" t="s">
        <v>450</v>
      </c>
      <c r="F543" t="s">
        <v>124</v>
      </c>
      <c r="G543" s="43" t="s">
        <v>1063</v>
      </c>
      <c r="H543" s="43" t="s">
        <v>1063</v>
      </c>
      <c r="I543" t="s">
        <v>908</v>
      </c>
      <c r="J543" t="s">
        <v>878</v>
      </c>
      <c r="K543" t="s">
        <v>52</v>
      </c>
      <c r="L543" t="s">
        <v>161</v>
      </c>
      <c r="M543" s="14" t="s">
        <v>59</v>
      </c>
      <c r="N543" t="s">
        <v>59</v>
      </c>
      <c r="O543" s="20" t="s">
        <v>59</v>
      </c>
      <c r="P543" t="s">
        <v>59</v>
      </c>
      <c r="Q543" s="22">
        <v>1679.64</v>
      </c>
      <c r="R543" t="s">
        <v>84</v>
      </c>
      <c r="S543" s="21" t="s">
        <v>59</v>
      </c>
      <c r="T543" t="s">
        <v>124</v>
      </c>
      <c r="U543" s="17" t="s">
        <v>59</v>
      </c>
      <c r="V543" s="17" t="s">
        <v>59</v>
      </c>
      <c r="W543" s="18" t="s">
        <v>59</v>
      </c>
      <c r="X543" s="16">
        <v>1679.64</v>
      </c>
      <c r="Y543" s="16">
        <v>1679.64</v>
      </c>
      <c r="Z543" s="18" t="s">
        <v>59</v>
      </c>
      <c r="AA543" t="s">
        <v>124</v>
      </c>
      <c r="AB543" t="s">
        <v>57</v>
      </c>
      <c r="AC543" t="s">
        <v>124</v>
      </c>
      <c r="AD543" t="s">
        <v>124</v>
      </c>
      <c r="AE543" t="s">
        <v>60</v>
      </c>
      <c r="AF543" s="18" t="s">
        <v>59</v>
      </c>
      <c r="AG543" s="22" t="s">
        <v>59</v>
      </c>
      <c r="AH543" s="43" t="s">
        <v>1063</v>
      </c>
    </row>
    <row r="544" spans="2:34" x14ac:dyDescent="0.25">
      <c r="B544" s="43" t="s">
        <v>1063</v>
      </c>
      <c r="C544" t="s">
        <v>124</v>
      </c>
      <c r="D544" t="s">
        <v>91</v>
      </c>
      <c r="E544" t="s">
        <v>716</v>
      </c>
      <c r="F544" t="s">
        <v>124</v>
      </c>
      <c r="G544" s="43" t="s">
        <v>1063</v>
      </c>
      <c r="H544" s="43" t="s">
        <v>1063</v>
      </c>
      <c r="I544" t="s">
        <v>908</v>
      </c>
      <c r="J544" t="s">
        <v>869</v>
      </c>
      <c r="K544" t="s">
        <v>52</v>
      </c>
      <c r="L544" t="s">
        <v>161</v>
      </c>
      <c r="M544" s="14">
        <v>44963</v>
      </c>
      <c r="N544" t="s">
        <v>162</v>
      </c>
      <c r="O544" s="20" t="s">
        <v>59</v>
      </c>
      <c r="P544" t="s">
        <v>59</v>
      </c>
      <c r="Q544" s="22">
        <v>419.92</v>
      </c>
      <c r="R544" t="s">
        <v>84</v>
      </c>
      <c r="S544" s="21" t="s">
        <v>59</v>
      </c>
      <c r="T544" t="s">
        <v>124</v>
      </c>
      <c r="U544" s="17" t="s">
        <v>59</v>
      </c>
      <c r="V544" s="17" t="s">
        <v>59</v>
      </c>
      <c r="W544" s="18" t="s">
        <v>59</v>
      </c>
      <c r="X544" s="16">
        <v>419.92</v>
      </c>
      <c r="Y544" s="16">
        <v>419.92</v>
      </c>
      <c r="Z544" s="18" t="s">
        <v>59</v>
      </c>
      <c r="AA544" t="s">
        <v>124</v>
      </c>
      <c r="AB544" t="s">
        <v>57</v>
      </c>
      <c r="AC544" t="s">
        <v>124</v>
      </c>
      <c r="AD544" t="s">
        <v>124</v>
      </c>
      <c r="AE544" t="s">
        <v>60</v>
      </c>
      <c r="AF544" s="18" t="s">
        <v>59</v>
      </c>
      <c r="AG544" s="22" t="s">
        <v>59</v>
      </c>
      <c r="AH544" s="43" t="s">
        <v>1063</v>
      </c>
    </row>
    <row r="545" spans="2:34" x14ac:dyDescent="0.25">
      <c r="B545" s="43" t="s">
        <v>1063</v>
      </c>
      <c r="C545" t="s">
        <v>124</v>
      </c>
      <c r="D545" t="s">
        <v>91</v>
      </c>
      <c r="E545" t="s">
        <v>163</v>
      </c>
      <c r="F545" t="s">
        <v>124</v>
      </c>
      <c r="G545" s="43" t="s">
        <v>1063</v>
      </c>
      <c r="H545" s="43" t="s">
        <v>1063</v>
      </c>
      <c r="I545" t="s">
        <v>908</v>
      </c>
      <c r="J545" t="s">
        <v>869</v>
      </c>
      <c r="K545" t="s">
        <v>52</v>
      </c>
      <c r="L545" t="s">
        <v>161</v>
      </c>
      <c r="M545" s="14">
        <v>45044</v>
      </c>
      <c r="N545" t="s">
        <v>162</v>
      </c>
      <c r="O545" s="20" t="s">
        <v>59</v>
      </c>
      <c r="P545" t="s">
        <v>59</v>
      </c>
      <c r="Q545" s="22">
        <v>415.83</v>
      </c>
      <c r="R545" t="s">
        <v>84</v>
      </c>
      <c r="S545" s="21" t="s">
        <v>59</v>
      </c>
      <c r="T545" t="s">
        <v>124</v>
      </c>
      <c r="U545" s="17" t="s">
        <v>59</v>
      </c>
      <c r="V545" s="17" t="s">
        <v>59</v>
      </c>
      <c r="W545" s="18" t="s">
        <v>59</v>
      </c>
      <c r="X545" s="16">
        <v>415.83</v>
      </c>
      <c r="Y545" s="16">
        <v>415.83</v>
      </c>
      <c r="Z545" s="18" t="s">
        <v>59</v>
      </c>
      <c r="AA545" t="s">
        <v>124</v>
      </c>
      <c r="AB545" t="s">
        <v>57</v>
      </c>
      <c r="AC545" t="s">
        <v>124</v>
      </c>
      <c r="AD545" t="s">
        <v>124</v>
      </c>
      <c r="AE545" t="s">
        <v>60</v>
      </c>
      <c r="AF545" s="18" t="s">
        <v>59</v>
      </c>
      <c r="AG545" s="22" t="s">
        <v>59</v>
      </c>
      <c r="AH545" s="43" t="s">
        <v>1063</v>
      </c>
    </row>
    <row r="546" spans="2:34" x14ac:dyDescent="0.25">
      <c r="B546" s="43" t="s">
        <v>1063</v>
      </c>
      <c r="C546" t="s">
        <v>124</v>
      </c>
      <c r="D546" t="s">
        <v>91</v>
      </c>
      <c r="E546" t="s">
        <v>450</v>
      </c>
      <c r="F546" t="s">
        <v>124</v>
      </c>
      <c r="G546" s="43" t="s">
        <v>1063</v>
      </c>
      <c r="H546" s="43" t="s">
        <v>1063</v>
      </c>
      <c r="I546" t="s">
        <v>908</v>
      </c>
      <c r="J546" t="s">
        <v>869</v>
      </c>
      <c r="K546" t="s">
        <v>52</v>
      </c>
      <c r="L546" t="s">
        <v>161</v>
      </c>
      <c r="M546" s="14">
        <v>44994</v>
      </c>
      <c r="N546" t="s">
        <v>162</v>
      </c>
      <c r="O546" s="20" t="s">
        <v>59</v>
      </c>
      <c r="P546" t="s">
        <v>59</v>
      </c>
      <c r="Q546" s="22">
        <v>388.97</v>
      </c>
      <c r="R546" t="s">
        <v>84</v>
      </c>
      <c r="S546" s="21" t="s">
        <v>59</v>
      </c>
      <c r="T546" t="s">
        <v>124</v>
      </c>
      <c r="U546" s="17" t="s">
        <v>59</v>
      </c>
      <c r="V546" s="17" t="s">
        <v>59</v>
      </c>
      <c r="W546" s="18" t="s">
        <v>59</v>
      </c>
      <c r="X546" s="16">
        <v>388.97</v>
      </c>
      <c r="Y546" s="16">
        <v>388.97</v>
      </c>
      <c r="Z546" s="18" t="s">
        <v>59</v>
      </c>
      <c r="AA546" t="s">
        <v>124</v>
      </c>
      <c r="AB546" t="s">
        <v>70</v>
      </c>
      <c r="AC546" t="s">
        <v>124</v>
      </c>
      <c r="AD546" t="s">
        <v>124</v>
      </c>
      <c r="AE546" t="s">
        <v>60</v>
      </c>
      <c r="AF546" s="18" t="s">
        <v>59</v>
      </c>
      <c r="AG546" s="22" t="s">
        <v>59</v>
      </c>
      <c r="AH546" s="43" t="s">
        <v>1063</v>
      </c>
    </row>
    <row r="547" spans="2:34" x14ac:dyDescent="0.25">
      <c r="B547" s="43" t="s">
        <v>1063</v>
      </c>
      <c r="C547" t="s">
        <v>124</v>
      </c>
      <c r="D547" t="s">
        <v>126</v>
      </c>
      <c r="E547" t="s">
        <v>713</v>
      </c>
      <c r="F547" t="s">
        <v>124</v>
      </c>
      <c r="G547" s="43" t="s">
        <v>1063</v>
      </c>
      <c r="H547" s="43" t="s">
        <v>1063</v>
      </c>
      <c r="I547" t="s">
        <v>908</v>
      </c>
      <c r="J547" t="s">
        <v>878</v>
      </c>
      <c r="K547" t="s">
        <v>52</v>
      </c>
      <c r="L547" t="s">
        <v>350</v>
      </c>
      <c r="M547" s="14" t="s">
        <v>59</v>
      </c>
      <c r="N547" t="s">
        <v>59</v>
      </c>
      <c r="O547" s="20" t="s">
        <v>59</v>
      </c>
      <c r="P547" t="s">
        <v>59</v>
      </c>
      <c r="Q547" s="22">
        <v>371.97</v>
      </c>
      <c r="R547" t="s">
        <v>84</v>
      </c>
      <c r="S547" s="21" t="s">
        <v>59</v>
      </c>
      <c r="T547" t="s">
        <v>124</v>
      </c>
      <c r="U547" s="17" t="s">
        <v>59</v>
      </c>
      <c r="V547" s="17" t="s">
        <v>59</v>
      </c>
      <c r="W547" s="18" t="s">
        <v>59</v>
      </c>
      <c r="X547" s="16">
        <v>371.97</v>
      </c>
      <c r="Y547" s="16">
        <v>371.97</v>
      </c>
      <c r="Z547" s="18" t="s">
        <v>59</v>
      </c>
      <c r="AA547" t="s">
        <v>124</v>
      </c>
      <c r="AB547" t="s">
        <v>57</v>
      </c>
      <c r="AC547" t="s">
        <v>124</v>
      </c>
      <c r="AD547" t="s">
        <v>124</v>
      </c>
      <c r="AE547" t="s">
        <v>60</v>
      </c>
      <c r="AF547" s="18" t="s">
        <v>59</v>
      </c>
      <c r="AG547" s="22">
        <v>0</v>
      </c>
      <c r="AH547" s="43" t="s">
        <v>1063</v>
      </c>
    </row>
    <row r="548" spans="2:34" x14ac:dyDescent="0.25">
      <c r="B548" s="43" t="s">
        <v>1063</v>
      </c>
      <c r="C548" t="s">
        <v>124</v>
      </c>
      <c r="D548" t="s">
        <v>124</v>
      </c>
      <c r="E548" t="s">
        <v>124</v>
      </c>
      <c r="F548" t="s">
        <v>124</v>
      </c>
      <c r="G548" s="43" t="s">
        <v>1063</v>
      </c>
      <c r="H548" s="43" t="s">
        <v>1063</v>
      </c>
      <c r="I548" t="s">
        <v>908</v>
      </c>
      <c r="J548" t="s">
        <v>124</v>
      </c>
      <c r="K548" t="s">
        <v>330</v>
      </c>
      <c r="L548" t="s">
        <v>330</v>
      </c>
      <c r="M548" s="14" t="s">
        <v>124</v>
      </c>
      <c r="N548" t="s">
        <v>124</v>
      </c>
      <c r="O548" s="20" t="s">
        <v>124</v>
      </c>
      <c r="P548" t="s">
        <v>124</v>
      </c>
      <c r="Q548" s="22" t="s">
        <v>124</v>
      </c>
      <c r="R548" t="s">
        <v>124</v>
      </c>
      <c r="S548" s="21" t="s">
        <v>124</v>
      </c>
      <c r="T548" t="s">
        <v>124</v>
      </c>
      <c r="U548" s="17" t="s">
        <v>124</v>
      </c>
      <c r="V548" s="17" t="s">
        <v>124</v>
      </c>
      <c r="W548" s="18" t="s">
        <v>124</v>
      </c>
      <c r="X548" s="16" t="s">
        <v>124</v>
      </c>
      <c r="Y548" s="16" t="s">
        <v>124</v>
      </c>
      <c r="Z548" s="18" t="s">
        <v>124</v>
      </c>
      <c r="AA548" t="s">
        <v>124</v>
      </c>
      <c r="AB548" t="s">
        <v>124</v>
      </c>
      <c r="AC548" t="s">
        <v>124</v>
      </c>
      <c r="AD548" t="s">
        <v>124</v>
      </c>
      <c r="AE548" t="s">
        <v>124</v>
      </c>
      <c r="AF548" s="18" t="s">
        <v>124</v>
      </c>
      <c r="AG548" s="22" t="s">
        <v>124</v>
      </c>
      <c r="AH548" s="43" t="s">
        <v>1063</v>
      </c>
    </row>
    <row r="549" spans="2:34" x14ac:dyDescent="0.25">
      <c r="B549" s="43" t="s">
        <v>1063</v>
      </c>
      <c r="C549" t="s">
        <v>124</v>
      </c>
      <c r="D549" t="s">
        <v>91</v>
      </c>
      <c r="E549" t="s">
        <v>745</v>
      </c>
      <c r="F549" t="s">
        <v>124</v>
      </c>
      <c r="G549" s="43" t="s">
        <v>1063</v>
      </c>
      <c r="H549" s="43" t="s">
        <v>1063</v>
      </c>
      <c r="I549" t="s">
        <v>908</v>
      </c>
      <c r="J549" t="s">
        <v>882</v>
      </c>
      <c r="K549" t="s">
        <v>52</v>
      </c>
      <c r="L549" t="s">
        <v>188</v>
      </c>
      <c r="M549" s="14" t="s">
        <v>59</v>
      </c>
      <c r="N549" t="s">
        <v>59</v>
      </c>
      <c r="O549" s="20" t="s">
        <v>59</v>
      </c>
      <c r="P549" t="s">
        <v>59</v>
      </c>
      <c r="Q549" s="22">
        <v>40064.559999999998</v>
      </c>
      <c r="R549" t="s">
        <v>84</v>
      </c>
      <c r="S549" s="21" t="s">
        <v>59</v>
      </c>
      <c r="T549" t="s">
        <v>124</v>
      </c>
      <c r="U549" s="17" t="s">
        <v>59</v>
      </c>
      <c r="V549" s="17">
        <v>180.071115059145</v>
      </c>
      <c r="W549" s="18" t="s">
        <v>59</v>
      </c>
      <c r="X549" s="16">
        <v>40064.559999999998</v>
      </c>
      <c r="Y549" s="16">
        <v>37537.14</v>
      </c>
      <c r="Z549" s="18" t="s">
        <v>870</v>
      </c>
      <c r="AA549" t="s">
        <v>124</v>
      </c>
      <c r="AB549" t="s">
        <v>57</v>
      </c>
      <c r="AC549" t="s">
        <v>124</v>
      </c>
      <c r="AD549" t="s">
        <v>124</v>
      </c>
      <c r="AE549" t="s">
        <v>60</v>
      </c>
      <c r="AF549" s="18" t="s">
        <v>59</v>
      </c>
      <c r="AG549" s="22">
        <v>65489.3</v>
      </c>
      <c r="AH549" s="43" t="s">
        <v>1063</v>
      </c>
    </row>
    <row r="550" spans="2:34" x14ac:dyDescent="0.25">
      <c r="B550" s="43" t="s">
        <v>1063</v>
      </c>
      <c r="C550" t="s">
        <v>124</v>
      </c>
      <c r="D550" t="s">
        <v>91</v>
      </c>
      <c r="E550" t="s">
        <v>750</v>
      </c>
      <c r="F550" t="s">
        <v>124</v>
      </c>
      <c r="G550" s="43" t="s">
        <v>1063</v>
      </c>
      <c r="H550" s="43" t="s">
        <v>1063</v>
      </c>
      <c r="I550" t="s">
        <v>908</v>
      </c>
      <c r="J550" t="s">
        <v>869</v>
      </c>
      <c r="K550" t="s">
        <v>52</v>
      </c>
      <c r="L550" t="s">
        <v>161</v>
      </c>
      <c r="M550" s="14" t="s">
        <v>59</v>
      </c>
      <c r="N550" t="s">
        <v>59</v>
      </c>
      <c r="O550" s="20" t="s">
        <v>59</v>
      </c>
      <c r="P550" t="s">
        <v>59</v>
      </c>
      <c r="Q550" s="22">
        <v>3291.19</v>
      </c>
      <c r="R550" t="s">
        <v>84</v>
      </c>
      <c r="S550" s="21" t="s">
        <v>59</v>
      </c>
      <c r="T550" t="s">
        <v>124</v>
      </c>
      <c r="U550" s="17" t="s">
        <v>59</v>
      </c>
      <c r="V550" s="17" t="s">
        <v>59</v>
      </c>
      <c r="W550" s="18" t="s">
        <v>59</v>
      </c>
      <c r="X550" s="16">
        <v>3291.19</v>
      </c>
      <c r="Y550" s="16">
        <v>1842.6</v>
      </c>
      <c r="Z550" s="18" t="s">
        <v>59</v>
      </c>
      <c r="AA550" t="s">
        <v>124</v>
      </c>
      <c r="AB550" t="s">
        <v>57</v>
      </c>
      <c r="AC550" t="s">
        <v>124</v>
      </c>
      <c r="AD550" t="s">
        <v>124</v>
      </c>
      <c r="AE550" t="s">
        <v>60</v>
      </c>
      <c r="AF550" s="18" t="s">
        <v>59</v>
      </c>
      <c r="AG550" s="22">
        <v>63225.51</v>
      </c>
      <c r="AH550" s="43" t="s">
        <v>1063</v>
      </c>
    </row>
    <row r="551" spans="2:34" x14ac:dyDescent="0.25">
      <c r="B551" s="43" t="s">
        <v>1063</v>
      </c>
      <c r="C551" t="s">
        <v>124</v>
      </c>
      <c r="D551" t="s">
        <v>124</v>
      </c>
      <c r="E551" t="s">
        <v>124</v>
      </c>
      <c r="F551" t="s">
        <v>124</v>
      </c>
      <c r="G551" s="43" t="s">
        <v>1063</v>
      </c>
      <c r="H551" s="43" t="s">
        <v>1063</v>
      </c>
      <c r="I551" t="s">
        <v>908</v>
      </c>
      <c r="J551" t="s">
        <v>124</v>
      </c>
      <c r="K551" t="s">
        <v>330</v>
      </c>
      <c r="L551" t="s">
        <v>330</v>
      </c>
      <c r="M551" s="14" t="s">
        <v>124</v>
      </c>
      <c r="N551" t="s">
        <v>124</v>
      </c>
      <c r="O551" s="20" t="s">
        <v>124</v>
      </c>
      <c r="P551" t="s">
        <v>124</v>
      </c>
      <c r="Q551" s="22" t="s">
        <v>124</v>
      </c>
      <c r="R551" t="s">
        <v>124</v>
      </c>
      <c r="S551" s="21" t="s">
        <v>124</v>
      </c>
      <c r="T551" t="s">
        <v>124</v>
      </c>
      <c r="U551" s="17" t="s">
        <v>124</v>
      </c>
      <c r="V551" s="17" t="s">
        <v>124</v>
      </c>
      <c r="W551" s="18" t="s">
        <v>124</v>
      </c>
      <c r="X551" s="16" t="s">
        <v>124</v>
      </c>
      <c r="Y551" s="16" t="s">
        <v>124</v>
      </c>
      <c r="Z551" s="18" t="s">
        <v>124</v>
      </c>
      <c r="AA551" t="s">
        <v>124</v>
      </c>
      <c r="AB551" t="s">
        <v>124</v>
      </c>
      <c r="AC551" t="s">
        <v>124</v>
      </c>
      <c r="AD551" t="s">
        <v>124</v>
      </c>
      <c r="AE551" t="s">
        <v>124</v>
      </c>
      <c r="AF551" s="18" t="s">
        <v>124</v>
      </c>
      <c r="AG551" s="22" t="s">
        <v>124</v>
      </c>
      <c r="AH551" s="43" t="s">
        <v>1063</v>
      </c>
    </row>
    <row r="552" spans="2:34" x14ac:dyDescent="0.25">
      <c r="B552" s="43" t="s">
        <v>1063</v>
      </c>
      <c r="C552" t="s">
        <v>124</v>
      </c>
      <c r="D552" t="s">
        <v>91</v>
      </c>
      <c r="E552" t="s">
        <v>428</v>
      </c>
      <c r="F552" t="s">
        <v>124</v>
      </c>
      <c r="G552" s="43" t="s">
        <v>1063</v>
      </c>
      <c r="H552" s="43" t="s">
        <v>1063</v>
      </c>
      <c r="I552" t="s">
        <v>908</v>
      </c>
      <c r="J552" t="s">
        <v>869</v>
      </c>
      <c r="K552" t="s">
        <v>52</v>
      </c>
      <c r="L552" t="s">
        <v>161</v>
      </c>
      <c r="M552" s="14" t="s">
        <v>59</v>
      </c>
      <c r="N552" t="s">
        <v>59</v>
      </c>
      <c r="O552" s="20" t="s">
        <v>59</v>
      </c>
      <c r="P552" t="s">
        <v>59</v>
      </c>
      <c r="Q552" s="22">
        <v>3904.02</v>
      </c>
      <c r="R552" t="s">
        <v>84</v>
      </c>
      <c r="S552" s="21" t="s">
        <v>59</v>
      </c>
      <c r="T552" t="s">
        <v>124</v>
      </c>
      <c r="U552" s="17" t="s">
        <v>59</v>
      </c>
      <c r="V552" s="17" t="s">
        <v>59</v>
      </c>
      <c r="W552" s="18" t="s">
        <v>59</v>
      </c>
      <c r="X552" s="16">
        <v>3904.02</v>
      </c>
      <c r="Y552" s="16">
        <v>360.54</v>
      </c>
      <c r="Z552" s="18" t="s">
        <v>59</v>
      </c>
      <c r="AA552" t="s">
        <v>124</v>
      </c>
      <c r="AB552" t="s">
        <v>57</v>
      </c>
      <c r="AC552" t="s">
        <v>124</v>
      </c>
      <c r="AD552" t="s">
        <v>124</v>
      </c>
      <c r="AE552" t="s">
        <v>60</v>
      </c>
      <c r="AF552" s="18" t="s">
        <v>59</v>
      </c>
      <c r="AG552" s="22" t="s">
        <v>59</v>
      </c>
      <c r="AH552" s="43" t="s">
        <v>1063</v>
      </c>
    </row>
    <row r="553" spans="2:34" x14ac:dyDescent="0.25">
      <c r="B553" s="43" t="s">
        <v>1063</v>
      </c>
      <c r="C553" t="s">
        <v>124</v>
      </c>
      <c r="D553" t="s">
        <v>91</v>
      </c>
      <c r="E553" t="s">
        <v>750</v>
      </c>
      <c r="F553" t="s">
        <v>124</v>
      </c>
      <c r="G553" s="43" t="s">
        <v>1063</v>
      </c>
      <c r="H553" s="43" t="s">
        <v>1063</v>
      </c>
      <c r="I553" t="s">
        <v>908</v>
      </c>
      <c r="J553" t="s">
        <v>869</v>
      </c>
      <c r="K553" t="s">
        <v>52</v>
      </c>
      <c r="L553" t="s">
        <v>83</v>
      </c>
      <c r="M553" s="14">
        <v>44511</v>
      </c>
      <c r="N553" t="s">
        <v>54</v>
      </c>
      <c r="O553" s="20" t="s">
        <v>124</v>
      </c>
      <c r="P553" t="s">
        <v>124</v>
      </c>
      <c r="Q553" s="22">
        <v>322401.5</v>
      </c>
      <c r="R553" t="s">
        <v>54</v>
      </c>
      <c r="S553" s="21" t="s">
        <v>124</v>
      </c>
      <c r="T553" t="s">
        <v>124</v>
      </c>
      <c r="U553" s="17">
        <v>687.63</v>
      </c>
      <c r="V553" s="17">
        <v>260.53272944738103</v>
      </c>
      <c r="W553" s="18" t="s">
        <v>877</v>
      </c>
      <c r="X553" s="16">
        <v>322401.5</v>
      </c>
      <c r="Y553" s="16">
        <v>208525.74</v>
      </c>
      <c r="Z553" s="18" t="s">
        <v>57</v>
      </c>
      <c r="AA553" t="s">
        <v>124</v>
      </c>
      <c r="AB553" t="s">
        <v>57</v>
      </c>
      <c r="AC553" t="s">
        <v>124</v>
      </c>
      <c r="AD553" t="s">
        <v>124</v>
      </c>
      <c r="AE553" t="s">
        <v>60</v>
      </c>
      <c r="AF553" s="18">
        <v>5</v>
      </c>
      <c r="AG553" s="22">
        <v>69509.539999999994</v>
      </c>
      <c r="AH553" s="43" t="s">
        <v>1063</v>
      </c>
    </row>
    <row r="554" spans="2:34" x14ac:dyDescent="0.25">
      <c r="B554" s="43" t="s">
        <v>1063</v>
      </c>
      <c r="C554" t="s">
        <v>124</v>
      </c>
      <c r="D554" t="s">
        <v>91</v>
      </c>
      <c r="E554" t="s">
        <v>428</v>
      </c>
      <c r="F554" t="s">
        <v>124</v>
      </c>
      <c r="G554" s="43" t="s">
        <v>1063</v>
      </c>
      <c r="H554" s="43" t="s">
        <v>1063</v>
      </c>
      <c r="I554" t="s">
        <v>908</v>
      </c>
      <c r="J554" t="s">
        <v>869</v>
      </c>
      <c r="K554" t="s">
        <v>52</v>
      </c>
      <c r="L554" t="s">
        <v>188</v>
      </c>
      <c r="M554" s="14">
        <v>44960</v>
      </c>
      <c r="N554" t="s">
        <v>162</v>
      </c>
      <c r="O554" s="20" t="s">
        <v>59</v>
      </c>
      <c r="P554" t="s">
        <v>59</v>
      </c>
      <c r="Q554" s="22">
        <v>603843.29</v>
      </c>
      <c r="R554" t="s">
        <v>84</v>
      </c>
      <c r="S554" s="21" t="s">
        <v>59</v>
      </c>
      <c r="T554" t="s">
        <v>124</v>
      </c>
      <c r="U554" s="17" t="s">
        <v>59</v>
      </c>
      <c r="V554" s="17">
        <v>505.87196300538602</v>
      </c>
      <c r="W554" s="18" t="s">
        <v>59</v>
      </c>
      <c r="X554" s="16">
        <v>603843.29</v>
      </c>
      <c r="Y554" s="16">
        <v>424855.76</v>
      </c>
      <c r="Z554" s="18" t="s">
        <v>870</v>
      </c>
      <c r="AA554" t="s">
        <v>124</v>
      </c>
      <c r="AB554" t="s">
        <v>57</v>
      </c>
      <c r="AC554" t="s">
        <v>124</v>
      </c>
      <c r="AD554" t="s">
        <v>124</v>
      </c>
      <c r="AE554" t="s">
        <v>60</v>
      </c>
      <c r="AF554" s="18" t="s">
        <v>59</v>
      </c>
      <c r="AG554" s="22">
        <v>250772.83</v>
      </c>
      <c r="AH554" s="43" t="s">
        <v>1063</v>
      </c>
    </row>
    <row r="555" spans="2:34" x14ac:dyDescent="0.25">
      <c r="B555" s="43" t="s">
        <v>1063</v>
      </c>
      <c r="C555" t="s">
        <v>124</v>
      </c>
      <c r="D555" t="s">
        <v>124</v>
      </c>
      <c r="E555" t="s">
        <v>124</v>
      </c>
      <c r="F555" t="s">
        <v>124</v>
      </c>
      <c r="G555" s="43" t="s">
        <v>1063</v>
      </c>
      <c r="H555" s="43" t="s">
        <v>1063</v>
      </c>
      <c r="I555" t="s">
        <v>908</v>
      </c>
      <c r="J555" t="s">
        <v>124</v>
      </c>
      <c r="K555" t="s">
        <v>330</v>
      </c>
      <c r="L555" t="s">
        <v>330</v>
      </c>
      <c r="M555" s="14" t="s">
        <v>124</v>
      </c>
      <c r="N555" t="s">
        <v>124</v>
      </c>
      <c r="O555" s="20" t="s">
        <v>124</v>
      </c>
      <c r="P555" t="s">
        <v>124</v>
      </c>
      <c r="Q555" s="22" t="s">
        <v>124</v>
      </c>
      <c r="R555" t="s">
        <v>124</v>
      </c>
      <c r="S555" s="21" t="s">
        <v>124</v>
      </c>
      <c r="T555" t="s">
        <v>124</v>
      </c>
      <c r="U555" s="17" t="s">
        <v>124</v>
      </c>
      <c r="V555" s="17" t="s">
        <v>124</v>
      </c>
      <c r="W555" s="18" t="s">
        <v>124</v>
      </c>
      <c r="X555" s="16" t="s">
        <v>124</v>
      </c>
      <c r="Y555" s="16" t="s">
        <v>124</v>
      </c>
      <c r="Z555" s="18" t="s">
        <v>124</v>
      </c>
      <c r="AA555" t="s">
        <v>124</v>
      </c>
      <c r="AB555" t="s">
        <v>124</v>
      </c>
      <c r="AC555" t="s">
        <v>124</v>
      </c>
      <c r="AD555" t="s">
        <v>124</v>
      </c>
      <c r="AE555" t="s">
        <v>124</v>
      </c>
      <c r="AF555" s="18" t="s">
        <v>124</v>
      </c>
      <c r="AG555" s="22" t="s">
        <v>124</v>
      </c>
      <c r="AH555" s="43" t="s">
        <v>1063</v>
      </c>
    </row>
    <row r="556" spans="2:34" x14ac:dyDescent="0.25">
      <c r="B556" s="43" t="s">
        <v>1063</v>
      </c>
      <c r="C556" t="s">
        <v>124</v>
      </c>
      <c r="D556" t="s">
        <v>91</v>
      </c>
      <c r="E556" t="s">
        <v>428</v>
      </c>
      <c r="F556" t="s">
        <v>124</v>
      </c>
      <c r="G556" s="43" t="s">
        <v>1063</v>
      </c>
      <c r="H556" s="43" t="s">
        <v>1063</v>
      </c>
      <c r="I556" t="s">
        <v>908</v>
      </c>
      <c r="J556" t="s">
        <v>869</v>
      </c>
      <c r="K556" t="s">
        <v>52</v>
      </c>
      <c r="L556" t="s">
        <v>161</v>
      </c>
      <c r="M556" s="14" t="s">
        <v>59</v>
      </c>
      <c r="N556" t="s">
        <v>59</v>
      </c>
      <c r="O556" s="20" t="s">
        <v>59</v>
      </c>
      <c r="P556" t="s">
        <v>59</v>
      </c>
      <c r="Q556" s="22">
        <v>2746.2</v>
      </c>
      <c r="R556" t="s">
        <v>84</v>
      </c>
      <c r="S556" s="21" t="s">
        <v>59</v>
      </c>
      <c r="T556" t="s">
        <v>124</v>
      </c>
      <c r="U556" s="17" t="s">
        <v>59</v>
      </c>
      <c r="V556" s="17" t="s">
        <v>59</v>
      </c>
      <c r="W556" s="18" t="s">
        <v>59</v>
      </c>
      <c r="X556" s="16">
        <v>2746.2</v>
      </c>
      <c r="Y556" s="16">
        <v>818.13</v>
      </c>
      <c r="Z556" s="18" t="s">
        <v>59</v>
      </c>
      <c r="AA556" t="s">
        <v>124</v>
      </c>
      <c r="AB556" t="s">
        <v>57</v>
      </c>
      <c r="AC556" t="s">
        <v>124</v>
      </c>
      <c r="AD556" t="s">
        <v>124</v>
      </c>
      <c r="AE556" t="s">
        <v>60</v>
      </c>
      <c r="AF556" s="18" t="s">
        <v>59</v>
      </c>
      <c r="AG556" s="22" t="s">
        <v>59</v>
      </c>
      <c r="AH556" s="43" t="s">
        <v>1063</v>
      </c>
    </row>
    <row r="557" spans="2:34" x14ac:dyDescent="0.25">
      <c r="B557" s="43" t="s">
        <v>1063</v>
      </c>
      <c r="C557" t="s">
        <v>124</v>
      </c>
      <c r="D557" t="s">
        <v>91</v>
      </c>
      <c r="E557" t="s">
        <v>745</v>
      </c>
      <c r="F557" t="s">
        <v>124</v>
      </c>
      <c r="G557" s="43" t="s">
        <v>1063</v>
      </c>
      <c r="H557" s="43" t="s">
        <v>1063</v>
      </c>
      <c r="I557" t="s">
        <v>908</v>
      </c>
      <c r="J557" t="s">
        <v>869</v>
      </c>
      <c r="K557" t="s">
        <v>52</v>
      </c>
      <c r="L557" t="s">
        <v>83</v>
      </c>
      <c r="M557" s="14">
        <v>44735</v>
      </c>
      <c r="N557" t="s">
        <v>54</v>
      </c>
      <c r="O557" s="20" t="s">
        <v>124</v>
      </c>
      <c r="P557" t="s">
        <v>124</v>
      </c>
      <c r="Q557" s="22">
        <v>286576.62</v>
      </c>
      <c r="R557" t="s">
        <v>54</v>
      </c>
      <c r="S557" s="21" t="s">
        <v>124</v>
      </c>
      <c r="T557" t="s">
        <v>124</v>
      </c>
      <c r="U557" s="17">
        <v>243.03182381639999</v>
      </c>
      <c r="V557" s="17">
        <v>243.03182381639999</v>
      </c>
      <c r="W557" s="18" t="s">
        <v>877</v>
      </c>
      <c r="X557" s="16">
        <v>286576.62</v>
      </c>
      <c r="Y557" s="16">
        <v>264912.46999999997</v>
      </c>
      <c r="Z557" s="18" t="s">
        <v>57</v>
      </c>
      <c r="AA557" t="s">
        <v>124</v>
      </c>
      <c r="AB557" t="s">
        <v>57</v>
      </c>
      <c r="AC557" t="s">
        <v>124</v>
      </c>
      <c r="AD557" t="s">
        <v>124</v>
      </c>
      <c r="AE557" t="s">
        <v>60</v>
      </c>
      <c r="AF557" s="18">
        <v>2</v>
      </c>
      <c r="AG557" s="22">
        <v>64253.37</v>
      </c>
      <c r="AH557" s="43" t="s">
        <v>1063</v>
      </c>
    </row>
    <row r="558" spans="2:34" x14ac:dyDescent="0.25">
      <c r="B558" s="43" t="s">
        <v>1063</v>
      </c>
      <c r="C558" t="s">
        <v>124</v>
      </c>
      <c r="D558" t="s">
        <v>91</v>
      </c>
      <c r="E558" t="s">
        <v>745</v>
      </c>
      <c r="F558" t="s">
        <v>124</v>
      </c>
      <c r="G558" s="43" t="s">
        <v>1063</v>
      </c>
      <c r="H558" s="43" t="s">
        <v>1063</v>
      </c>
      <c r="I558" t="s">
        <v>908</v>
      </c>
      <c r="J558" t="s">
        <v>869</v>
      </c>
      <c r="K558" t="s">
        <v>52</v>
      </c>
      <c r="L558" t="s">
        <v>83</v>
      </c>
      <c r="M558" s="14">
        <v>44842</v>
      </c>
      <c r="N558" t="s">
        <v>54</v>
      </c>
      <c r="O558" s="20" t="s">
        <v>124</v>
      </c>
      <c r="P558" t="s">
        <v>124</v>
      </c>
      <c r="Q558" s="22">
        <v>234572.71</v>
      </c>
      <c r="R558" t="s">
        <v>54</v>
      </c>
      <c r="S558" s="21" t="s">
        <v>124</v>
      </c>
      <c r="T558" t="s">
        <v>124</v>
      </c>
      <c r="U558" s="17">
        <v>177.35</v>
      </c>
      <c r="V558" s="17" t="s">
        <v>877</v>
      </c>
      <c r="W558" s="18" t="s">
        <v>877</v>
      </c>
      <c r="X558" s="16">
        <v>234572.71</v>
      </c>
      <c r="Y558" s="16">
        <v>234341.2</v>
      </c>
      <c r="Z558" s="18" t="s">
        <v>57</v>
      </c>
      <c r="AA558" t="s">
        <v>124</v>
      </c>
      <c r="AB558" t="s">
        <v>57</v>
      </c>
      <c r="AC558" t="s">
        <v>124</v>
      </c>
      <c r="AD558" t="s">
        <v>124</v>
      </c>
      <c r="AE558" t="s">
        <v>60</v>
      </c>
      <c r="AF558" s="18">
        <v>3</v>
      </c>
      <c r="AG558" s="22">
        <v>152251.76</v>
      </c>
      <c r="AH558" s="43" t="s">
        <v>1063</v>
      </c>
    </row>
    <row r="559" spans="2:34" x14ac:dyDescent="0.25">
      <c r="B559" s="43" t="s">
        <v>1063</v>
      </c>
      <c r="C559" t="s">
        <v>124</v>
      </c>
      <c r="D559" t="s">
        <v>91</v>
      </c>
      <c r="E559" t="s">
        <v>919</v>
      </c>
      <c r="F559" t="s">
        <v>124</v>
      </c>
      <c r="G559" s="43" t="s">
        <v>1063</v>
      </c>
      <c r="H559" s="43" t="s">
        <v>1063</v>
      </c>
      <c r="I559" t="s">
        <v>908</v>
      </c>
      <c r="J559" t="s">
        <v>869</v>
      </c>
      <c r="K559" t="s">
        <v>52</v>
      </c>
      <c r="L559" t="s">
        <v>161</v>
      </c>
      <c r="M559" s="14">
        <v>45069</v>
      </c>
      <c r="N559" t="s">
        <v>162</v>
      </c>
      <c r="O559" s="20" t="s">
        <v>59</v>
      </c>
      <c r="P559" t="s">
        <v>59</v>
      </c>
      <c r="Q559" s="22">
        <v>1482.73</v>
      </c>
      <c r="R559" t="s">
        <v>84</v>
      </c>
      <c r="S559" s="21" t="s">
        <v>59</v>
      </c>
      <c r="T559" t="s">
        <v>124</v>
      </c>
      <c r="U559" s="17" t="s">
        <v>59</v>
      </c>
      <c r="V559" s="17" t="s">
        <v>59</v>
      </c>
      <c r="W559" s="18" t="s">
        <v>59</v>
      </c>
      <c r="X559" s="16">
        <v>1482.73</v>
      </c>
      <c r="Y559" s="16">
        <v>162.06</v>
      </c>
      <c r="Z559" s="18" t="s">
        <v>59</v>
      </c>
      <c r="AA559" t="s">
        <v>124</v>
      </c>
      <c r="AB559" t="s">
        <v>57</v>
      </c>
      <c r="AC559" t="s">
        <v>124</v>
      </c>
      <c r="AD559" t="s">
        <v>124</v>
      </c>
      <c r="AE559" t="s">
        <v>60</v>
      </c>
      <c r="AF559" s="18" t="s">
        <v>59</v>
      </c>
      <c r="AG559" s="22" t="s">
        <v>59</v>
      </c>
      <c r="AH559" s="43" t="s">
        <v>1063</v>
      </c>
    </row>
    <row r="560" spans="2:34" x14ac:dyDescent="0.25">
      <c r="B560" s="43" t="s">
        <v>1063</v>
      </c>
      <c r="C560" t="s">
        <v>124</v>
      </c>
      <c r="D560" t="s">
        <v>124</v>
      </c>
      <c r="E560" t="s">
        <v>124</v>
      </c>
      <c r="F560" t="s">
        <v>124</v>
      </c>
      <c r="G560" s="43" t="s">
        <v>1063</v>
      </c>
      <c r="H560" s="43" t="s">
        <v>1063</v>
      </c>
      <c r="I560" t="s">
        <v>908</v>
      </c>
      <c r="J560" t="s">
        <v>124</v>
      </c>
      <c r="K560" t="s">
        <v>330</v>
      </c>
      <c r="L560" t="s">
        <v>330</v>
      </c>
      <c r="M560" s="14" t="s">
        <v>124</v>
      </c>
      <c r="N560" t="s">
        <v>124</v>
      </c>
      <c r="O560" s="20" t="s">
        <v>124</v>
      </c>
      <c r="P560" t="s">
        <v>124</v>
      </c>
      <c r="Q560" s="22" t="s">
        <v>124</v>
      </c>
      <c r="R560" t="s">
        <v>124</v>
      </c>
      <c r="S560" s="21" t="s">
        <v>124</v>
      </c>
      <c r="T560" t="s">
        <v>124</v>
      </c>
      <c r="U560" s="17" t="s">
        <v>124</v>
      </c>
      <c r="V560" s="17" t="s">
        <v>124</v>
      </c>
      <c r="W560" s="18" t="s">
        <v>124</v>
      </c>
      <c r="X560" s="16" t="s">
        <v>124</v>
      </c>
      <c r="Y560" s="16" t="s">
        <v>124</v>
      </c>
      <c r="Z560" s="18" t="s">
        <v>124</v>
      </c>
      <c r="AA560" t="s">
        <v>124</v>
      </c>
      <c r="AB560" t="s">
        <v>124</v>
      </c>
      <c r="AC560" t="s">
        <v>124</v>
      </c>
      <c r="AD560" t="s">
        <v>124</v>
      </c>
      <c r="AE560" t="s">
        <v>124</v>
      </c>
      <c r="AF560" s="18" t="s">
        <v>124</v>
      </c>
      <c r="AG560" s="22" t="s">
        <v>124</v>
      </c>
      <c r="AH560" s="43" t="s">
        <v>1063</v>
      </c>
    </row>
    <row r="561" spans="2:34" x14ac:dyDescent="0.25">
      <c r="B561" s="43" t="s">
        <v>1063</v>
      </c>
      <c r="C561" t="s">
        <v>124</v>
      </c>
      <c r="D561" t="s">
        <v>91</v>
      </c>
      <c r="E561" t="s">
        <v>745</v>
      </c>
      <c r="F561" t="s">
        <v>124</v>
      </c>
      <c r="G561" s="43" t="s">
        <v>1063</v>
      </c>
      <c r="H561" s="43" t="s">
        <v>1063</v>
      </c>
      <c r="I561" t="s">
        <v>908</v>
      </c>
      <c r="J561" t="s">
        <v>869</v>
      </c>
      <c r="K561" t="s">
        <v>52</v>
      </c>
      <c r="L561" t="s">
        <v>161</v>
      </c>
      <c r="M561" s="14" t="s">
        <v>59</v>
      </c>
      <c r="N561" t="s">
        <v>59</v>
      </c>
      <c r="O561" s="20" t="s">
        <v>59</v>
      </c>
      <c r="P561" t="s">
        <v>59</v>
      </c>
      <c r="Q561" s="22">
        <v>3078.72</v>
      </c>
      <c r="R561" t="s">
        <v>84</v>
      </c>
      <c r="S561" s="21" t="s">
        <v>59</v>
      </c>
      <c r="T561" t="s">
        <v>124</v>
      </c>
      <c r="U561" s="17" t="s">
        <v>59</v>
      </c>
      <c r="V561" s="17" t="s">
        <v>59</v>
      </c>
      <c r="W561" s="18" t="s">
        <v>59</v>
      </c>
      <c r="X561" s="16">
        <v>3078.72</v>
      </c>
      <c r="Y561" s="16">
        <v>3078.72</v>
      </c>
      <c r="Z561" s="18" t="s">
        <v>59</v>
      </c>
      <c r="AA561" t="s">
        <v>124</v>
      </c>
      <c r="AB561" t="s">
        <v>57</v>
      </c>
      <c r="AC561" t="s">
        <v>124</v>
      </c>
      <c r="AD561" t="s">
        <v>124</v>
      </c>
      <c r="AE561" t="s">
        <v>60</v>
      </c>
      <c r="AF561" s="18" t="s">
        <v>59</v>
      </c>
      <c r="AG561" s="22" t="s">
        <v>59</v>
      </c>
      <c r="AH561" s="43" t="s">
        <v>1063</v>
      </c>
    </row>
    <row r="562" spans="2:34" x14ac:dyDescent="0.25">
      <c r="B562" s="43" t="s">
        <v>1063</v>
      </c>
      <c r="C562" t="s">
        <v>124</v>
      </c>
      <c r="D562" t="s">
        <v>91</v>
      </c>
      <c r="E562" t="s">
        <v>428</v>
      </c>
      <c r="F562" t="s">
        <v>124</v>
      </c>
      <c r="G562" s="43" t="s">
        <v>1063</v>
      </c>
      <c r="H562" s="43" t="s">
        <v>1063</v>
      </c>
      <c r="I562" t="s">
        <v>908</v>
      </c>
      <c r="J562" t="s">
        <v>869</v>
      </c>
      <c r="K562" t="s">
        <v>52</v>
      </c>
      <c r="L562" t="s">
        <v>188</v>
      </c>
      <c r="M562" s="14">
        <v>45017</v>
      </c>
      <c r="N562" t="s">
        <v>162</v>
      </c>
      <c r="O562" s="20" t="s">
        <v>59</v>
      </c>
      <c r="P562" t="s">
        <v>59</v>
      </c>
      <c r="Q562" s="22">
        <v>44996.38</v>
      </c>
      <c r="R562" t="s">
        <v>84</v>
      </c>
      <c r="S562" s="21" t="s">
        <v>59</v>
      </c>
      <c r="T562" t="s">
        <v>124</v>
      </c>
      <c r="U562" s="17" t="s">
        <v>59</v>
      </c>
      <c r="V562" s="17" t="s">
        <v>59</v>
      </c>
      <c r="W562" s="18" t="s">
        <v>59</v>
      </c>
      <c r="X562" s="16">
        <v>44996.38</v>
      </c>
      <c r="Y562" s="16">
        <v>44996.38</v>
      </c>
      <c r="Z562" s="18" t="s">
        <v>870</v>
      </c>
      <c r="AA562" t="s">
        <v>124</v>
      </c>
      <c r="AB562" t="s">
        <v>57</v>
      </c>
      <c r="AC562" t="s">
        <v>124</v>
      </c>
      <c r="AD562" t="s">
        <v>124</v>
      </c>
      <c r="AE562" t="s">
        <v>60</v>
      </c>
      <c r="AF562" s="18" t="s">
        <v>59</v>
      </c>
      <c r="AG562" s="22">
        <v>98842.89</v>
      </c>
      <c r="AH562" s="43" t="s">
        <v>1063</v>
      </c>
    </row>
    <row r="563" spans="2:34" x14ac:dyDescent="0.25">
      <c r="B563" s="43" t="s">
        <v>1063</v>
      </c>
      <c r="C563" t="s">
        <v>124</v>
      </c>
      <c r="D563" t="s">
        <v>91</v>
      </c>
      <c r="E563" t="s">
        <v>745</v>
      </c>
      <c r="F563" t="s">
        <v>124</v>
      </c>
      <c r="G563" s="43" t="s">
        <v>1063</v>
      </c>
      <c r="H563" s="43" t="s">
        <v>1063</v>
      </c>
      <c r="I563" t="s">
        <v>908</v>
      </c>
      <c r="J563" t="s">
        <v>869</v>
      </c>
      <c r="K563" t="s">
        <v>52</v>
      </c>
      <c r="L563" t="s">
        <v>161</v>
      </c>
      <c r="M563" s="14" t="s">
        <v>59</v>
      </c>
      <c r="N563" t="s">
        <v>59</v>
      </c>
      <c r="O563" s="20" t="s">
        <v>59</v>
      </c>
      <c r="P563" t="s">
        <v>59</v>
      </c>
      <c r="Q563" s="22">
        <v>6267.73</v>
      </c>
      <c r="R563" t="s">
        <v>84</v>
      </c>
      <c r="S563" s="21" t="s">
        <v>59</v>
      </c>
      <c r="T563" t="s">
        <v>124</v>
      </c>
      <c r="U563" s="17" t="s">
        <v>59</v>
      </c>
      <c r="V563" s="17" t="s">
        <v>59</v>
      </c>
      <c r="W563" s="18" t="s">
        <v>59</v>
      </c>
      <c r="X563" s="16">
        <v>6267.73</v>
      </c>
      <c r="Y563" s="16">
        <v>6267.73</v>
      </c>
      <c r="Z563" s="18" t="s">
        <v>59</v>
      </c>
      <c r="AA563" t="s">
        <v>124</v>
      </c>
      <c r="AB563" t="s">
        <v>57</v>
      </c>
      <c r="AC563" t="s">
        <v>124</v>
      </c>
      <c r="AD563" t="s">
        <v>124</v>
      </c>
      <c r="AE563" t="s">
        <v>60</v>
      </c>
      <c r="AF563" s="18" t="s">
        <v>59</v>
      </c>
      <c r="AG563" s="22" t="s">
        <v>59</v>
      </c>
      <c r="AH563" s="43" t="s">
        <v>1063</v>
      </c>
    </row>
    <row r="564" spans="2:34" x14ac:dyDescent="0.25">
      <c r="B564" s="43" t="s">
        <v>1063</v>
      </c>
      <c r="C564" t="s">
        <v>124</v>
      </c>
      <c r="D564" t="s">
        <v>91</v>
      </c>
      <c r="E564" t="s">
        <v>920</v>
      </c>
      <c r="F564" t="s">
        <v>124</v>
      </c>
      <c r="G564" s="43" t="s">
        <v>1063</v>
      </c>
      <c r="H564" s="43" t="s">
        <v>1063</v>
      </c>
      <c r="I564" t="s">
        <v>908</v>
      </c>
      <c r="J564" t="s">
        <v>869</v>
      </c>
      <c r="K564" t="s">
        <v>52</v>
      </c>
      <c r="L564" t="s">
        <v>350</v>
      </c>
      <c r="M564" s="14">
        <v>45029</v>
      </c>
      <c r="N564" t="s">
        <v>162</v>
      </c>
      <c r="O564" s="20" t="s">
        <v>59</v>
      </c>
      <c r="P564" t="s">
        <v>59</v>
      </c>
      <c r="Q564" s="22">
        <v>2389.4</v>
      </c>
      <c r="R564" t="s">
        <v>84</v>
      </c>
      <c r="S564" s="21" t="s">
        <v>59</v>
      </c>
      <c r="T564" t="s">
        <v>124</v>
      </c>
      <c r="U564" s="17" t="s">
        <v>59</v>
      </c>
      <c r="V564" s="17" t="s">
        <v>59</v>
      </c>
      <c r="W564" s="18" t="s">
        <v>59</v>
      </c>
      <c r="X564" s="16">
        <v>2389.4</v>
      </c>
      <c r="Y564" s="16">
        <v>2389.4</v>
      </c>
      <c r="Z564" s="18" t="s">
        <v>59</v>
      </c>
      <c r="AA564" t="s">
        <v>124</v>
      </c>
      <c r="AB564" t="s">
        <v>57</v>
      </c>
      <c r="AC564" t="s">
        <v>124</v>
      </c>
      <c r="AD564" t="s">
        <v>124</v>
      </c>
      <c r="AE564" t="s">
        <v>60</v>
      </c>
      <c r="AF564" s="18" t="s">
        <v>59</v>
      </c>
      <c r="AG564" s="22">
        <v>0</v>
      </c>
      <c r="AH564" s="43" t="s">
        <v>1063</v>
      </c>
    </row>
    <row r="565" spans="2:34" x14ac:dyDescent="0.25">
      <c r="B565" s="43" t="s">
        <v>1063</v>
      </c>
      <c r="C565" t="s">
        <v>124</v>
      </c>
      <c r="D565" t="s">
        <v>91</v>
      </c>
      <c r="E565" t="s">
        <v>750</v>
      </c>
      <c r="F565" t="s">
        <v>124</v>
      </c>
      <c r="G565" s="43" t="s">
        <v>1063</v>
      </c>
      <c r="H565" s="43" t="s">
        <v>1063</v>
      </c>
      <c r="I565" t="s">
        <v>908</v>
      </c>
      <c r="J565" t="s">
        <v>878</v>
      </c>
      <c r="K565" t="s">
        <v>52</v>
      </c>
      <c r="L565" t="s">
        <v>161</v>
      </c>
      <c r="M565" s="14" t="s">
        <v>59</v>
      </c>
      <c r="N565" t="s">
        <v>59</v>
      </c>
      <c r="O565" s="20" t="s">
        <v>59</v>
      </c>
      <c r="P565" t="s">
        <v>59</v>
      </c>
      <c r="Q565" s="22">
        <v>1771.57</v>
      </c>
      <c r="R565" t="s">
        <v>84</v>
      </c>
      <c r="S565" s="21" t="s">
        <v>59</v>
      </c>
      <c r="T565" t="s">
        <v>124</v>
      </c>
      <c r="U565" s="17" t="s">
        <v>59</v>
      </c>
      <c r="V565" s="17" t="s">
        <v>59</v>
      </c>
      <c r="W565" s="18" t="s">
        <v>59</v>
      </c>
      <c r="X565" s="16">
        <v>1771.57</v>
      </c>
      <c r="Y565" s="16">
        <v>1771.57</v>
      </c>
      <c r="Z565" s="18" t="s">
        <v>59</v>
      </c>
      <c r="AA565" t="s">
        <v>124</v>
      </c>
      <c r="AB565" t="s">
        <v>57</v>
      </c>
      <c r="AC565" t="s">
        <v>124</v>
      </c>
      <c r="AD565" t="s">
        <v>124</v>
      </c>
      <c r="AE565" t="s">
        <v>60</v>
      </c>
      <c r="AF565" s="18" t="s">
        <v>59</v>
      </c>
      <c r="AG565" s="22" t="s">
        <v>59</v>
      </c>
      <c r="AH565" s="43" t="s">
        <v>1063</v>
      </c>
    </row>
    <row r="566" spans="2:34" x14ac:dyDescent="0.25">
      <c r="B566" s="43" t="s">
        <v>1063</v>
      </c>
      <c r="C566" t="s">
        <v>124</v>
      </c>
      <c r="D566" t="s">
        <v>175</v>
      </c>
      <c r="E566" t="s">
        <v>175</v>
      </c>
      <c r="F566" t="s">
        <v>124</v>
      </c>
      <c r="G566" s="43" t="s">
        <v>1063</v>
      </c>
      <c r="H566" s="43" t="s">
        <v>1063</v>
      </c>
      <c r="I566" t="s">
        <v>908</v>
      </c>
      <c r="J566" t="s">
        <v>869</v>
      </c>
      <c r="K566" t="s">
        <v>52</v>
      </c>
      <c r="L566" t="s">
        <v>188</v>
      </c>
      <c r="M566" s="14" t="s">
        <v>59</v>
      </c>
      <c r="N566" t="s">
        <v>59</v>
      </c>
      <c r="O566" s="20" t="s">
        <v>59</v>
      </c>
      <c r="P566" t="s">
        <v>59</v>
      </c>
      <c r="Q566" s="22">
        <v>181655.14</v>
      </c>
      <c r="R566" t="s">
        <v>84</v>
      </c>
      <c r="S566" s="21" t="s">
        <v>59</v>
      </c>
      <c r="T566" t="s">
        <v>124</v>
      </c>
      <c r="U566" s="17" t="s">
        <v>59</v>
      </c>
      <c r="V566" s="17">
        <v>177.55738639709401</v>
      </c>
      <c r="W566" s="18" t="s">
        <v>59</v>
      </c>
      <c r="X566" s="16">
        <v>181655.14</v>
      </c>
      <c r="Y566" s="16">
        <v>79315.53</v>
      </c>
      <c r="Z566" s="18" t="s">
        <v>870</v>
      </c>
      <c r="AA566" t="s">
        <v>124</v>
      </c>
      <c r="AB566" t="s">
        <v>57</v>
      </c>
      <c r="AC566" t="s">
        <v>124</v>
      </c>
      <c r="AD566" t="s">
        <v>124</v>
      </c>
      <c r="AE566" t="s">
        <v>60</v>
      </c>
      <c r="AF566" s="18" t="s">
        <v>59</v>
      </c>
      <c r="AG566" s="22">
        <v>37526.53</v>
      </c>
      <c r="AH566" s="43" t="s">
        <v>1063</v>
      </c>
    </row>
    <row r="567" spans="2:34" x14ac:dyDescent="0.25">
      <c r="B567" s="43" t="s">
        <v>1063</v>
      </c>
      <c r="C567" t="s">
        <v>124</v>
      </c>
      <c r="D567" t="s">
        <v>124</v>
      </c>
      <c r="E567" t="s">
        <v>124</v>
      </c>
      <c r="F567" t="s">
        <v>124</v>
      </c>
      <c r="G567" s="43" t="s">
        <v>1063</v>
      </c>
      <c r="H567" s="43" t="s">
        <v>1063</v>
      </c>
      <c r="I567" t="s">
        <v>908</v>
      </c>
      <c r="J567" t="s">
        <v>124</v>
      </c>
      <c r="K567" t="s">
        <v>330</v>
      </c>
      <c r="L567" t="s">
        <v>330</v>
      </c>
      <c r="M567" s="14" t="s">
        <v>124</v>
      </c>
      <c r="N567" t="s">
        <v>124</v>
      </c>
      <c r="O567" s="20" t="s">
        <v>124</v>
      </c>
      <c r="P567" t="s">
        <v>124</v>
      </c>
      <c r="Q567" s="22" t="s">
        <v>124</v>
      </c>
      <c r="R567" t="s">
        <v>124</v>
      </c>
      <c r="S567" s="21" t="s">
        <v>124</v>
      </c>
      <c r="T567" t="s">
        <v>124</v>
      </c>
      <c r="U567" s="17" t="s">
        <v>124</v>
      </c>
      <c r="V567" s="17" t="s">
        <v>124</v>
      </c>
      <c r="W567" s="18" t="s">
        <v>124</v>
      </c>
      <c r="X567" s="16" t="s">
        <v>124</v>
      </c>
      <c r="Y567" s="16" t="s">
        <v>124</v>
      </c>
      <c r="Z567" s="18" t="s">
        <v>124</v>
      </c>
      <c r="AA567" t="s">
        <v>124</v>
      </c>
      <c r="AB567" t="s">
        <v>124</v>
      </c>
      <c r="AC567" t="s">
        <v>124</v>
      </c>
      <c r="AD567" t="s">
        <v>124</v>
      </c>
      <c r="AE567" t="s">
        <v>124</v>
      </c>
      <c r="AF567" s="18" t="s">
        <v>124</v>
      </c>
      <c r="AG567" s="22" t="s">
        <v>124</v>
      </c>
      <c r="AH567" s="43" t="s">
        <v>1063</v>
      </c>
    </row>
    <row r="568" spans="2:34" x14ac:dyDescent="0.25">
      <c r="B568" s="43" t="s">
        <v>1063</v>
      </c>
      <c r="C568" t="s">
        <v>124</v>
      </c>
      <c r="D568" t="s">
        <v>106</v>
      </c>
      <c r="E568" t="s">
        <v>442</v>
      </c>
      <c r="F568" t="s">
        <v>124</v>
      </c>
      <c r="G568" s="43" t="s">
        <v>1063</v>
      </c>
      <c r="H568" s="43" t="s">
        <v>1063</v>
      </c>
      <c r="I568" t="s">
        <v>908</v>
      </c>
      <c r="J568" t="s">
        <v>869</v>
      </c>
      <c r="K568" t="s">
        <v>52</v>
      </c>
      <c r="L568" t="s">
        <v>161</v>
      </c>
      <c r="M568" s="14" t="s">
        <v>59</v>
      </c>
      <c r="N568" t="s">
        <v>59</v>
      </c>
      <c r="O568" s="20" t="s">
        <v>59</v>
      </c>
      <c r="P568" t="s">
        <v>59</v>
      </c>
      <c r="Q568" s="22">
        <v>1374.86</v>
      </c>
      <c r="R568" t="s">
        <v>84</v>
      </c>
      <c r="S568" s="21" t="s">
        <v>59</v>
      </c>
      <c r="T568" t="s">
        <v>124</v>
      </c>
      <c r="U568" s="17" t="s">
        <v>59</v>
      </c>
      <c r="V568" s="17" t="s">
        <v>59</v>
      </c>
      <c r="W568" s="18" t="s">
        <v>59</v>
      </c>
      <c r="X568" s="16">
        <v>1374.86</v>
      </c>
      <c r="Y568" s="16">
        <v>69.61</v>
      </c>
      <c r="Z568" s="18" t="s">
        <v>59</v>
      </c>
      <c r="AA568" t="s">
        <v>124</v>
      </c>
      <c r="AB568" t="s">
        <v>57</v>
      </c>
      <c r="AC568" t="s">
        <v>124</v>
      </c>
      <c r="AD568" t="s">
        <v>124</v>
      </c>
      <c r="AE568" t="s">
        <v>85</v>
      </c>
      <c r="AF568" s="18" t="s">
        <v>59</v>
      </c>
      <c r="AG568" s="22" t="s">
        <v>59</v>
      </c>
      <c r="AH568" s="43" t="s">
        <v>1063</v>
      </c>
    </row>
    <row r="569" spans="2:34" x14ac:dyDescent="0.25">
      <c r="B569" s="43" t="s">
        <v>1063</v>
      </c>
      <c r="C569" t="s">
        <v>124</v>
      </c>
      <c r="D569" t="s">
        <v>610</v>
      </c>
      <c r="E569" t="s">
        <v>65</v>
      </c>
      <c r="F569" t="s">
        <v>124</v>
      </c>
      <c r="G569" s="43" t="s">
        <v>1063</v>
      </c>
      <c r="H569" s="43" t="s">
        <v>1063</v>
      </c>
      <c r="I569" t="s">
        <v>908</v>
      </c>
      <c r="J569" t="s">
        <v>869</v>
      </c>
      <c r="K569" t="s">
        <v>52</v>
      </c>
      <c r="L569" t="s">
        <v>188</v>
      </c>
      <c r="M569" s="14" t="s">
        <v>59</v>
      </c>
      <c r="N569" t="s">
        <v>59</v>
      </c>
      <c r="O569" s="20" t="s">
        <v>59</v>
      </c>
      <c r="P569" t="s">
        <v>59</v>
      </c>
      <c r="Q569" s="22">
        <v>56912.97</v>
      </c>
      <c r="R569" t="s">
        <v>84</v>
      </c>
      <c r="S569" s="21" t="s">
        <v>59</v>
      </c>
      <c r="T569" t="s">
        <v>124</v>
      </c>
      <c r="U569" s="17" t="s">
        <v>59</v>
      </c>
      <c r="V569" s="17" t="s">
        <v>59</v>
      </c>
      <c r="W569" s="18" t="s">
        <v>59</v>
      </c>
      <c r="X569" s="16">
        <v>56912.97</v>
      </c>
      <c r="Y569" s="16">
        <v>55086.25</v>
      </c>
      <c r="Z569" s="18" t="s">
        <v>870</v>
      </c>
      <c r="AA569" t="s">
        <v>124</v>
      </c>
      <c r="AB569" t="s">
        <v>57</v>
      </c>
      <c r="AC569" t="s">
        <v>124</v>
      </c>
      <c r="AD569" t="s">
        <v>124</v>
      </c>
      <c r="AE569" t="s">
        <v>77</v>
      </c>
      <c r="AF569" s="18" t="s">
        <v>59</v>
      </c>
      <c r="AG569" s="22">
        <v>42307.51</v>
      </c>
      <c r="AH569" s="43" t="s">
        <v>1063</v>
      </c>
    </row>
    <row r="570" spans="2:34" x14ac:dyDescent="0.25">
      <c r="B570" s="43" t="s">
        <v>1063</v>
      </c>
      <c r="C570" t="s">
        <v>124</v>
      </c>
      <c r="D570" t="s">
        <v>106</v>
      </c>
      <c r="E570" t="s">
        <v>921</v>
      </c>
      <c r="F570" t="s">
        <v>124</v>
      </c>
      <c r="G570" s="43" t="s">
        <v>1063</v>
      </c>
      <c r="H570" s="43" t="s">
        <v>1063</v>
      </c>
      <c r="I570" t="s">
        <v>908</v>
      </c>
      <c r="J570" t="s">
        <v>869</v>
      </c>
      <c r="K570" t="s">
        <v>52</v>
      </c>
      <c r="L570" t="s">
        <v>350</v>
      </c>
      <c r="M570" s="14" t="s">
        <v>59</v>
      </c>
      <c r="N570" t="s">
        <v>59</v>
      </c>
      <c r="O570" s="20" t="s">
        <v>59</v>
      </c>
      <c r="P570" t="s">
        <v>59</v>
      </c>
      <c r="Q570" s="22">
        <v>10057.24</v>
      </c>
      <c r="R570" t="s">
        <v>84</v>
      </c>
      <c r="S570" s="21" t="s">
        <v>59</v>
      </c>
      <c r="T570" t="s">
        <v>124</v>
      </c>
      <c r="U570" s="17" t="s">
        <v>59</v>
      </c>
      <c r="V570" s="17" t="s">
        <v>59</v>
      </c>
      <c r="W570" s="18" t="s">
        <v>59</v>
      </c>
      <c r="X570" s="16">
        <v>10057.24</v>
      </c>
      <c r="Y570" s="16">
        <v>9013.08</v>
      </c>
      <c r="Z570" s="18" t="s">
        <v>59</v>
      </c>
      <c r="AA570" t="s">
        <v>124</v>
      </c>
      <c r="AB570" t="s">
        <v>57</v>
      </c>
      <c r="AC570" t="s">
        <v>124</v>
      </c>
      <c r="AD570" t="s">
        <v>124</v>
      </c>
      <c r="AE570" t="s">
        <v>85</v>
      </c>
      <c r="AF570" s="18" t="s">
        <v>59</v>
      </c>
      <c r="AG570" s="22">
        <v>0</v>
      </c>
      <c r="AH570" s="43" t="s">
        <v>1063</v>
      </c>
    </row>
    <row r="571" spans="2:34" x14ac:dyDescent="0.25">
      <c r="B571" s="43" t="s">
        <v>1063</v>
      </c>
      <c r="C571" t="s">
        <v>124</v>
      </c>
      <c r="D571" t="s">
        <v>124</v>
      </c>
      <c r="E571" t="s">
        <v>124</v>
      </c>
      <c r="F571" t="s">
        <v>124</v>
      </c>
      <c r="G571" s="43" t="s">
        <v>1063</v>
      </c>
      <c r="H571" s="43" t="s">
        <v>1063</v>
      </c>
      <c r="I571" t="s">
        <v>908</v>
      </c>
      <c r="J571" t="s">
        <v>124</v>
      </c>
      <c r="K571" t="s">
        <v>330</v>
      </c>
      <c r="L571" t="s">
        <v>330</v>
      </c>
      <c r="M571" s="14" t="s">
        <v>124</v>
      </c>
      <c r="N571" t="s">
        <v>124</v>
      </c>
      <c r="O571" s="20" t="s">
        <v>124</v>
      </c>
      <c r="P571" t="s">
        <v>124</v>
      </c>
      <c r="Q571" s="22" t="s">
        <v>124</v>
      </c>
      <c r="R571" t="s">
        <v>124</v>
      </c>
      <c r="S571" s="21" t="s">
        <v>124</v>
      </c>
      <c r="T571" t="s">
        <v>124</v>
      </c>
      <c r="U571" s="17" t="s">
        <v>124</v>
      </c>
      <c r="V571" s="17" t="s">
        <v>124</v>
      </c>
      <c r="W571" s="18" t="s">
        <v>124</v>
      </c>
      <c r="X571" s="16" t="s">
        <v>124</v>
      </c>
      <c r="Y571" s="16" t="s">
        <v>124</v>
      </c>
      <c r="Z571" s="18" t="s">
        <v>124</v>
      </c>
      <c r="AA571" t="s">
        <v>124</v>
      </c>
      <c r="AB571" t="s">
        <v>124</v>
      </c>
      <c r="AC571" t="s">
        <v>124</v>
      </c>
      <c r="AD571" t="s">
        <v>124</v>
      </c>
      <c r="AE571" t="s">
        <v>124</v>
      </c>
      <c r="AF571" s="18" t="s">
        <v>124</v>
      </c>
      <c r="AG571" s="22" t="s">
        <v>124</v>
      </c>
      <c r="AH571" s="43" t="s">
        <v>1063</v>
      </c>
    </row>
    <row r="572" spans="2:34" x14ac:dyDescent="0.25">
      <c r="B572" s="43" t="s">
        <v>1063</v>
      </c>
      <c r="C572" t="s">
        <v>124</v>
      </c>
      <c r="D572" t="s">
        <v>610</v>
      </c>
      <c r="E572" t="s">
        <v>879</v>
      </c>
      <c r="F572" t="s">
        <v>124</v>
      </c>
      <c r="G572" s="43" t="s">
        <v>1063</v>
      </c>
      <c r="H572" s="43" t="s">
        <v>1063</v>
      </c>
      <c r="I572" t="s">
        <v>908</v>
      </c>
      <c r="J572" t="s">
        <v>869</v>
      </c>
      <c r="K572" t="s">
        <v>52</v>
      </c>
      <c r="L572" t="s">
        <v>161</v>
      </c>
      <c r="M572" s="14" t="s">
        <v>59</v>
      </c>
      <c r="N572" t="s">
        <v>59</v>
      </c>
      <c r="O572" s="20" t="s">
        <v>59</v>
      </c>
      <c r="P572" t="s">
        <v>59</v>
      </c>
      <c r="Q572" s="22">
        <v>23521.74</v>
      </c>
      <c r="R572" t="s">
        <v>84</v>
      </c>
      <c r="S572" s="21" t="s">
        <v>59</v>
      </c>
      <c r="T572" t="s">
        <v>124</v>
      </c>
      <c r="U572" s="17" t="s">
        <v>59</v>
      </c>
      <c r="V572" s="17" t="s">
        <v>59</v>
      </c>
      <c r="W572" s="18" t="s">
        <v>59</v>
      </c>
      <c r="X572" s="16">
        <v>23521.74</v>
      </c>
      <c r="Y572" s="16">
        <v>22690.37</v>
      </c>
      <c r="Z572" s="18" t="s">
        <v>59</v>
      </c>
      <c r="AA572" t="s">
        <v>124</v>
      </c>
      <c r="AB572" t="s">
        <v>57</v>
      </c>
      <c r="AC572" t="s">
        <v>124</v>
      </c>
      <c r="AD572" t="s">
        <v>124</v>
      </c>
      <c r="AE572" t="s">
        <v>85</v>
      </c>
      <c r="AF572" s="18" t="s">
        <v>59</v>
      </c>
      <c r="AG572" s="22">
        <v>150958.97</v>
      </c>
      <c r="AH572" s="43" t="s">
        <v>1063</v>
      </c>
    </row>
    <row r="573" spans="2:34" x14ac:dyDescent="0.25">
      <c r="B573" s="43" t="s">
        <v>1063</v>
      </c>
      <c r="C573" t="s">
        <v>124</v>
      </c>
      <c r="D573" t="s">
        <v>106</v>
      </c>
      <c r="E573" t="s">
        <v>365</v>
      </c>
      <c r="F573" t="s">
        <v>124</v>
      </c>
      <c r="G573" s="43" t="s">
        <v>1063</v>
      </c>
      <c r="H573" s="43" t="s">
        <v>1063</v>
      </c>
      <c r="I573" t="s">
        <v>908</v>
      </c>
      <c r="J573" t="s">
        <v>869</v>
      </c>
      <c r="K573" t="s">
        <v>52</v>
      </c>
      <c r="L573" t="s">
        <v>83</v>
      </c>
      <c r="M573" s="14">
        <v>44335</v>
      </c>
      <c r="N573" t="s">
        <v>54</v>
      </c>
      <c r="O573" s="20" t="s">
        <v>124</v>
      </c>
      <c r="P573" t="s">
        <v>124</v>
      </c>
      <c r="Q573" s="22">
        <v>150798.99</v>
      </c>
      <c r="R573" t="s">
        <v>54</v>
      </c>
      <c r="S573" s="21" t="s">
        <v>124</v>
      </c>
      <c r="T573" t="s">
        <v>124</v>
      </c>
      <c r="U573" s="17">
        <v>1035</v>
      </c>
      <c r="V573" s="17">
        <v>242.83562502766301</v>
      </c>
      <c r="W573" s="18">
        <v>0</v>
      </c>
      <c r="X573" s="16">
        <v>150798.99</v>
      </c>
      <c r="Y573" s="16">
        <v>20463.32</v>
      </c>
      <c r="Z573" s="18" t="s">
        <v>57</v>
      </c>
      <c r="AA573" t="s">
        <v>124</v>
      </c>
      <c r="AB573" t="s">
        <v>57</v>
      </c>
      <c r="AC573" t="s">
        <v>124</v>
      </c>
      <c r="AD573" t="s">
        <v>124</v>
      </c>
      <c r="AE573" t="s">
        <v>60</v>
      </c>
      <c r="AF573" s="18">
        <v>0</v>
      </c>
      <c r="AG573" s="22">
        <v>56594.42</v>
      </c>
      <c r="AH573" s="43" t="s">
        <v>1063</v>
      </c>
    </row>
    <row r="574" spans="2:34" x14ac:dyDescent="0.25">
      <c r="B574" s="43" t="s">
        <v>1063</v>
      </c>
      <c r="C574" t="s">
        <v>124</v>
      </c>
      <c r="D574" t="s">
        <v>106</v>
      </c>
      <c r="E574" t="s">
        <v>588</v>
      </c>
      <c r="F574" t="s">
        <v>124</v>
      </c>
      <c r="G574" s="43" t="s">
        <v>1063</v>
      </c>
      <c r="H574" s="43" t="s">
        <v>1063</v>
      </c>
      <c r="I574" t="s">
        <v>908</v>
      </c>
      <c r="J574" t="s">
        <v>882</v>
      </c>
      <c r="K574" t="s">
        <v>52</v>
      </c>
      <c r="L574" t="s">
        <v>350</v>
      </c>
      <c r="M574" s="14">
        <v>44992</v>
      </c>
      <c r="N574" t="s">
        <v>162</v>
      </c>
      <c r="O574" s="20" t="s">
        <v>59</v>
      </c>
      <c r="P574" t="s">
        <v>59</v>
      </c>
      <c r="Q574" s="22">
        <v>218.32</v>
      </c>
      <c r="R574" t="s">
        <v>84</v>
      </c>
      <c r="S574" s="21" t="s">
        <v>59</v>
      </c>
      <c r="T574" t="s">
        <v>124</v>
      </c>
      <c r="U574" s="17" t="s">
        <v>59</v>
      </c>
      <c r="V574" s="17" t="s">
        <v>59</v>
      </c>
      <c r="W574" s="18" t="s">
        <v>59</v>
      </c>
      <c r="X574" s="16">
        <v>218.32</v>
      </c>
      <c r="Y574" s="16">
        <v>218.32</v>
      </c>
      <c r="Z574" s="18" t="s">
        <v>59</v>
      </c>
      <c r="AA574" t="s">
        <v>124</v>
      </c>
      <c r="AB574" t="s">
        <v>57</v>
      </c>
      <c r="AC574" t="s">
        <v>124</v>
      </c>
      <c r="AD574" t="s">
        <v>124</v>
      </c>
      <c r="AE574" t="s">
        <v>77</v>
      </c>
      <c r="AF574" s="18" t="s">
        <v>59</v>
      </c>
      <c r="AG574" s="22">
        <v>0</v>
      </c>
      <c r="AH574" s="43" t="s">
        <v>1063</v>
      </c>
    </row>
    <row r="575" spans="2:34" x14ac:dyDescent="0.25">
      <c r="B575" s="43" t="s">
        <v>1063</v>
      </c>
      <c r="C575" t="s">
        <v>124</v>
      </c>
      <c r="D575" t="s">
        <v>106</v>
      </c>
      <c r="E575" t="s">
        <v>921</v>
      </c>
      <c r="F575" t="s">
        <v>124</v>
      </c>
      <c r="G575" s="43" t="s">
        <v>1063</v>
      </c>
      <c r="H575" s="43" t="s">
        <v>1063</v>
      </c>
      <c r="I575" t="s">
        <v>908</v>
      </c>
      <c r="J575" t="s">
        <v>869</v>
      </c>
      <c r="K575" t="s">
        <v>52</v>
      </c>
      <c r="L575" t="s">
        <v>161</v>
      </c>
      <c r="M575" s="14" t="s">
        <v>59</v>
      </c>
      <c r="N575" t="s">
        <v>59</v>
      </c>
      <c r="O575" s="20" t="s">
        <v>59</v>
      </c>
      <c r="P575" t="s">
        <v>59</v>
      </c>
      <c r="Q575" s="22">
        <v>1619.72</v>
      </c>
      <c r="R575" t="s">
        <v>84</v>
      </c>
      <c r="S575" s="21" t="s">
        <v>59</v>
      </c>
      <c r="T575" t="s">
        <v>124</v>
      </c>
      <c r="U575" s="17" t="s">
        <v>59</v>
      </c>
      <c r="V575" s="17" t="s">
        <v>59</v>
      </c>
      <c r="W575" s="18" t="s">
        <v>59</v>
      </c>
      <c r="X575" s="16">
        <v>1619.72</v>
      </c>
      <c r="Y575" s="16">
        <v>1619.72</v>
      </c>
      <c r="Z575" s="18" t="s">
        <v>59</v>
      </c>
      <c r="AA575" t="s">
        <v>124</v>
      </c>
      <c r="AB575" t="s">
        <v>57</v>
      </c>
      <c r="AC575" t="s">
        <v>124</v>
      </c>
      <c r="AD575" t="s">
        <v>124</v>
      </c>
      <c r="AE575" t="s">
        <v>85</v>
      </c>
      <c r="AF575" s="18" t="s">
        <v>59</v>
      </c>
      <c r="AG575" s="22">
        <v>83410.62</v>
      </c>
      <c r="AH575" s="43" t="s">
        <v>1063</v>
      </c>
    </row>
    <row r="576" spans="2:34" x14ac:dyDescent="0.25">
      <c r="B576" s="43" t="s">
        <v>1063</v>
      </c>
      <c r="C576" t="s">
        <v>124</v>
      </c>
      <c r="D576" t="s">
        <v>610</v>
      </c>
      <c r="E576" t="s">
        <v>65</v>
      </c>
      <c r="F576" t="s">
        <v>124</v>
      </c>
      <c r="G576" s="43" t="s">
        <v>1063</v>
      </c>
      <c r="H576" s="43" t="s">
        <v>1063</v>
      </c>
      <c r="I576" t="s">
        <v>908</v>
      </c>
      <c r="J576" t="s">
        <v>869</v>
      </c>
      <c r="K576" t="s">
        <v>52</v>
      </c>
      <c r="L576" t="s">
        <v>161</v>
      </c>
      <c r="M576" s="14" t="s">
        <v>59</v>
      </c>
      <c r="N576" t="s">
        <v>59</v>
      </c>
      <c r="O576" s="20" t="s">
        <v>59</v>
      </c>
      <c r="P576" t="s">
        <v>59</v>
      </c>
      <c r="Q576" s="22">
        <v>5276.94</v>
      </c>
      <c r="R576" t="s">
        <v>84</v>
      </c>
      <c r="S576" s="21" t="s">
        <v>59</v>
      </c>
      <c r="T576" t="s">
        <v>124</v>
      </c>
      <c r="U576" s="17" t="s">
        <v>59</v>
      </c>
      <c r="V576" s="17" t="s">
        <v>59</v>
      </c>
      <c r="W576" s="18" t="s">
        <v>59</v>
      </c>
      <c r="X576" s="16">
        <v>5276.94</v>
      </c>
      <c r="Y576" s="16">
        <v>5276.94</v>
      </c>
      <c r="Z576" s="18" t="s">
        <v>59</v>
      </c>
      <c r="AA576" t="s">
        <v>124</v>
      </c>
      <c r="AB576" t="s">
        <v>57</v>
      </c>
      <c r="AC576" t="s">
        <v>124</v>
      </c>
      <c r="AD576" t="s">
        <v>124</v>
      </c>
      <c r="AE576" t="s">
        <v>85</v>
      </c>
      <c r="AF576" s="18" t="s">
        <v>59</v>
      </c>
      <c r="AG576" s="22">
        <v>176766.66</v>
      </c>
      <c r="AH576" s="43" t="s">
        <v>1063</v>
      </c>
    </row>
    <row r="577" spans="2:34" x14ac:dyDescent="0.25">
      <c r="B577" s="43" t="s">
        <v>1063</v>
      </c>
      <c r="C577" t="s">
        <v>124</v>
      </c>
      <c r="D577" t="s">
        <v>175</v>
      </c>
      <c r="E577" t="s">
        <v>175</v>
      </c>
      <c r="F577" t="s">
        <v>124</v>
      </c>
      <c r="G577" s="43" t="s">
        <v>1063</v>
      </c>
      <c r="H577" s="43" t="s">
        <v>1063</v>
      </c>
      <c r="I577" t="s">
        <v>908</v>
      </c>
      <c r="J577" t="s">
        <v>882</v>
      </c>
      <c r="K577" t="s">
        <v>52</v>
      </c>
      <c r="L577" t="s">
        <v>350</v>
      </c>
      <c r="M577" s="14" t="s">
        <v>59</v>
      </c>
      <c r="N577" t="s">
        <v>59</v>
      </c>
      <c r="O577" s="20" t="s">
        <v>59</v>
      </c>
      <c r="P577" t="s">
        <v>59</v>
      </c>
      <c r="Q577" s="22">
        <v>611.16999999999996</v>
      </c>
      <c r="R577" t="s">
        <v>84</v>
      </c>
      <c r="S577" s="21" t="s">
        <v>59</v>
      </c>
      <c r="T577" t="s">
        <v>124</v>
      </c>
      <c r="U577" s="17" t="s">
        <v>59</v>
      </c>
      <c r="V577" s="17" t="s">
        <v>59</v>
      </c>
      <c r="W577" s="18" t="s">
        <v>59</v>
      </c>
      <c r="X577" s="16">
        <v>611.16999999999996</v>
      </c>
      <c r="Y577" s="16">
        <v>611.16999999999996</v>
      </c>
      <c r="Z577" s="18" t="s">
        <v>59</v>
      </c>
      <c r="AA577" t="s">
        <v>124</v>
      </c>
      <c r="AB577" t="s">
        <v>57</v>
      </c>
      <c r="AC577" t="s">
        <v>124</v>
      </c>
      <c r="AD577" t="s">
        <v>124</v>
      </c>
      <c r="AE577" t="s">
        <v>60</v>
      </c>
      <c r="AF577" s="18" t="s">
        <v>59</v>
      </c>
      <c r="AG577" s="22">
        <v>0</v>
      </c>
      <c r="AH577" s="43" t="s">
        <v>1063</v>
      </c>
    </row>
    <row r="578" spans="2:34" x14ac:dyDescent="0.25">
      <c r="B578" s="43" t="s">
        <v>1063</v>
      </c>
      <c r="C578" t="s">
        <v>124</v>
      </c>
      <c r="D578" t="s">
        <v>106</v>
      </c>
      <c r="E578" t="s">
        <v>365</v>
      </c>
      <c r="F578" t="s">
        <v>124</v>
      </c>
      <c r="G578" s="43" t="s">
        <v>1063</v>
      </c>
      <c r="H578" s="43" t="s">
        <v>1063</v>
      </c>
      <c r="I578" t="s">
        <v>908</v>
      </c>
      <c r="J578" t="s">
        <v>869</v>
      </c>
      <c r="K578" t="s">
        <v>52</v>
      </c>
      <c r="L578" t="s">
        <v>188</v>
      </c>
      <c r="M578" s="14" t="s">
        <v>59</v>
      </c>
      <c r="N578" t="s">
        <v>59</v>
      </c>
      <c r="O578" s="20" t="s">
        <v>59</v>
      </c>
      <c r="P578" t="s">
        <v>59</v>
      </c>
      <c r="Q578" s="22">
        <v>6869.22</v>
      </c>
      <c r="R578" t="s">
        <v>84</v>
      </c>
      <c r="S578" s="21" t="s">
        <v>59</v>
      </c>
      <c r="T578" t="s">
        <v>124</v>
      </c>
      <c r="U578" s="17" t="s">
        <v>59</v>
      </c>
      <c r="V578" s="17" t="s">
        <v>59</v>
      </c>
      <c r="W578" s="18" t="s">
        <v>59</v>
      </c>
      <c r="X578" s="16">
        <v>6869.22</v>
      </c>
      <c r="Y578" s="16">
        <v>6869.22</v>
      </c>
      <c r="Z578" s="18" t="s">
        <v>870</v>
      </c>
      <c r="AA578" t="s">
        <v>124</v>
      </c>
      <c r="AB578" t="s">
        <v>57</v>
      </c>
      <c r="AC578" t="s">
        <v>124</v>
      </c>
      <c r="AD578" t="s">
        <v>124</v>
      </c>
      <c r="AE578" t="s">
        <v>60</v>
      </c>
      <c r="AF578" s="18" t="s">
        <v>59</v>
      </c>
      <c r="AG578" s="22">
        <v>76693.27</v>
      </c>
      <c r="AH578" s="43" t="s">
        <v>1063</v>
      </c>
    </row>
    <row r="579" spans="2:34" x14ac:dyDescent="0.25">
      <c r="B579" s="43" t="s">
        <v>1063</v>
      </c>
      <c r="C579" t="s">
        <v>124</v>
      </c>
      <c r="D579" t="s">
        <v>124</v>
      </c>
      <c r="E579" t="s">
        <v>124</v>
      </c>
      <c r="F579" t="s">
        <v>124</v>
      </c>
      <c r="G579" s="43" t="s">
        <v>1063</v>
      </c>
      <c r="H579" s="43" t="s">
        <v>1063</v>
      </c>
      <c r="I579" t="s">
        <v>908</v>
      </c>
      <c r="J579" t="s">
        <v>124</v>
      </c>
      <c r="K579" t="s">
        <v>330</v>
      </c>
      <c r="L579" t="s">
        <v>330</v>
      </c>
      <c r="M579" s="14" t="s">
        <v>124</v>
      </c>
      <c r="N579" t="s">
        <v>124</v>
      </c>
      <c r="O579" s="20" t="s">
        <v>124</v>
      </c>
      <c r="P579" t="s">
        <v>124</v>
      </c>
      <c r="Q579" s="22" t="s">
        <v>124</v>
      </c>
      <c r="R579" t="s">
        <v>124</v>
      </c>
      <c r="S579" s="21" t="s">
        <v>124</v>
      </c>
      <c r="T579" t="s">
        <v>124</v>
      </c>
      <c r="U579" s="17" t="s">
        <v>124</v>
      </c>
      <c r="V579" s="17" t="s">
        <v>124</v>
      </c>
      <c r="W579" s="18" t="s">
        <v>124</v>
      </c>
      <c r="X579" s="16" t="s">
        <v>124</v>
      </c>
      <c r="Y579" s="16" t="s">
        <v>124</v>
      </c>
      <c r="Z579" s="18" t="s">
        <v>124</v>
      </c>
      <c r="AA579" t="s">
        <v>124</v>
      </c>
      <c r="AB579" t="s">
        <v>124</v>
      </c>
      <c r="AC579" t="s">
        <v>124</v>
      </c>
      <c r="AD579" t="s">
        <v>124</v>
      </c>
      <c r="AE579" t="s">
        <v>124</v>
      </c>
      <c r="AF579" s="18" t="s">
        <v>124</v>
      </c>
      <c r="AG579" s="22" t="s">
        <v>124</v>
      </c>
      <c r="AH579" s="43" t="s">
        <v>1063</v>
      </c>
    </row>
    <row r="580" spans="2:34" x14ac:dyDescent="0.25">
      <c r="B580" s="43" t="s">
        <v>1063</v>
      </c>
      <c r="C580" t="s">
        <v>124</v>
      </c>
      <c r="D580" t="s">
        <v>46</v>
      </c>
      <c r="E580" t="s">
        <v>246</v>
      </c>
      <c r="F580" t="s">
        <v>124</v>
      </c>
      <c r="G580" s="43" t="s">
        <v>1063</v>
      </c>
      <c r="H580" s="43" t="s">
        <v>1063</v>
      </c>
      <c r="I580" t="s">
        <v>908</v>
      </c>
      <c r="J580" t="s">
        <v>869</v>
      </c>
      <c r="K580" t="s">
        <v>52</v>
      </c>
      <c r="L580" t="s">
        <v>161</v>
      </c>
      <c r="M580" s="14" t="s">
        <v>59</v>
      </c>
      <c r="N580" t="s">
        <v>59</v>
      </c>
      <c r="O580" s="20" t="s">
        <v>59</v>
      </c>
      <c r="P580" t="s">
        <v>59</v>
      </c>
      <c r="Q580" s="22">
        <v>14054.22</v>
      </c>
      <c r="R580" t="s">
        <v>84</v>
      </c>
      <c r="S580" s="21" t="s">
        <v>59</v>
      </c>
      <c r="T580" t="s">
        <v>124</v>
      </c>
      <c r="U580" s="17" t="s">
        <v>59</v>
      </c>
      <c r="V580" s="17" t="s">
        <v>59</v>
      </c>
      <c r="W580" s="18" t="s">
        <v>59</v>
      </c>
      <c r="X580" s="16">
        <v>14054.22</v>
      </c>
      <c r="Y580" s="16">
        <v>12656.54</v>
      </c>
      <c r="Z580" s="18" t="s">
        <v>59</v>
      </c>
      <c r="AA580" t="s">
        <v>124</v>
      </c>
      <c r="AB580" t="s">
        <v>57</v>
      </c>
      <c r="AC580" t="s">
        <v>124</v>
      </c>
      <c r="AD580" t="s">
        <v>124</v>
      </c>
      <c r="AE580" t="s">
        <v>60</v>
      </c>
      <c r="AF580" s="18" t="s">
        <v>59</v>
      </c>
      <c r="AG580" s="22">
        <v>52250.06</v>
      </c>
      <c r="AH580" s="43" t="s">
        <v>1063</v>
      </c>
    </row>
    <row r="581" spans="2:34" x14ac:dyDescent="0.25">
      <c r="B581" s="43" t="s">
        <v>1063</v>
      </c>
      <c r="C581" t="s">
        <v>124</v>
      </c>
      <c r="D581" t="s">
        <v>46</v>
      </c>
      <c r="E581" t="s">
        <v>246</v>
      </c>
      <c r="F581" t="s">
        <v>124</v>
      </c>
      <c r="G581" s="43" t="s">
        <v>1063</v>
      </c>
      <c r="H581" s="43" t="s">
        <v>1063</v>
      </c>
      <c r="I581" t="s">
        <v>908</v>
      </c>
      <c r="J581" t="s">
        <v>869</v>
      </c>
      <c r="K581" t="s">
        <v>52</v>
      </c>
      <c r="L581" t="s">
        <v>83</v>
      </c>
      <c r="M581" s="14">
        <v>44636</v>
      </c>
      <c r="N581" t="s">
        <v>54</v>
      </c>
      <c r="O581" s="20" t="s">
        <v>124</v>
      </c>
      <c r="P581" t="s">
        <v>124</v>
      </c>
      <c r="Q581" s="22">
        <v>323072.73</v>
      </c>
      <c r="R581" t="s">
        <v>54</v>
      </c>
      <c r="S581" s="21" t="s">
        <v>124</v>
      </c>
      <c r="T581" t="s">
        <v>124</v>
      </c>
      <c r="U581" s="17">
        <v>486.11</v>
      </c>
      <c r="V581" s="17">
        <v>504.49955439013803</v>
      </c>
      <c r="W581" s="18" t="s">
        <v>877</v>
      </c>
      <c r="X581" s="16">
        <v>323072.73</v>
      </c>
      <c r="Y581" s="16">
        <v>189429.57</v>
      </c>
      <c r="Z581" s="18" t="s">
        <v>57</v>
      </c>
      <c r="AA581" t="s">
        <v>124</v>
      </c>
      <c r="AB581" t="s">
        <v>57</v>
      </c>
      <c r="AC581" t="s">
        <v>124</v>
      </c>
      <c r="AD581" t="s">
        <v>124</v>
      </c>
      <c r="AE581" t="s">
        <v>60</v>
      </c>
      <c r="AF581" s="18">
        <v>1</v>
      </c>
      <c r="AG581" s="22">
        <v>157996.32</v>
      </c>
      <c r="AH581" s="43" t="s">
        <v>1063</v>
      </c>
    </row>
    <row r="582" spans="2:34" x14ac:dyDescent="0.25">
      <c r="B582" s="43" t="s">
        <v>1063</v>
      </c>
      <c r="C582" t="s">
        <v>124</v>
      </c>
      <c r="D582" t="s">
        <v>46</v>
      </c>
      <c r="E582" t="s">
        <v>184</v>
      </c>
      <c r="F582" t="s">
        <v>124</v>
      </c>
      <c r="G582" s="43" t="s">
        <v>1063</v>
      </c>
      <c r="H582" s="43" t="s">
        <v>1063</v>
      </c>
      <c r="I582" t="s">
        <v>908</v>
      </c>
      <c r="J582" t="s">
        <v>869</v>
      </c>
      <c r="K582" t="s">
        <v>52</v>
      </c>
      <c r="L582" t="s">
        <v>83</v>
      </c>
      <c r="M582" s="14">
        <v>44179</v>
      </c>
      <c r="N582" t="s">
        <v>54</v>
      </c>
      <c r="O582" s="20" t="s">
        <v>124</v>
      </c>
      <c r="P582" t="s">
        <v>124</v>
      </c>
      <c r="Q582" s="22">
        <v>218036.75</v>
      </c>
      <c r="R582" t="s">
        <v>54</v>
      </c>
      <c r="S582" s="21" t="s">
        <v>124</v>
      </c>
      <c r="T582" t="s">
        <v>124</v>
      </c>
      <c r="U582" s="17">
        <v>255.57</v>
      </c>
      <c r="V582" s="17">
        <v>232.43126537133301</v>
      </c>
      <c r="W582" s="18" t="s">
        <v>877</v>
      </c>
      <c r="X582" s="16">
        <v>218036.75</v>
      </c>
      <c r="Y582" s="16">
        <v>0</v>
      </c>
      <c r="Z582" s="18" t="s">
        <v>57</v>
      </c>
      <c r="AA582" t="s">
        <v>124</v>
      </c>
      <c r="AB582" t="s">
        <v>57</v>
      </c>
      <c r="AC582" t="s">
        <v>124</v>
      </c>
      <c r="AD582" t="s">
        <v>124</v>
      </c>
      <c r="AE582" t="s">
        <v>60</v>
      </c>
      <c r="AF582" s="18">
        <v>1</v>
      </c>
      <c r="AG582" s="22">
        <v>138813.5</v>
      </c>
      <c r="AH582" s="43" t="s">
        <v>1063</v>
      </c>
    </row>
    <row r="583" spans="2:34" x14ac:dyDescent="0.25">
      <c r="B583" s="43" t="s">
        <v>1063</v>
      </c>
      <c r="C583" t="s">
        <v>124</v>
      </c>
      <c r="D583" t="s">
        <v>46</v>
      </c>
      <c r="E583" t="s">
        <v>246</v>
      </c>
      <c r="F583" t="s">
        <v>124</v>
      </c>
      <c r="G583" s="43" t="s">
        <v>1063</v>
      </c>
      <c r="H583" s="43" t="s">
        <v>1063</v>
      </c>
      <c r="I583" t="s">
        <v>908</v>
      </c>
      <c r="J583" t="s">
        <v>869</v>
      </c>
      <c r="K583" t="s">
        <v>52</v>
      </c>
      <c r="L583" t="s">
        <v>83</v>
      </c>
      <c r="M583" s="14">
        <v>44576</v>
      </c>
      <c r="N583" t="s">
        <v>54</v>
      </c>
      <c r="O583" s="20" t="s">
        <v>124</v>
      </c>
      <c r="P583" t="s">
        <v>124</v>
      </c>
      <c r="Q583" s="22">
        <v>291365.06</v>
      </c>
      <c r="R583" t="s">
        <v>54</v>
      </c>
      <c r="S583" s="21" t="s">
        <v>124</v>
      </c>
      <c r="T583" t="s">
        <v>124</v>
      </c>
      <c r="U583" s="17">
        <v>791.88</v>
      </c>
      <c r="V583" s="17">
        <v>297.12312712576602</v>
      </c>
      <c r="W583" s="18" t="s">
        <v>877</v>
      </c>
      <c r="X583" s="16">
        <v>291365.06</v>
      </c>
      <c r="Y583" s="16">
        <v>93744.16</v>
      </c>
      <c r="Z583" s="18" t="s">
        <v>57</v>
      </c>
      <c r="AA583" t="s">
        <v>124</v>
      </c>
      <c r="AB583" t="s">
        <v>57</v>
      </c>
      <c r="AC583" t="s">
        <v>124</v>
      </c>
      <c r="AD583" t="s">
        <v>124</v>
      </c>
      <c r="AE583" t="s">
        <v>60</v>
      </c>
      <c r="AF583" s="18">
        <v>1</v>
      </c>
      <c r="AG583" s="22">
        <v>61968.2</v>
      </c>
      <c r="AH583" s="43" t="s">
        <v>1063</v>
      </c>
    </row>
    <row r="584" spans="2:34" x14ac:dyDescent="0.25">
      <c r="B584" s="43" t="s">
        <v>1063</v>
      </c>
      <c r="C584" t="s">
        <v>124</v>
      </c>
      <c r="D584" t="s">
        <v>46</v>
      </c>
      <c r="E584" t="s">
        <v>184</v>
      </c>
      <c r="F584" t="s">
        <v>124</v>
      </c>
      <c r="G584" s="43" t="s">
        <v>1063</v>
      </c>
      <c r="H584" s="43" t="s">
        <v>1063</v>
      </c>
      <c r="I584" t="s">
        <v>908</v>
      </c>
      <c r="J584" t="s">
        <v>869</v>
      </c>
      <c r="K584" t="s">
        <v>52</v>
      </c>
      <c r="L584" t="s">
        <v>188</v>
      </c>
      <c r="M584" s="14" t="s">
        <v>59</v>
      </c>
      <c r="N584" t="s">
        <v>59</v>
      </c>
      <c r="O584" s="20" t="s">
        <v>59</v>
      </c>
      <c r="P584" t="s">
        <v>59</v>
      </c>
      <c r="Q584" s="22">
        <v>51401.99</v>
      </c>
      <c r="R584" t="s">
        <v>84</v>
      </c>
      <c r="S584" s="21" t="s">
        <v>59</v>
      </c>
      <c r="T584" t="s">
        <v>124</v>
      </c>
      <c r="U584" s="17" t="s">
        <v>59</v>
      </c>
      <c r="V584" s="17" t="s">
        <v>59</v>
      </c>
      <c r="W584" s="18" t="s">
        <v>59</v>
      </c>
      <c r="X584" s="16">
        <v>51401.99</v>
      </c>
      <c r="Y584" s="16">
        <v>23320.37</v>
      </c>
      <c r="Z584" s="18" t="s">
        <v>870</v>
      </c>
      <c r="AA584" t="s">
        <v>124</v>
      </c>
      <c r="AB584" t="s">
        <v>57</v>
      </c>
      <c r="AC584" t="s">
        <v>124</v>
      </c>
      <c r="AD584" t="s">
        <v>124</v>
      </c>
      <c r="AE584" t="s">
        <v>60</v>
      </c>
      <c r="AF584" s="18" t="s">
        <v>59</v>
      </c>
      <c r="AG584" s="22">
        <v>25141.3</v>
      </c>
      <c r="AH584" s="43" t="s">
        <v>1063</v>
      </c>
    </row>
    <row r="585" spans="2:34" x14ac:dyDescent="0.25">
      <c r="B585" s="43" t="s">
        <v>1063</v>
      </c>
      <c r="C585" t="s">
        <v>124</v>
      </c>
      <c r="D585" t="s">
        <v>46</v>
      </c>
      <c r="E585" t="s">
        <v>120</v>
      </c>
      <c r="F585" t="s">
        <v>124</v>
      </c>
      <c r="G585" s="43" t="s">
        <v>1063</v>
      </c>
      <c r="H585" s="43" t="s">
        <v>1063</v>
      </c>
      <c r="I585" t="s">
        <v>908</v>
      </c>
      <c r="J585" t="s">
        <v>869</v>
      </c>
      <c r="K585" t="s">
        <v>52</v>
      </c>
      <c r="L585" t="s">
        <v>83</v>
      </c>
      <c r="M585" s="14">
        <v>44414</v>
      </c>
      <c r="N585" t="s">
        <v>54</v>
      </c>
      <c r="O585" s="20" t="s">
        <v>124</v>
      </c>
      <c r="P585" t="s">
        <v>124</v>
      </c>
      <c r="Q585" s="22">
        <v>223454.03</v>
      </c>
      <c r="R585" t="s">
        <v>54</v>
      </c>
      <c r="S585" s="21" t="s">
        <v>124</v>
      </c>
      <c r="T585" t="s">
        <v>124</v>
      </c>
      <c r="U585" s="17">
        <v>937.97</v>
      </c>
      <c r="V585" s="17">
        <v>280.27264064392602</v>
      </c>
      <c r="W585" s="18" t="s">
        <v>877</v>
      </c>
      <c r="X585" s="16">
        <v>223454.03</v>
      </c>
      <c r="Y585" s="16">
        <v>375.92</v>
      </c>
      <c r="Z585" s="18" t="s">
        <v>57</v>
      </c>
      <c r="AA585" t="s">
        <v>124</v>
      </c>
      <c r="AB585" t="s">
        <v>57</v>
      </c>
      <c r="AC585" t="s">
        <v>124</v>
      </c>
      <c r="AD585" t="s">
        <v>124</v>
      </c>
      <c r="AE585" t="s">
        <v>60</v>
      </c>
      <c r="AF585" s="18">
        <v>3</v>
      </c>
      <c r="AG585" s="22">
        <v>72821.929999999993</v>
      </c>
      <c r="AH585" s="43" t="s">
        <v>1063</v>
      </c>
    </row>
    <row r="586" spans="2:34" x14ac:dyDescent="0.25">
      <c r="B586" s="43" t="s">
        <v>1063</v>
      </c>
      <c r="C586" t="s">
        <v>124</v>
      </c>
      <c r="D586" t="s">
        <v>46</v>
      </c>
      <c r="E586" t="s">
        <v>242</v>
      </c>
      <c r="F586" t="s">
        <v>124</v>
      </c>
      <c r="G586" s="43" t="s">
        <v>1063</v>
      </c>
      <c r="H586" s="43" t="s">
        <v>1063</v>
      </c>
      <c r="I586" t="s">
        <v>908</v>
      </c>
      <c r="J586" t="s">
        <v>869</v>
      </c>
      <c r="K586" t="s">
        <v>52</v>
      </c>
      <c r="L586" t="s">
        <v>83</v>
      </c>
      <c r="M586" s="14">
        <v>44640</v>
      </c>
      <c r="N586" t="s">
        <v>54</v>
      </c>
      <c r="O586" s="20" t="s">
        <v>124</v>
      </c>
      <c r="P586" t="s">
        <v>124</v>
      </c>
      <c r="Q586" s="22">
        <v>420532.53</v>
      </c>
      <c r="R586" t="s">
        <v>54</v>
      </c>
      <c r="S586" s="21" t="s">
        <v>124</v>
      </c>
      <c r="T586" t="s">
        <v>124</v>
      </c>
      <c r="U586" s="17">
        <v>776.88</v>
      </c>
      <c r="V586" s="17">
        <v>425.184037964433</v>
      </c>
      <c r="W586" s="18" t="s">
        <v>877</v>
      </c>
      <c r="X586" s="16">
        <v>420532.53</v>
      </c>
      <c r="Y586" s="16">
        <v>331061.98</v>
      </c>
      <c r="Z586" s="18" t="s">
        <v>57</v>
      </c>
      <c r="AA586" t="s">
        <v>124</v>
      </c>
      <c r="AB586" t="s">
        <v>57</v>
      </c>
      <c r="AC586" t="s">
        <v>124</v>
      </c>
      <c r="AD586" t="s">
        <v>124</v>
      </c>
      <c r="AE586" t="s">
        <v>60</v>
      </c>
      <c r="AF586" s="18" t="s">
        <v>877</v>
      </c>
      <c r="AG586" s="22">
        <v>107862.47</v>
      </c>
      <c r="AH586" s="43" t="s">
        <v>1063</v>
      </c>
    </row>
    <row r="587" spans="2:34" x14ac:dyDescent="0.25">
      <c r="B587" s="43" t="s">
        <v>1063</v>
      </c>
      <c r="C587" t="s">
        <v>124</v>
      </c>
      <c r="D587" t="s">
        <v>46</v>
      </c>
      <c r="E587" t="s">
        <v>184</v>
      </c>
      <c r="F587" t="s">
        <v>124</v>
      </c>
      <c r="G587" s="43" t="s">
        <v>1063</v>
      </c>
      <c r="H587" s="43" t="s">
        <v>1063</v>
      </c>
      <c r="I587" t="s">
        <v>908</v>
      </c>
      <c r="J587" t="s">
        <v>869</v>
      </c>
      <c r="K587" t="s">
        <v>52</v>
      </c>
      <c r="L587" t="s">
        <v>161</v>
      </c>
      <c r="M587" s="14" t="s">
        <v>59</v>
      </c>
      <c r="N587" t="s">
        <v>59</v>
      </c>
      <c r="O587" s="20" t="s">
        <v>59</v>
      </c>
      <c r="P587" t="s">
        <v>59</v>
      </c>
      <c r="Q587" s="22">
        <v>13789.64</v>
      </c>
      <c r="R587" t="s">
        <v>84</v>
      </c>
      <c r="S587" s="21" t="s">
        <v>59</v>
      </c>
      <c r="T587" t="s">
        <v>124</v>
      </c>
      <c r="U587" s="17" t="s">
        <v>59</v>
      </c>
      <c r="V587" s="17" t="s">
        <v>59</v>
      </c>
      <c r="W587" s="18" t="s">
        <v>59</v>
      </c>
      <c r="X587" s="16">
        <v>13789.64</v>
      </c>
      <c r="Y587" s="16">
        <v>12054.36</v>
      </c>
      <c r="Z587" s="18" t="s">
        <v>59</v>
      </c>
      <c r="AA587" t="s">
        <v>124</v>
      </c>
      <c r="AB587" t="s">
        <v>57</v>
      </c>
      <c r="AC587" t="s">
        <v>124</v>
      </c>
      <c r="AD587" t="s">
        <v>124</v>
      </c>
      <c r="AE587" t="s">
        <v>60</v>
      </c>
      <c r="AF587" s="18" t="s">
        <v>59</v>
      </c>
      <c r="AG587" s="22" t="s">
        <v>59</v>
      </c>
      <c r="AH587" s="43" t="s">
        <v>1063</v>
      </c>
    </row>
    <row r="588" spans="2:34" x14ac:dyDescent="0.25">
      <c r="B588" s="43" t="s">
        <v>1063</v>
      </c>
      <c r="C588" t="s">
        <v>124</v>
      </c>
      <c r="D588" t="s">
        <v>46</v>
      </c>
      <c r="E588" t="s">
        <v>246</v>
      </c>
      <c r="F588" t="s">
        <v>124</v>
      </c>
      <c r="G588" s="43" t="s">
        <v>1063</v>
      </c>
      <c r="H588" s="43" t="s">
        <v>1063</v>
      </c>
      <c r="I588" t="s">
        <v>908</v>
      </c>
      <c r="J588" t="s">
        <v>869</v>
      </c>
      <c r="K588" t="s">
        <v>52</v>
      </c>
      <c r="L588" t="s">
        <v>161</v>
      </c>
      <c r="M588" s="14" t="s">
        <v>59</v>
      </c>
      <c r="N588" t="s">
        <v>59</v>
      </c>
      <c r="O588" s="20" t="s">
        <v>59</v>
      </c>
      <c r="P588" t="s">
        <v>59</v>
      </c>
      <c r="Q588" s="22">
        <v>3628.62</v>
      </c>
      <c r="R588" t="s">
        <v>84</v>
      </c>
      <c r="S588" s="21" t="s">
        <v>59</v>
      </c>
      <c r="T588" t="s">
        <v>124</v>
      </c>
      <c r="U588" s="17" t="s">
        <v>59</v>
      </c>
      <c r="V588" s="17" t="s">
        <v>59</v>
      </c>
      <c r="W588" s="18" t="s">
        <v>59</v>
      </c>
      <c r="X588" s="16">
        <v>3628.62</v>
      </c>
      <c r="Y588" s="16">
        <v>3205.14</v>
      </c>
      <c r="Z588" s="18" t="s">
        <v>59</v>
      </c>
      <c r="AA588" t="s">
        <v>124</v>
      </c>
      <c r="AB588" t="s">
        <v>57</v>
      </c>
      <c r="AC588" t="s">
        <v>124</v>
      </c>
      <c r="AD588" t="s">
        <v>124</v>
      </c>
      <c r="AE588" t="s">
        <v>60</v>
      </c>
      <c r="AF588" s="18" t="s">
        <v>59</v>
      </c>
      <c r="AG588" s="22" t="s">
        <v>59</v>
      </c>
      <c r="AH588" s="43" t="s">
        <v>1063</v>
      </c>
    </row>
    <row r="589" spans="2:34" x14ac:dyDescent="0.25">
      <c r="B589" s="43" t="s">
        <v>1063</v>
      </c>
      <c r="C589" t="s">
        <v>124</v>
      </c>
      <c r="D589" t="s">
        <v>46</v>
      </c>
      <c r="E589" t="s">
        <v>246</v>
      </c>
      <c r="F589" t="s">
        <v>124</v>
      </c>
      <c r="G589" s="43" t="s">
        <v>1063</v>
      </c>
      <c r="H589" s="43" t="s">
        <v>1063</v>
      </c>
      <c r="I589" t="s">
        <v>908</v>
      </c>
      <c r="J589" t="s">
        <v>869</v>
      </c>
      <c r="K589" t="s">
        <v>52</v>
      </c>
      <c r="L589" t="s">
        <v>350</v>
      </c>
      <c r="M589" s="14" t="s">
        <v>59</v>
      </c>
      <c r="N589" t="s">
        <v>59</v>
      </c>
      <c r="O589" s="20" t="s">
        <v>59</v>
      </c>
      <c r="P589" t="s">
        <v>59</v>
      </c>
      <c r="Q589" s="22">
        <v>948.18</v>
      </c>
      <c r="R589" t="s">
        <v>84</v>
      </c>
      <c r="S589" s="21" t="s">
        <v>59</v>
      </c>
      <c r="T589" t="s">
        <v>124</v>
      </c>
      <c r="U589" s="17" t="s">
        <v>59</v>
      </c>
      <c r="V589" s="17" t="s">
        <v>59</v>
      </c>
      <c r="W589" s="18" t="s">
        <v>59</v>
      </c>
      <c r="X589" s="16">
        <v>948.18</v>
      </c>
      <c r="Y589" s="16">
        <v>216.09</v>
      </c>
      <c r="Z589" s="18" t="s">
        <v>59</v>
      </c>
      <c r="AA589" t="s">
        <v>124</v>
      </c>
      <c r="AB589" t="s">
        <v>57</v>
      </c>
      <c r="AC589" t="s">
        <v>124</v>
      </c>
      <c r="AD589" t="s">
        <v>124</v>
      </c>
      <c r="AE589" t="s">
        <v>60</v>
      </c>
      <c r="AF589" s="18" t="s">
        <v>59</v>
      </c>
      <c r="AG589" s="22">
        <v>0</v>
      </c>
      <c r="AH589" s="43" t="s">
        <v>1063</v>
      </c>
    </row>
    <row r="590" spans="2:34" x14ac:dyDescent="0.25">
      <c r="B590" s="43" t="s">
        <v>1063</v>
      </c>
      <c r="C590" t="s">
        <v>124</v>
      </c>
      <c r="D590" t="s">
        <v>46</v>
      </c>
      <c r="E590" t="s">
        <v>246</v>
      </c>
      <c r="F590" t="s">
        <v>124</v>
      </c>
      <c r="G590" s="43" t="s">
        <v>1063</v>
      </c>
      <c r="H590" s="43" t="s">
        <v>1063</v>
      </c>
      <c r="I590" t="s">
        <v>908</v>
      </c>
      <c r="J590" t="s">
        <v>878</v>
      </c>
      <c r="K590" t="s">
        <v>52</v>
      </c>
      <c r="L590" t="s">
        <v>350</v>
      </c>
      <c r="M590" s="14" t="s">
        <v>59</v>
      </c>
      <c r="N590" t="s">
        <v>59</v>
      </c>
      <c r="O590" s="20" t="s">
        <v>59</v>
      </c>
      <c r="P590" t="s">
        <v>59</v>
      </c>
      <c r="Q590" s="22">
        <v>1305.42</v>
      </c>
      <c r="R590" t="s">
        <v>84</v>
      </c>
      <c r="S590" s="21" t="s">
        <v>59</v>
      </c>
      <c r="T590" t="s">
        <v>124</v>
      </c>
      <c r="U590" s="17" t="s">
        <v>59</v>
      </c>
      <c r="V590" s="17" t="s">
        <v>59</v>
      </c>
      <c r="W590" s="18" t="s">
        <v>59</v>
      </c>
      <c r="X590" s="16">
        <v>1305.42</v>
      </c>
      <c r="Y590" s="16">
        <v>1088.1199999999999</v>
      </c>
      <c r="Z590" s="18" t="s">
        <v>59</v>
      </c>
      <c r="AA590" t="s">
        <v>124</v>
      </c>
      <c r="AB590" t="s">
        <v>57</v>
      </c>
      <c r="AC590" t="s">
        <v>124</v>
      </c>
      <c r="AD590" t="s">
        <v>124</v>
      </c>
      <c r="AE590" t="s">
        <v>60</v>
      </c>
      <c r="AF590" s="18" t="s">
        <v>59</v>
      </c>
      <c r="AG590" s="22">
        <v>0</v>
      </c>
      <c r="AH590" s="43" t="s">
        <v>1063</v>
      </c>
    </row>
    <row r="591" spans="2:34" x14ac:dyDescent="0.25">
      <c r="B591" s="43" t="s">
        <v>1063</v>
      </c>
      <c r="C591" t="s">
        <v>124</v>
      </c>
      <c r="D591" t="s">
        <v>46</v>
      </c>
      <c r="E591" t="s">
        <v>912</v>
      </c>
      <c r="F591" t="s">
        <v>124</v>
      </c>
      <c r="G591" s="43" t="s">
        <v>1063</v>
      </c>
      <c r="H591" s="43" t="s">
        <v>1063</v>
      </c>
      <c r="I591" t="s">
        <v>908</v>
      </c>
      <c r="J591" t="s">
        <v>869</v>
      </c>
      <c r="K591" t="s">
        <v>52</v>
      </c>
      <c r="L591" t="s">
        <v>350</v>
      </c>
      <c r="M591" s="14" t="s">
        <v>59</v>
      </c>
      <c r="N591" t="s">
        <v>59</v>
      </c>
      <c r="O591" s="20" t="s">
        <v>59</v>
      </c>
      <c r="P591" t="s">
        <v>59</v>
      </c>
      <c r="Q591" s="22">
        <v>360.52</v>
      </c>
      <c r="R591" t="s">
        <v>84</v>
      </c>
      <c r="S591" s="21" t="s">
        <v>59</v>
      </c>
      <c r="T591" t="s">
        <v>124</v>
      </c>
      <c r="U591" s="17" t="s">
        <v>59</v>
      </c>
      <c r="V591" s="17" t="s">
        <v>59</v>
      </c>
      <c r="W591" s="18" t="s">
        <v>59</v>
      </c>
      <c r="X591" s="16">
        <v>360.52</v>
      </c>
      <c r="Y591" s="16">
        <v>360.52</v>
      </c>
      <c r="Z591" s="18" t="s">
        <v>59</v>
      </c>
      <c r="AA591" t="s">
        <v>124</v>
      </c>
      <c r="AB591" t="s">
        <v>57</v>
      </c>
      <c r="AC591" t="s">
        <v>124</v>
      </c>
      <c r="AD591" t="s">
        <v>124</v>
      </c>
      <c r="AE591" t="s">
        <v>60</v>
      </c>
      <c r="AF591" s="18" t="s">
        <v>59</v>
      </c>
      <c r="AG591" s="22">
        <v>0</v>
      </c>
      <c r="AH591" s="43" t="s">
        <v>1063</v>
      </c>
    </row>
    <row r="592" spans="2:34" x14ac:dyDescent="0.25">
      <c r="B592" s="43" t="s">
        <v>1063</v>
      </c>
      <c r="C592" t="s">
        <v>124</v>
      </c>
      <c r="D592" t="s">
        <v>46</v>
      </c>
      <c r="E592" t="s">
        <v>644</v>
      </c>
      <c r="F592" t="s">
        <v>124</v>
      </c>
      <c r="G592" s="43" t="s">
        <v>1063</v>
      </c>
      <c r="H592" s="43" t="s">
        <v>1063</v>
      </c>
      <c r="I592" t="s">
        <v>908</v>
      </c>
      <c r="J592" t="s">
        <v>869</v>
      </c>
      <c r="K592" t="s">
        <v>52</v>
      </c>
      <c r="L592" t="s">
        <v>350</v>
      </c>
      <c r="M592" s="14" t="s">
        <v>59</v>
      </c>
      <c r="N592" t="s">
        <v>59</v>
      </c>
      <c r="O592" s="20" t="s">
        <v>59</v>
      </c>
      <c r="P592" t="s">
        <v>59</v>
      </c>
      <c r="Q592" s="22">
        <v>3325.79</v>
      </c>
      <c r="R592" t="s">
        <v>84</v>
      </c>
      <c r="S592" s="21" t="s">
        <v>59</v>
      </c>
      <c r="T592" t="s">
        <v>124</v>
      </c>
      <c r="U592" s="17" t="s">
        <v>59</v>
      </c>
      <c r="V592" s="17" t="s">
        <v>59</v>
      </c>
      <c r="W592" s="18" t="s">
        <v>59</v>
      </c>
      <c r="X592" s="16">
        <v>3325.79</v>
      </c>
      <c r="Y592" s="16">
        <v>1087.1199999999999</v>
      </c>
      <c r="Z592" s="18" t="s">
        <v>59</v>
      </c>
      <c r="AA592" t="s">
        <v>124</v>
      </c>
      <c r="AB592" t="s">
        <v>57</v>
      </c>
      <c r="AC592" t="s">
        <v>124</v>
      </c>
      <c r="AD592" t="s">
        <v>124</v>
      </c>
      <c r="AE592" t="s">
        <v>60</v>
      </c>
      <c r="AF592" s="18" t="s">
        <v>59</v>
      </c>
      <c r="AG592" s="22">
        <v>0</v>
      </c>
      <c r="AH592" s="43" t="s">
        <v>1063</v>
      </c>
    </row>
    <row r="593" spans="2:34" x14ac:dyDescent="0.25">
      <c r="B593" s="43" t="s">
        <v>1063</v>
      </c>
      <c r="C593" t="s">
        <v>124</v>
      </c>
      <c r="D593" t="s">
        <v>124</v>
      </c>
      <c r="E593" t="s">
        <v>124</v>
      </c>
      <c r="F593" t="s">
        <v>124</v>
      </c>
      <c r="G593" s="43" t="s">
        <v>1063</v>
      </c>
      <c r="H593" s="43" t="s">
        <v>1063</v>
      </c>
      <c r="I593" t="s">
        <v>908</v>
      </c>
      <c r="J593" t="s">
        <v>124</v>
      </c>
      <c r="K593" t="s">
        <v>330</v>
      </c>
      <c r="L593" t="s">
        <v>330</v>
      </c>
      <c r="M593" s="14" t="s">
        <v>124</v>
      </c>
      <c r="N593" t="s">
        <v>124</v>
      </c>
      <c r="O593" s="20" t="s">
        <v>124</v>
      </c>
      <c r="P593" t="s">
        <v>124</v>
      </c>
      <c r="Q593" s="22" t="s">
        <v>124</v>
      </c>
      <c r="R593" t="s">
        <v>124</v>
      </c>
      <c r="S593" s="21" t="s">
        <v>124</v>
      </c>
      <c r="T593" t="s">
        <v>124</v>
      </c>
      <c r="U593" s="17" t="s">
        <v>124</v>
      </c>
      <c r="V593" s="17" t="s">
        <v>124</v>
      </c>
      <c r="W593" s="18" t="s">
        <v>124</v>
      </c>
      <c r="X593" s="16" t="s">
        <v>124</v>
      </c>
      <c r="Y593" s="16" t="s">
        <v>124</v>
      </c>
      <c r="Z593" s="18" t="s">
        <v>124</v>
      </c>
      <c r="AA593" t="s">
        <v>124</v>
      </c>
      <c r="AB593" t="s">
        <v>124</v>
      </c>
      <c r="AC593" t="s">
        <v>124</v>
      </c>
      <c r="AD593" t="s">
        <v>124</v>
      </c>
      <c r="AE593" t="s">
        <v>124</v>
      </c>
      <c r="AF593" s="18" t="s">
        <v>124</v>
      </c>
      <c r="AG593" s="22" t="s">
        <v>124</v>
      </c>
      <c r="AH593" s="43" t="s">
        <v>1063</v>
      </c>
    </row>
    <row r="594" spans="2:34" x14ac:dyDescent="0.25">
      <c r="B594" s="43" t="s">
        <v>1063</v>
      </c>
      <c r="C594" t="s">
        <v>124</v>
      </c>
      <c r="D594" t="s">
        <v>46</v>
      </c>
      <c r="E594" t="s">
        <v>86</v>
      </c>
      <c r="F594" t="s">
        <v>124</v>
      </c>
      <c r="G594" s="43" t="s">
        <v>1063</v>
      </c>
      <c r="H594" s="43" t="s">
        <v>1063</v>
      </c>
      <c r="I594" t="s">
        <v>908</v>
      </c>
      <c r="J594" t="s">
        <v>878</v>
      </c>
      <c r="K594" t="s">
        <v>52</v>
      </c>
      <c r="L594" t="s">
        <v>161</v>
      </c>
      <c r="M594" s="14" t="s">
        <v>59</v>
      </c>
      <c r="N594" t="s">
        <v>59</v>
      </c>
      <c r="O594" s="20" t="s">
        <v>59</v>
      </c>
      <c r="P594" t="s">
        <v>59</v>
      </c>
      <c r="Q594" s="22">
        <v>12139.18</v>
      </c>
      <c r="R594" t="s">
        <v>84</v>
      </c>
      <c r="S594" s="21" t="s">
        <v>59</v>
      </c>
      <c r="T594" t="s">
        <v>124</v>
      </c>
      <c r="U594" s="17" t="s">
        <v>59</v>
      </c>
      <c r="V594" s="17" t="s">
        <v>59</v>
      </c>
      <c r="W594" s="18" t="s">
        <v>59</v>
      </c>
      <c r="X594" s="16">
        <v>12139.18</v>
      </c>
      <c r="Y594" s="16">
        <v>11891.42</v>
      </c>
      <c r="Z594" s="18" t="s">
        <v>59</v>
      </c>
      <c r="AA594" t="s">
        <v>124</v>
      </c>
      <c r="AB594" t="s">
        <v>57</v>
      </c>
      <c r="AC594" t="s">
        <v>124</v>
      </c>
      <c r="AD594" t="s">
        <v>124</v>
      </c>
      <c r="AE594" t="s">
        <v>60</v>
      </c>
      <c r="AF594" s="18" t="s">
        <v>59</v>
      </c>
      <c r="AG594" s="22" t="s">
        <v>59</v>
      </c>
      <c r="AH594" s="43" t="s">
        <v>1063</v>
      </c>
    </row>
    <row r="595" spans="2:34" x14ac:dyDescent="0.25">
      <c r="B595" s="43" t="s">
        <v>1063</v>
      </c>
      <c r="C595" t="s">
        <v>124</v>
      </c>
      <c r="D595" t="s">
        <v>46</v>
      </c>
      <c r="E595" t="s">
        <v>242</v>
      </c>
      <c r="F595" t="s">
        <v>124</v>
      </c>
      <c r="G595" s="43" t="s">
        <v>1063</v>
      </c>
      <c r="H595" s="43" t="s">
        <v>1063</v>
      </c>
      <c r="I595" t="s">
        <v>908</v>
      </c>
      <c r="J595" t="s">
        <v>869</v>
      </c>
      <c r="K595" t="s">
        <v>52</v>
      </c>
      <c r="L595" t="s">
        <v>350</v>
      </c>
      <c r="M595" s="14" t="s">
        <v>59</v>
      </c>
      <c r="N595" t="s">
        <v>59</v>
      </c>
      <c r="O595" s="20" t="s">
        <v>59</v>
      </c>
      <c r="P595" t="s">
        <v>59</v>
      </c>
      <c r="Q595" s="22">
        <v>962.68</v>
      </c>
      <c r="R595" t="s">
        <v>84</v>
      </c>
      <c r="S595" s="21" t="s">
        <v>59</v>
      </c>
      <c r="T595" t="s">
        <v>124</v>
      </c>
      <c r="U595" s="17" t="s">
        <v>59</v>
      </c>
      <c r="V595" s="17" t="s">
        <v>59</v>
      </c>
      <c r="W595" s="18" t="s">
        <v>59</v>
      </c>
      <c r="X595" s="16">
        <v>962.68</v>
      </c>
      <c r="Y595" s="16">
        <v>962.68</v>
      </c>
      <c r="Z595" s="18" t="s">
        <v>59</v>
      </c>
      <c r="AA595" t="s">
        <v>124</v>
      </c>
      <c r="AB595" t="s">
        <v>57</v>
      </c>
      <c r="AC595" t="s">
        <v>124</v>
      </c>
      <c r="AD595" t="s">
        <v>124</v>
      </c>
      <c r="AE595" t="s">
        <v>60</v>
      </c>
      <c r="AF595" s="18" t="s">
        <v>59</v>
      </c>
      <c r="AG595" s="22">
        <v>0</v>
      </c>
      <c r="AH595" s="43" t="s">
        <v>1063</v>
      </c>
    </row>
    <row r="596" spans="2:34" x14ac:dyDescent="0.25">
      <c r="B596" s="43" t="s">
        <v>1063</v>
      </c>
      <c r="C596" t="s">
        <v>124</v>
      </c>
      <c r="D596" t="s">
        <v>46</v>
      </c>
      <c r="E596" t="s">
        <v>246</v>
      </c>
      <c r="F596" t="s">
        <v>124</v>
      </c>
      <c r="G596" s="43" t="s">
        <v>1063</v>
      </c>
      <c r="H596" s="43" t="s">
        <v>1063</v>
      </c>
      <c r="I596" t="s">
        <v>908</v>
      </c>
      <c r="J596" t="s">
        <v>878</v>
      </c>
      <c r="K596" t="s">
        <v>52</v>
      </c>
      <c r="L596" t="s">
        <v>350</v>
      </c>
      <c r="M596" s="14">
        <v>44986</v>
      </c>
      <c r="N596" t="s">
        <v>162</v>
      </c>
      <c r="O596" s="20" t="s">
        <v>59</v>
      </c>
      <c r="P596" t="s">
        <v>59</v>
      </c>
      <c r="Q596" s="22">
        <v>481.18</v>
      </c>
      <c r="R596" t="s">
        <v>84</v>
      </c>
      <c r="S596" s="21" t="s">
        <v>59</v>
      </c>
      <c r="T596" t="s">
        <v>124</v>
      </c>
      <c r="U596" s="17" t="s">
        <v>59</v>
      </c>
      <c r="V596" s="17" t="s">
        <v>59</v>
      </c>
      <c r="W596" s="18" t="s">
        <v>59</v>
      </c>
      <c r="X596" s="16">
        <v>481.18</v>
      </c>
      <c r="Y596" s="16">
        <v>481.18</v>
      </c>
      <c r="Z596" s="18" t="s">
        <v>59</v>
      </c>
      <c r="AA596" t="s">
        <v>124</v>
      </c>
      <c r="AB596" t="s">
        <v>57</v>
      </c>
      <c r="AC596" t="s">
        <v>124</v>
      </c>
      <c r="AD596" t="s">
        <v>124</v>
      </c>
      <c r="AE596" t="s">
        <v>60</v>
      </c>
      <c r="AF596" s="18" t="s">
        <v>59</v>
      </c>
      <c r="AG596" s="22">
        <v>0</v>
      </c>
      <c r="AH596" s="43" t="s">
        <v>1063</v>
      </c>
    </row>
    <row r="597" spans="2:34" x14ac:dyDescent="0.25">
      <c r="B597" s="43" t="s">
        <v>1063</v>
      </c>
      <c r="C597" t="s">
        <v>124</v>
      </c>
      <c r="D597" t="s">
        <v>46</v>
      </c>
      <c r="E597" t="s">
        <v>184</v>
      </c>
      <c r="F597" t="s">
        <v>124</v>
      </c>
      <c r="G597" s="43" t="s">
        <v>1063</v>
      </c>
      <c r="H597" s="43" t="s">
        <v>1063</v>
      </c>
      <c r="I597" t="s">
        <v>908</v>
      </c>
      <c r="J597" t="s">
        <v>869</v>
      </c>
      <c r="K597" t="s">
        <v>52</v>
      </c>
      <c r="L597" t="s">
        <v>188</v>
      </c>
      <c r="M597" s="14" t="s">
        <v>59</v>
      </c>
      <c r="N597" t="s">
        <v>59</v>
      </c>
      <c r="O597" s="20" t="s">
        <v>59</v>
      </c>
      <c r="P597" t="s">
        <v>59</v>
      </c>
      <c r="Q597" s="22">
        <v>118.25</v>
      </c>
      <c r="R597" t="s">
        <v>84</v>
      </c>
      <c r="S597" s="21" t="s">
        <v>59</v>
      </c>
      <c r="T597" t="s">
        <v>124</v>
      </c>
      <c r="U597" s="17" t="s">
        <v>59</v>
      </c>
      <c r="V597" s="17" t="s">
        <v>59</v>
      </c>
      <c r="W597" s="18" t="s">
        <v>59</v>
      </c>
      <c r="X597" s="16">
        <v>118.25</v>
      </c>
      <c r="Y597" s="16">
        <v>118.25</v>
      </c>
      <c r="Z597" s="18" t="s">
        <v>870</v>
      </c>
      <c r="AA597" t="s">
        <v>124</v>
      </c>
      <c r="AB597" t="s">
        <v>57</v>
      </c>
      <c r="AC597" t="s">
        <v>124</v>
      </c>
      <c r="AD597" t="s">
        <v>124</v>
      </c>
      <c r="AE597" t="s">
        <v>60</v>
      </c>
      <c r="AF597" s="18" t="s">
        <v>59</v>
      </c>
      <c r="AG597" s="22">
        <v>105398.56</v>
      </c>
      <c r="AH597" s="43" t="s">
        <v>1063</v>
      </c>
    </row>
    <row r="598" spans="2:34" x14ac:dyDescent="0.25">
      <c r="B598" s="43" t="s">
        <v>1063</v>
      </c>
      <c r="C598" t="s">
        <v>124</v>
      </c>
      <c r="D598" t="s">
        <v>46</v>
      </c>
      <c r="E598" t="s">
        <v>242</v>
      </c>
      <c r="F598" t="s">
        <v>124</v>
      </c>
      <c r="G598" s="43" t="s">
        <v>1063</v>
      </c>
      <c r="H598" s="43" t="s">
        <v>1063</v>
      </c>
      <c r="I598" t="s">
        <v>908</v>
      </c>
      <c r="J598" t="s">
        <v>869</v>
      </c>
      <c r="K598" t="s">
        <v>52</v>
      </c>
      <c r="L598" t="s">
        <v>188</v>
      </c>
      <c r="M598" s="14" t="s">
        <v>59</v>
      </c>
      <c r="N598" t="s">
        <v>59</v>
      </c>
      <c r="O598" s="20" t="s">
        <v>59</v>
      </c>
      <c r="P598" t="s">
        <v>59</v>
      </c>
      <c r="Q598" s="22">
        <v>158207.97</v>
      </c>
      <c r="R598" t="s">
        <v>84</v>
      </c>
      <c r="S598" s="21" t="s">
        <v>59</v>
      </c>
      <c r="T598" t="s">
        <v>124</v>
      </c>
      <c r="U598" s="17" t="s">
        <v>59</v>
      </c>
      <c r="V598" s="17" t="s">
        <v>59</v>
      </c>
      <c r="W598" s="18" t="s">
        <v>59</v>
      </c>
      <c r="X598" s="16">
        <v>158207.97</v>
      </c>
      <c r="Y598" s="16">
        <v>-2733.49</v>
      </c>
      <c r="Z598" s="18" t="s">
        <v>870</v>
      </c>
      <c r="AA598" t="s">
        <v>124</v>
      </c>
      <c r="AB598" t="s">
        <v>57</v>
      </c>
      <c r="AC598" t="s">
        <v>124</v>
      </c>
      <c r="AD598" t="s">
        <v>124</v>
      </c>
      <c r="AE598" t="s">
        <v>60</v>
      </c>
      <c r="AF598" s="18" t="s">
        <v>59</v>
      </c>
      <c r="AG598" s="22">
        <v>111977.3</v>
      </c>
      <c r="AH598" s="43" t="s">
        <v>1063</v>
      </c>
    </row>
    <row r="599" spans="2:34" x14ac:dyDescent="0.25">
      <c r="B599" s="43" t="s">
        <v>1063</v>
      </c>
      <c r="C599" t="s">
        <v>124</v>
      </c>
      <c r="D599" t="s">
        <v>46</v>
      </c>
      <c r="E599" t="s">
        <v>880</v>
      </c>
      <c r="F599" t="s">
        <v>124</v>
      </c>
      <c r="G599" s="43" t="s">
        <v>1063</v>
      </c>
      <c r="H599" s="43" t="s">
        <v>1063</v>
      </c>
      <c r="I599" t="s">
        <v>908</v>
      </c>
      <c r="J599" t="s">
        <v>869</v>
      </c>
      <c r="K599" t="s">
        <v>52</v>
      </c>
      <c r="L599" t="s">
        <v>188</v>
      </c>
      <c r="M599" s="14" t="s">
        <v>59</v>
      </c>
      <c r="N599" t="s">
        <v>59</v>
      </c>
      <c r="O599" s="20" t="s">
        <v>59</v>
      </c>
      <c r="P599" t="s">
        <v>59</v>
      </c>
      <c r="Q599" s="22">
        <v>295126.12</v>
      </c>
      <c r="R599" t="s">
        <v>84</v>
      </c>
      <c r="S599" s="21" t="s">
        <v>59</v>
      </c>
      <c r="T599" t="s">
        <v>124</v>
      </c>
      <c r="U599" s="17" t="s">
        <v>59</v>
      </c>
      <c r="V599" s="17">
        <v>418.25738502079997</v>
      </c>
      <c r="W599" s="18" t="s">
        <v>59</v>
      </c>
      <c r="X599" s="16">
        <v>295126.12</v>
      </c>
      <c r="Y599" s="16">
        <v>611</v>
      </c>
      <c r="Z599" s="18" t="s">
        <v>870</v>
      </c>
      <c r="AA599" t="s">
        <v>124</v>
      </c>
      <c r="AB599" t="s">
        <v>57</v>
      </c>
      <c r="AC599" t="s">
        <v>124</v>
      </c>
      <c r="AD599" t="s">
        <v>124</v>
      </c>
      <c r="AE599" t="s">
        <v>60</v>
      </c>
      <c r="AF599" s="18" t="s">
        <v>59</v>
      </c>
      <c r="AG599" s="22">
        <v>142229.56</v>
      </c>
      <c r="AH599" s="43" t="s">
        <v>1063</v>
      </c>
    </row>
    <row r="600" spans="2:34" x14ac:dyDescent="0.25">
      <c r="B600" s="43" t="s">
        <v>1063</v>
      </c>
      <c r="C600" t="s">
        <v>124</v>
      </c>
      <c r="D600" t="s">
        <v>46</v>
      </c>
      <c r="E600" t="s">
        <v>880</v>
      </c>
      <c r="F600" t="s">
        <v>124</v>
      </c>
      <c r="G600" s="43" t="s">
        <v>1063</v>
      </c>
      <c r="H600" s="43" t="s">
        <v>1063</v>
      </c>
      <c r="I600" t="s">
        <v>908</v>
      </c>
      <c r="J600" t="s">
        <v>869</v>
      </c>
      <c r="K600" t="s">
        <v>52</v>
      </c>
      <c r="L600" t="s">
        <v>83</v>
      </c>
      <c r="M600" s="14">
        <v>44257</v>
      </c>
      <c r="N600" t="s">
        <v>54</v>
      </c>
      <c r="O600" s="20" t="s">
        <v>124</v>
      </c>
      <c r="P600" t="s">
        <v>124</v>
      </c>
      <c r="Q600" s="22">
        <v>305866.46000000002</v>
      </c>
      <c r="R600" t="s">
        <v>54</v>
      </c>
      <c r="S600" s="21" t="s">
        <v>124</v>
      </c>
      <c r="T600" t="s">
        <v>124</v>
      </c>
      <c r="U600" s="17">
        <v>1853.1</v>
      </c>
      <c r="V600" s="17">
        <v>811.32172527249895</v>
      </c>
      <c r="W600" s="18" t="s">
        <v>877</v>
      </c>
      <c r="X600" s="16">
        <v>305866.46000000002</v>
      </c>
      <c r="Y600" s="16">
        <v>641.54999999999995</v>
      </c>
      <c r="Z600" s="18" t="s">
        <v>57</v>
      </c>
      <c r="AA600" t="s">
        <v>124</v>
      </c>
      <c r="AB600" t="s">
        <v>57</v>
      </c>
      <c r="AC600" t="s">
        <v>124</v>
      </c>
      <c r="AD600" t="s">
        <v>124</v>
      </c>
      <c r="AE600" t="s">
        <v>60</v>
      </c>
      <c r="AF600" s="18">
        <v>2</v>
      </c>
      <c r="AG600" s="22">
        <v>128074.35</v>
      </c>
      <c r="AH600" s="43" t="s">
        <v>1063</v>
      </c>
    </row>
    <row r="601" spans="2:34" x14ac:dyDescent="0.25">
      <c r="B601" s="43" t="s">
        <v>1063</v>
      </c>
      <c r="C601" t="s">
        <v>124</v>
      </c>
      <c r="D601" t="s">
        <v>46</v>
      </c>
      <c r="E601" t="s">
        <v>242</v>
      </c>
      <c r="F601" t="s">
        <v>124</v>
      </c>
      <c r="G601" s="43" t="s">
        <v>1063</v>
      </c>
      <c r="H601" s="43" t="s">
        <v>1063</v>
      </c>
      <c r="I601" t="s">
        <v>908</v>
      </c>
      <c r="J601" t="s">
        <v>869</v>
      </c>
      <c r="K601" t="s">
        <v>52</v>
      </c>
      <c r="L601" t="s">
        <v>161</v>
      </c>
      <c r="M601" s="14" t="s">
        <v>59</v>
      </c>
      <c r="N601" t="s">
        <v>59</v>
      </c>
      <c r="O601" s="20" t="s">
        <v>59</v>
      </c>
      <c r="P601" t="s">
        <v>59</v>
      </c>
      <c r="Q601" s="22">
        <v>5880.95</v>
      </c>
      <c r="R601" t="s">
        <v>84</v>
      </c>
      <c r="S601" s="21" t="s">
        <v>59</v>
      </c>
      <c r="T601" t="s">
        <v>124</v>
      </c>
      <c r="U601" s="17" t="s">
        <v>59</v>
      </c>
      <c r="V601" s="17" t="s">
        <v>59</v>
      </c>
      <c r="W601" s="18" t="s">
        <v>59</v>
      </c>
      <c r="X601" s="16">
        <v>5880.95</v>
      </c>
      <c r="Y601" s="16">
        <v>2342.7800000000002</v>
      </c>
      <c r="Z601" s="18" t="s">
        <v>59</v>
      </c>
      <c r="AA601" t="s">
        <v>124</v>
      </c>
      <c r="AB601" t="s">
        <v>57</v>
      </c>
      <c r="AC601" t="s">
        <v>124</v>
      </c>
      <c r="AD601" t="s">
        <v>124</v>
      </c>
      <c r="AE601" t="s">
        <v>60</v>
      </c>
      <c r="AF601" s="18" t="s">
        <v>59</v>
      </c>
      <c r="AG601" s="22">
        <v>199641.01</v>
      </c>
      <c r="AH601" s="43" t="s">
        <v>1063</v>
      </c>
    </row>
    <row r="602" spans="2:34" x14ac:dyDescent="0.25">
      <c r="B602" s="43" t="s">
        <v>1063</v>
      </c>
      <c r="C602" t="s">
        <v>124</v>
      </c>
      <c r="D602" t="s">
        <v>46</v>
      </c>
      <c r="E602" t="s">
        <v>242</v>
      </c>
      <c r="F602" t="s">
        <v>124</v>
      </c>
      <c r="G602" s="43" t="s">
        <v>1063</v>
      </c>
      <c r="H602" s="43" t="s">
        <v>1063</v>
      </c>
      <c r="I602" t="s">
        <v>908</v>
      </c>
      <c r="J602" t="s">
        <v>878</v>
      </c>
      <c r="K602" t="s">
        <v>52</v>
      </c>
      <c r="L602" t="s">
        <v>83</v>
      </c>
      <c r="M602" s="14">
        <v>44420</v>
      </c>
      <c r="N602" t="s">
        <v>54</v>
      </c>
      <c r="O602" s="20">
        <v>331.09032766804501</v>
      </c>
      <c r="P602" t="s">
        <v>55</v>
      </c>
      <c r="Q602" s="22">
        <v>102512.79</v>
      </c>
      <c r="R602" t="s">
        <v>54</v>
      </c>
      <c r="S602" s="21">
        <v>309.6218204923839</v>
      </c>
      <c r="T602" t="s">
        <v>69</v>
      </c>
      <c r="U602" s="17">
        <v>358.06948596858399</v>
      </c>
      <c r="V602" s="17">
        <v>358.06948596858399</v>
      </c>
      <c r="W602" s="18" t="s">
        <v>877</v>
      </c>
      <c r="X602" s="16">
        <v>102512.79</v>
      </c>
      <c r="Y602" s="16">
        <v>375.93</v>
      </c>
      <c r="Z602" s="18" t="s">
        <v>70</v>
      </c>
      <c r="AA602" t="s">
        <v>124</v>
      </c>
      <c r="AB602" t="s">
        <v>57</v>
      </c>
      <c r="AC602" t="s">
        <v>57</v>
      </c>
      <c r="AD602" t="s">
        <v>57</v>
      </c>
      <c r="AE602" t="s">
        <v>60</v>
      </c>
      <c r="AF602" s="18">
        <v>1</v>
      </c>
      <c r="AG602" s="22">
        <v>40510.089999999997</v>
      </c>
      <c r="AH602" s="43" t="s">
        <v>1063</v>
      </c>
    </row>
    <row r="603" spans="2:34" x14ac:dyDescent="0.25">
      <c r="B603" s="43" t="s">
        <v>1063</v>
      </c>
      <c r="C603" t="s">
        <v>124</v>
      </c>
      <c r="D603" t="s">
        <v>46</v>
      </c>
      <c r="E603" t="s">
        <v>880</v>
      </c>
      <c r="F603" t="s">
        <v>124</v>
      </c>
      <c r="G603" s="43" t="s">
        <v>1063</v>
      </c>
      <c r="H603" s="43" t="s">
        <v>1063</v>
      </c>
      <c r="I603" t="s">
        <v>908</v>
      </c>
      <c r="J603" t="s">
        <v>869</v>
      </c>
      <c r="K603" t="s">
        <v>52</v>
      </c>
      <c r="L603" t="s">
        <v>188</v>
      </c>
      <c r="M603" s="14" t="s">
        <v>59</v>
      </c>
      <c r="N603" t="s">
        <v>59</v>
      </c>
      <c r="O603" s="20" t="s">
        <v>59</v>
      </c>
      <c r="P603" t="s">
        <v>59</v>
      </c>
      <c r="Q603" s="22">
        <v>16895.73</v>
      </c>
      <c r="R603" t="s">
        <v>84</v>
      </c>
      <c r="S603" s="21" t="s">
        <v>59</v>
      </c>
      <c r="T603" t="s">
        <v>124</v>
      </c>
      <c r="U603" s="17" t="s">
        <v>59</v>
      </c>
      <c r="V603" s="17" t="s">
        <v>59</v>
      </c>
      <c r="W603" s="18" t="s">
        <v>59</v>
      </c>
      <c r="X603" s="16">
        <v>16895.73</v>
      </c>
      <c r="Y603" s="16">
        <v>10753.71</v>
      </c>
      <c r="Z603" s="18" t="s">
        <v>870</v>
      </c>
      <c r="AA603" t="s">
        <v>124</v>
      </c>
      <c r="AB603" t="s">
        <v>57</v>
      </c>
      <c r="AC603" t="s">
        <v>124</v>
      </c>
      <c r="AD603" t="s">
        <v>124</v>
      </c>
      <c r="AE603" t="s">
        <v>60</v>
      </c>
      <c r="AF603" s="18" t="s">
        <v>59</v>
      </c>
      <c r="AG603" s="22">
        <v>318738.65000000002</v>
      </c>
      <c r="AH603" s="43" t="s">
        <v>1063</v>
      </c>
    </row>
    <row r="604" spans="2:34" x14ac:dyDescent="0.25">
      <c r="B604" s="43" t="s">
        <v>1063</v>
      </c>
      <c r="C604" t="s">
        <v>124</v>
      </c>
      <c r="D604" t="s">
        <v>46</v>
      </c>
      <c r="E604" t="s">
        <v>242</v>
      </c>
      <c r="F604" t="s">
        <v>124</v>
      </c>
      <c r="G604" s="43" t="s">
        <v>1063</v>
      </c>
      <c r="H604" s="43" t="s">
        <v>1063</v>
      </c>
      <c r="I604" t="s">
        <v>908</v>
      </c>
      <c r="J604" t="s">
        <v>869</v>
      </c>
      <c r="K604" t="s">
        <v>52</v>
      </c>
      <c r="L604" t="s">
        <v>83</v>
      </c>
      <c r="M604" s="14">
        <v>44818</v>
      </c>
      <c r="N604" t="s">
        <v>54</v>
      </c>
      <c r="O604" s="20" t="s">
        <v>124</v>
      </c>
      <c r="P604" t="s">
        <v>124</v>
      </c>
      <c r="Q604" s="22">
        <v>80431.41</v>
      </c>
      <c r="R604" t="s">
        <v>54</v>
      </c>
      <c r="S604" s="21" t="s">
        <v>124</v>
      </c>
      <c r="T604" t="s">
        <v>124</v>
      </c>
      <c r="U604" s="17">
        <v>177</v>
      </c>
      <c r="V604" s="17" t="s">
        <v>877</v>
      </c>
      <c r="W604" s="18" t="s">
        <v>877</v>
      </c>
      <c r="X604" s="16">
        <v>80431.41</v>
      </c>
      <c r="Y604" s="16">
        <v>73342.92</v>
      </c>
      <c r="Z604" s="18" t="s">
        <v>57</v>
      </c>
      <c r="AA604" t="s">
        <v>124</v>
      </c>
      <c r="AB604" t="s">
        <v>57</v>
      </c>
      <c r="AC604" t="s">
        <v>124</v>
      </c>
      <c r="AD604" t="s">
        <v>124</v>
      </c>
      <c r="AE604" t="s">
        <v>60</v>
      </c>
      <c r="AF604" s="18" t="s">
        <v>877</v>
      </c>
      <c r="AG604" s="22">
        <v>30751.53</v>
      </c>
      <c r="AH604" s="43" t="s">
        <v>1063</v>
      </c>
    </row>
    <row r="605" spans="2:34" x14ac:dyDescent="0.25">
      <c r="B605" s="43" t="s">
        <v>1063</v>
      </c>
      <c r="C605" t="s">
        <v>124</v>
      </c>
      <c r="D605" t="s">
        <v>46</v>
      </c>
      <c r="E605" t="s">
        <v>880</v>
      </c>
      <c r="F605" t="s">
        <v>124</v>
      </c>
      <c r="G605" s="43" t="s">
        <v>1063</v>
      </c>
      <c r="H605" s="43" t="s">
        <v>1063</v>
      </c>
      <c r="I605" t="s">
        <v>908</v>
      </c>
      <c r="J605" t="s">
        <v>869</v>
      </c>
      <c r="K605" t="s">
        <v>52</v>
      </c>
      <c r="L605" t="s">
        <v>161</v>
      </c>
      <c r="M605" s="14" t="s">
        <v>59</v>
      </c>
      <c r="N605" t="s">
        <v>59</v>
      </c>
      <c r="O605" s="20" t="s">
        <v>59</v>
      </c>
      <c r="P605" t="s">
        <v>59</v>
      </c>
      <c r="Q605" s="22">
        <v>1299.92</v>
      </c>
      <c r="R605" t="s">
        <v>84</v>
      </c>
      <c r="S605" s="21" t="s">
        <v>59</v>
      </c>
      <c r="T605" t="s">
        <v>124</v>
      </c>
      <c r="U605" s="17" t="s">
        <v>59</v>
      </c>
      <c r="V605" s="17" t="s">
        <v>59</v>
      </c>
      <c r="W605" s="18" t="s">
        <v>59</v>
      </c>
      <c r="X605" s="16">
        <v>1299.92</v>
      </c>
      <c r="Y605" s="16">
        <v>834.46</v>
      </c>
      <c r="Z605" s="18" t="s">
        <v>59</v>
      </c>
      <c r="AA605" t="s">
        <v>124</v>
      </c>
      <c r="AB605" t="s">
        <v>57</v>
      </c>
      <c r="AC605" t="s">
        <v>124</v>
      </c>
      <c r="AD605" t="s">
        <v>124</v>
      </c>
      <c r="AE605" t="s">
        <v>60</v>
      </c>
      <c r="AF605" s="18" t="s">
        <v>59</v>
      </c>
      <c r="AG605" s="22" t="s">
        <v>59</v>
      </c>
      <c r="AH605" s="43" t="s">
        <v>1063</v>
      </c>
    </row>
    <row r="606" spans="2:34" x14ac:dyDescent="0.25">
      <c r="B606" s="43" t="s">
        <v>1063</v>
      </c>
      <c r="C606" t="s">
        <v>124</v>
      </c>
      <c r="D606" t="s">
        <v>46</v>
      </c>
      <c r="E606" t="s">
        <v>880</v>
      </c>
      <c r="F606" t="s">
        <v>124</v>
      </c>
      <c r="G606" s="43" t="s">
        <v>1063</v>
      </c>
      <c r="H606" s="43" t="s">
        <v>1063</v>
      </c>
      <c r="I606" t="s">
        <v>908</v>
      </c>
      <c r="J606" t="s">
        <v>51</v>
      </c>
      <c r="K606" t="s">
        <v>52</v>
      </c>
      <c r="L606" t="s">
        <v>350</v>
      </c>
      <c r="M606" s="14" t="s">
        <v>59</v>
      </c>
      <c r="N606" t="s">
        <v>59</v>
      </c>
      <c r="O606" s="20" t="s">
        <v>59</v>
      </c>
      <c r="P606" t="s">
        <v>59</v>
      </c>
      <c r="Q606" s="22">
        <v>9081.9</v>
      </c>
      <c r="R606" t="s">
        <v>84</v>
      </c>
      <c r="S606" s="21" t="s">
        <v>59</v>
      </c>
      <c r="T606" t="s">
        <v>124</v>
      </c>
      <c r="U606" s="17" t="s">
        <v>59</v>
      </c>
      <c r="V606" s="17" t="s">
        <v>59</v>
      </c>
      <c r="W606" s="18" t="s">
        <v>59</v>
      </c>
      <c r="X606" s="16">
        <v>9081.9</v>
      </c>
      <c r="Y606" s="16">
        <v>6114.76</v>
      </c>
      <c r="Z606" s="18" t="s">
        <v>59</v>
      </c>
      <c r="AA606" t="s">
        <v>124</v>
      </c>
      <c r="AB606" t="s">
        <v>57</v>
      </c>
      <c r="AC606" t="s">
        <v>124</v>
      </c>
      <c r="AD606" t="s">
        <v>124</v>
      </c>
      <c r="AE606" t="s">
        <v>60</v>
      </c>
      <c r="AF606" s="18" t="s">
        <v>59</v>
      </c>
      <c r="AG606" s="22">
        <v>0</v>
      </c>
      <c r="AH606" s="43" t="s">
        <v>1063</v>
      </c>
    </row>
    <row r="607" spans="2:34" x14ac:dyDescent="0.25">
      <c r="B607" s="43" t="s">
        <v>1063</v>
      </c>
      <c r="C607" t="s">
        <v>124</v>
      </c>
      <c r="D607" t="s">
        <v>46</v>
      </c>
      <c r="E607" t="s">
        <v>242</v>
      </c>
      <c r="F607" t="s">
        <v>124</v>
      </c>
      <c r="G607" s="43" t="s">
        <v>1063</v>
      </c>
      <c r="H607" s="43" t="s">
        <v>1063</v>
      </c>
      <c r="I607" t="s">
        <v>908</v>
      </c>
      <c r="J607" t="s">
        <v>869</v>
      </c>
      <c r="K607" t="s">
        <v>52</v>
      </c>
      <c r="L607" t="s">
        <v>83</v>
      </c>
      <c r="M607" s="14">
        <v>44638</v>
      </c>
      <c r="N607" t="s">
        <v>54</v>
      </c>
      <c r="O607" s="20" t="s">
        <v>124</v>
      </c>
      <c r="P607" t="s">
        <v>124</v>
      </c>
      <c r="Q607" s="22">
        <v>230581.61</v>
      </c>
      <c r="R607" t="s">
        <v>54</v>
      </c>
      <c r="S607" s="21" t="s">
        <v>124</v>
      </c>
      <c r="T607" t="s">
        <v>124</v>
      </c>
      <c r="U607" s="17">
        <v>562.4</v>
      </c>
      <c r="V607" s="17">
        <v>301.75379341951202</v>
      </c>
      <c r="W607" s="18" t="s">
        <v>877</v>
      </c>
      <c r="X607" s="16">
        <v>230581.61</v>
      </c>
      <c r="Y607" s="16">
        <v>228273.91</v>
      </c>
      <c r="Z607" s="18" t="s">
        <v>57</v>
      </c>
      <c r="AA607" t="s">
        <v>124</v>
      </c>
      <c r="AB607" t="s">
        <v>57</v>
      </c>
      <c r="AC607" t="s">
        <v>124</v>
      </c>
      <c r="AD607" t="s">
        <v>124</v>
      </c>
      <c r="AE607" t="s">
        <v>60</v>
      </c>
      <c r="AF607" s="18">
        <v>3</v>
      </c>
      <c r="AG607" s="22">
        <v>69918.850000000006</v>
      </c>
      <c r="AH607" s="43" t="s">
        <v>1063</v>
      </c>
    </row>
    <row r="608" spans="2:34" x14ac:dyDescent="0.25">
      <c r="B608" s="43" t="s">
        <v>1063</v>
      </c>
      <c r="C608" t="s">
        <v>124</v>
      </c>
      <c r="D608" t="s">
        <v>46</v>
      </c>
      <c r="E608" t="s">
        <v>880</v>
      </c>
      <c r="F608" t="s">
        <v>124</v>
      </c>
      <c r="G608" s="43" t="s">
        <v>1063</v>
      </c>
      <c r="H608" s="43" t="s">
        <v>1063</v>
      </c>
      <c r="I608" t="s">
        <v>908</v>
      </c>
      <c r="J608" t="s">
        <v>882</v>
      </c>
      <c r="K608" t="s">
        <v>52</v>
      </c>
      <c r="L608" t="s">
        <v>161</v>
      </c>
      <c r="M608" s="14" t="s">
        <v>59</v>
      </c>
      <c r="N608" t="s">
        <v>59</v>
      </c>
      <c r="O608" s="20" t="s">
        <v>59</v>
      </c>
      <c r="P608" t="s">
        <v>59</v>
      </c>
      <c r="Q608" s="22">
        <v>1030.28</v>
      </c>
      <c r="R608" t="s">
        <v>84</v>
      </c>
      <c r="S608" s="21" t="s">
        <v>59</v>
      </c>
      <c r="T608" t="s">
        <v>124</v>
      </c>
      <c r="U608" s="17" t="s">
        <v>59</v>
      </c>
      <c r="V608" s="17" t="s">
        <v>59</v>
      </c>
      <c r="W608" s="18" t="s">
        <v>59</v>
      </c>
      <c r="X608" s="16">
        <v>1030.28</v>
      </c>
      <c r="Y608" s="16">
        <v>727.24</v>
      </c>
      <c r="Z608" s="18" t="s">
        <v>59</v>
      </c>
      <c r="AA608" t="s">
        <v>124</v>
      </c>
      <c r="AB608" t="s">
        <v>57</v>
      </c>
      <c r="AC608" t="s">
        <v>124</v>
      </c>
      <c r="AD608" t="s">
        <v>124</v>
      </c>
      <c r="AE608" t="s">
        <v>60</v>
      </c>
      <c r="AF608" s="18" t="s">
        <v>59</v>
      </c>
      <c r="AG608" s="22" t="s">
        <v>59</v>
      </c>
      <c r="AH608" s="43" t="s">
        <v>1063</v>
      </c>
    </row>
    <row r="609" spans="2:34" x14ac:dyDescent="0.25">
      <c r="B609" s="43" t="s">
        <v>1063</v>
      </c>
      <c r="C609" t="s">
        <v>124</v>
      </c>
      <c r="D609" t="s">
        <v>124</v>
      </c>
      <c r="E609" t="s">
        <v>124</v>
      </c>
      <c r="F609" t="s">
        <v>124</v>
      </c>
      <c r="G609" s="43" t="s">
        <v>1063</v>
      </c>
      <c r="H609" s="43" t="s">
        <v>1063</v>
      </c>
      <c r="I609" t="s">
        <v>908</v>
      </c>
      <c r="J609" t="s">
        <v>124</v>
      </c>
      <c r="K609" t="s">
        <v>330</v>
      </c>
      <c r="L609" t="s">
        <v>330</v>
      </c>
      <c r="M609" s="14" t="s">
        <v>124</v>
      </c>
      <c r="N609" t="s">
        <v>124</v>
      </c>
      <c r="O609" s="20" t="s">
        <v>124</v>
      </c>
      <c r="P609" t="s">
        <v>124</v>
      </c>
      <c r="Q609" s="22" t="s">
        <v>124</v>
      </c>
      <c r="R609" t="s">
        <v>124</v>
      </c>
      <c r="S609" s="21" t="s">
        <v>124</v>
      </c>
      <c r="T609" t="s">
        <v>124</v>
      </c>
      <c r="U609" s="17" t="s">
        <v>124</v>
      </c>
      <c r="V609" s="17" t="s">
        <v>124</v>
      </c>
      <c r="W609" s="18" t="s">
        <v>124</v>
      </c>
      <c r="X609" s="16" t="s">
        <v>124</v>
      </c>
      <c r="Y609" s="16" t="s">
        <v>124</v>
      </c>
      <c r="Z609" s="18" t="s">
        <v>124</v>
      </c>
      <c r="AA609" t="s">
        <v>124</v>
      </c>
      <c r="AB609" t="s">
        <v>124</v>
      </c>
      <c r="AC609" t="s">
        <v>124</v>
      </c>
      <c r="AD609" t="s">
        <v>124</v>
      </c>
      <c r="AE609" t="s">
        <v>124</v>
      </c>
      <c r="AF609" s="18" t="s">
        <v>124</v>
      </c>
      <c r="AG609" s="22" t="s">
        <v>124</v>
      </c>
      <c r="AH609" s="43" t="s">
        <v>1063</v>
      </c>
    </row>
    <row r="610" spans="2:34" x14ac:dyDescent="0.25">
      <c r="B610" s="43" t="s">
        <v>1063</v>
      </c>
      <c r="C610" t="s">
        <v>124</v>
      </c>
      <c r="D610" t="s">
        <v>124</v>
      </c>
      <c r="E610" t="s">
        <v>124</v>
      </c>
      <c r="F610" t="s">
        <v>124</v>
      </c>
      <c r="G610" s="43" t="s">
        <v>1063</v>
      </c>
      <c r="H610" s="43" t="s">
        <v>1063</v>
      </c>
      <c r="I610" t="s">
        <v>908</v>
      </c>
      <c r="J610" t="s">
        <v>124</v>
      </c>
      <c r="K610" t="s">
        <v>330</v>
      </c>
      <c r="L610" t="s">
        <v>330</v>
      </c>
      <c r="M610" s="14" t="s">
        <v>124</v>
      </c>
      <c r="N610" t="s">
        <v>124</v>
      </c>
      <c r="O610" s="20" t="s">
        <v>124</v>
      </c>
      <c r="P610" t="s">
        <v>124</v>
      </c>
      <c r="Q610" s="22" t="s">
        <v>124</v>
      </c>
      <c r="R610" t="s">
        <v>124</v>
      </c>
      <c r="S610" s="21" t="s">
        <v>124</v>
      </c>
      <c r="T610" t="s">
        <v>124</v>
      </c>
      <c r="U610" s="17" t="s">
        <v>124</v>
      </c>
      <c r="V610" s="17" t="s">
        <v>124</v>
      </c>
      <c r="W610" s="18" t="s">
        <v>124</v>
      </c>
      <c r="X610" s="16" t="s">
        <v>124</v>
      </c>
      <c r="Y610" s="16" t="s">
        <v>124</v>
      </c>
      <c r="Z610" s="18" t="s">
        <v>124</v>
      </c>
      <c r="AA610" t="s">
        <v>124</v>
      </c>
      <c r="AB610" t="s">
        <v>124</v>
      </c>
      <c r="AC610" t="s">
        <v>124</v>
      </c>
      <c r="AD610" t="s">
        <v>124</v>
      </c>
      <c r="AE610" t="s">
        <v>124</v>
      </c>
      <c r="AF610" s="18" t="s">
        <v>124</v>
      </c>
      <c r="AG610" s="22" t="s">
        <v>124</v>
      </c>
      <c r="AH610" s="43" t="s">
        <v>1063</v>
      </c>
    </row>
    <row r="611" spans="2:34" x14ac:dyDescent="0.25">
      <c r="B611" s="43" t="s">
        <v>1063</v>
      </c>
      <c r="C611" t="s">
        <v>124</v>
      </c>
      <c r="D611" t="s">
        <v>46</v>
      </c>
      <c r="E611" t="s">
        <v>242</v>
      </c>
      <c r="F611" t="s">
        <v>124</v>
      </c>
      <c r="G611" s="43" t="s">
        <v>1063</v>
      </c>
      <c r="H611" s="43" t="s">
        <v>1063</v>
      </c>
      <c r="I611" t="s">
        <v>908</v>
      </c>
      <c r="J611" t="s">
        <v>869</v>
      </c>
      <c r="K611" t="s">
        <v>52</v>
      </c>
      <c r="L611" t="s">
        <v>350</v>
      </c>
      <c r="M611" s="14">
        <v>45004</v>
      </c>
      <c r="N611" t="s">
        <v>162</v>
      </c>
      <c r="O611" s="20" t="s">
        <v>59</v>
      </c>
      <c r="P611" t="s">
        <v>59</v>
      </c>
      <c r="Q611" s="22">
        <v>18245.23</v>
      </c>
      <c r="R611" t="s">
        <v>84</v>
      </c>
      <c r="S611" s="21" t="s">
        <v>59</v>
      </c>
      <c r="T611" t="s">
        <v>124</v>
      </c>
      <c r="U611" s="17" t="s">
        <v>59</v>
      </c>
      <c r="V611" s="17" t="s">
        <v>59</v>
      </c>
      <c r="W611" s="18" t="s">
        <v>59</v>
      </c>
      <c r="X611" s="16">
        <v>18245.23</v>
      </c>
      <c r="Y611" s="16">
        <v>15060.05</v>
      </c>
      <c r="Z611" s="18" t="s">
        <v>59</v>
      </c>
      <c r="AA611" t="s">
        <v>124</v>
      </c>
      <c r="AB611" t="s">
        <v>57</v>
      </c>
      <c r="AC611" t="s">
        <v>124</v>
      </c>
      <c r="AD611" t="s">
        <v>124</v>
      </c>
      <c r="AE611" t="s">
        <v>60</v>
      </c>
      <c r="AF611" s="18" t="s">
        <v>59</v>
      </c>
      <c r="AG611" s="22">
        <v>0</v>
      </c>
      <c r="AH611" s="43" t="s">
        <v>1063</v>
      </c>
    </row>
    <row r="612" spans="2:34" x14ac:dyDescent="0.25">
      <c r="B612" s="43" t="s">
        <v>1063</v>
      </c>
      <c r="C612" t="s">
        <v>124</v>
      </c>
      <c r="D612" t="s">
        <v>46</v>
      </c>
      <c r="E612" t="s">
        <v>880</v>
      </c>
      <c r="F612" t="s">
        <v>124</v>
      </c>
      <c r="G612" s="43" t="s">
        <v>1063</v>
      </c>
      <c r="H612" s="43" t="s">
        <v>1063</v>
      </c>
      <c r="I612" t="s">
        <v>908</v>
      </c>
      <c r="J612" t="s">
        <v>869</v>
      </c>
      <c r="K612" t="s">
        <v>52</v>
      </c>
      <c r="L612" t="s">
        <v>161</v>
      </c>
      <c r="M612" s="14" t="s">
        <v>59</v>
      </c>
      <c r="N612" t="s">
        <v>59</v>
      </c>
      <c r="O612" s="20" t="s">
        <v>59</v>
      </c>
      <c r="P612" t="s">
        <v>59</v>
      </c>
      <c r="Q612" s="22">
        <v>5975.41</v>
      </c>
      <c r="R612" t="s">
        <v>84</v>
      </c>
      <c r="S612" s="21" t="s">
        <v>59</v>
      </c>
      <c r="T612" t="s">
        <v>124</v>
      </c>
      <c r="U612" s="17" t="s">
        <v>59</v>
      </c>
      <c r="V612" s="17" t="s">
        <v>59</v>
      </c>
      <c r="W612" s="18" t="s">
        <v>59</v>
      </c>
      <c r="X612" s="16">
        <v>5975.41</v>
      </c>
      <c r="Y612" s="16">
        <v>5975.41</v>
      </c>
      <c r="Z612" s="18" t="s">
        <v>59</v>
      </c>
      <c r="AA612" t="s">
        <v>124</v>
      </c>
      <c r="AB612" t="s">
        <v>57</v>
      </c>
      <c r="AC612" t="s">
        <v>124</v>
      </c>
      <c r="AD612" t="s">
        <v>124</v>
      </c>
      <c r="AE612" t="s">
        <v>60</v>
      </c>
      <c r="AF612" s="18" t="s">
        <v>59</v>
      </c>
      <c r="AG612" s="22" t="s">
        <v>59</v>
      </c>
      <c r="AH612" s="43" t="s">
        <v>1063</v>
      </c>
    </row>
    <row r="613" spans="2:34" x14ac:dyDescent="0.25">
      <c r="B613" s="43" t="s">
        <v>1063</v>
      </c>
      <c r="C613" t="s">
        <v>124</v>
      </c>
      <c r="D613" t="s">
        <v>46</v>
      </c>
      <c r="E613" t="s">
        <v>880</v>
      </c>
      <c r="F613" t="s">
        <v>124</v>
      </c>
      <c r="G613" s="43" t="s">
        <v>1063</v>
      </c>
      <c r="H613" s="43" t="s">
        <v>1063</v>
      </c>
      <c r="I613" t="s">
        <v>908</v>
      </c>
      <c r="J613" t="s">
        <v>869</v>
      </c>
      <c r="K613" t="s">
        <v>52</v>
      </c>
      <c r="L613" t="s">
        <v>161</v>
      </c>
      <c r="M613" s="14">
        <v>45065</v>
      </c>
      <c r="N613" t="s">
        <v>162</v>
      </c>
      <c r="O613" s="20" t="s">
        <v>59</v>
      </c>
      <c r="P613" t="s">
        <v>59</v>
      </c>
      <c r="Q613" s="22">
        <v>1289.44</v>
      </c>
      <c r="R613" t="s">
        <v>84</v>
      </c>
      <c r="S613" s="21" t="s">
        <v>59</v>
      </c>
      <c r="T613" t="s">
        <v>124</v>
      </c>
      <c r="U613" s="17" t="s">
        <v>59</v>
      </c>
      <c r="V613" s="17" t="s">
        <v>59</v>
      </c>
      <c r="W613" s="18" t="s">
        <v>59</v>
      </c>
      <c r="X613" s="16">
        <v>1289.44</v>
      </c>
      <c r="Y613" s="16">
        <v>1289.44</v>
      </c>
      <c r="Z613" s="18" t="s">
        <v>59</v>
      </c>
      <c r="AA613" t="s">
        <v>124</v>
      </c>
      <c r="AB613" t="s">
        <v>57</v>
      </c>
      <c r="AC613" t="s">
        <v>124</v>
      </c>
      <c r="AD613" t="s">
        <v>124</v>
      </c>
      <c r="AE613" t="s">
        <v>60</v>
      </c>
      <c r="AF613" s="18" t="s">
        <v>59</v>
      </c>
      <c r="AG613" s="22" t="s">
        <v>59</v>
      </c>
      <c r="AH613" s="43" t="s">
        <v>1063</v>
      </c>
    </row>
    <row r="614" spans="2:34" x14ac:dyDescent="0.25">
      <c r="B614" s="43" t="s">
        <v>1063</v>
      </c>
      <c r="C614" t="s">
        <v>124</v>
      </c>
      <c r="D614" t="s">
        <v>46</v>
      </c>
      <c r="E614" t="s">
        <v>65</v>
      </c>
      <c r="F614" t="s">
        <v>124</v>
      </c>
      <c r="G614" s="43" t="s">
        <v>1063</v>
      </c>
      <c r="H614" s="43" t="s">
        <v>1063</v>
      </c>
      <c r="I614" t="s">
        <v>908</v>
      </c>
      <c r="J614" t="s">
        <v>878</v>
      </c>
      <c r="K614" t="s">
        <v>52</v>
      </c>
      <c r="L614" t="s">
        <v>161</v>
      </c>
      <c r="M614" s="14" t="s">
        <v>59</v>
      </c>
      <c r="N614" t="s">
        <v>59</v>
      </c>
      <c r="O614" s="20" t="s">
        <v>59</v>
      </c>
      <c r="P614" t="s">
        <v>59</v>
      </c>
      <c r="Q614" s="22">
        <v>1123.08</v>
      </c>
      <c r="R614" t="s">
        <v>84</v>
      </c>
      <c r="S614" s="21" t="s">
        <v>59</v>
      </c>
      <c r="T614" t="s">
        <v>124</v>
      </c>
      <c r="U614" s="17" t="s">
        <v>59</v>
      </c>
      <c r="V614" s="17" t="s">
        <v>59</v>
      </c>
      <c r="W614" s="18" t="s">
        <v>59</v>
      </c>
      <c r="X614" s="16">
        <v>1123.08</v>
      </c>
      <c r="Y614" s="16">
        <v>1123.08</v>
      </c>
      <c r="Z614" s="18" t="s">
        <v>59</v>
      </c>
      <c r="AA614" t="s">
        <v>124</v>
      </c>
      <c r="AB614" t="s">
        <v>57</v>
      </c>
      <c r="AC614" t="s">
        <v>57</v>
      </c>
      <c r="AD614" t="s">
        <v>57</v>
      </c>
      <c r="AE614" t="s">
        <v>85</v>
      </c>
      <c r="AF614" s="18" t="s">
        <v>59</v>
      </c>
      <c r="AG614" s="22" t="s">
        <v>59</v>
      </c>
      <c r="AH614" s="43" t="s">
        <v>1063</v>
      </c>
    </row>
    <row r="615" spans="2:34" x14ac:dyDescent="0.25">
      <c r="B615" s="43" t="s">
        <v>1063</v>
      </c>
      <c r="C615" t="s">
        <v>124</v>
      </c>
      <c r="D615" t="s">
        <v>46</v>
      </c>
      <c r="E615" t="s">
        <v>880</v>
      </c>
      <c r="F615" t="s">
        <v>124</v>
      </c>
      <c r="G615" s="43" t="s">
        <v>1063</v>
      </c>
      <c r="H615" s="43" t="s">
        <v>1063</v>
      </c>
      <c r="I615" t="s">
        <v>908</v>
      </c>
      <c r="J615" t="s">
        <v>882</v>
      </c>
      <c r="K615" t="s">
        <v>52</v>
      </c>
      <c r="L615" t="s">
        <v>161</v>
      </c>
      <c r="M615" s="14" t="s">
        <v>59</v>
      </c>
      <c r="N615" t="s">
        <v>59</v>
      </c>
      <c r="O615" s="20" t="s">
        <v>59</v>
      </c>
      <c r="P615" t="s">
        <v>59</v>
      </c>
      <c r="Q615" s="22">
        <v>2181.7199999999998</v>
      </c>
      <c r="R615" t="s">
        <v>84</v>
      </c>
      <c r="S615" s="21" t="s">
        <v>59</v>
      </c>
      <c r="T615" t="s">
        <v>124</v>
      </c>
      <c r="U615" s="17" t="s">
        <v>59</v>
      </c>
      <c r="V615" s="17" t="s">
        <v>59</v>
      </c>
      <c r="W615" s="18" t="s">
        <v>59</v>
      </c>
      <c r="X615" s="16">
        <v>2181.7199999999998</v>
      </c>
      <c r="Y615" s="16">
        <v>2181.7199999999998</v>
      </c>
      <c r="Z615" s="18" t="s">
        <v>59</v>
      </c>
      <c r="AA615" t="s">
        <v>124</v>
      </c>
      <c r="AB615" t="s">
        <v>57</v>
      </c>
      <c r="AC615" t="s">
        <v>124</v>
      </c>
      <c r="AD615" t="s">
        <v>124</v>
      </c>
      <c r="AE615" t="s">
        <v>60</v>
      </c>
      <c r="AF615" s="18" t="s">
        <v>59</v>
      </c>
      <c r="AG615" s="22" t="s">
        <v>59</v>
      </c>
      <c r="AH615" s="43" t="s">
        <v>1063</v>
      </c>
    </row>
    <row r="616" spans="2:34" x14ac:dyDescent="0.25">
      <c r="B616" s="43" t="s">
        <v>1063</v>
      </c>
      <c r="C616" t="s">
        <v>124</v>
      </c>
      <c r="D616" t="s">
        <v>46</v>
      </c>
      <c r="E616" t="s">
        <v>880</v>
      </c>
      <c r="F616" t="s">
        <v>124</v>
      </c>
      <c r="G616" s="43" t="s">
        <v>1063</v>
      </c>
      <c r="H616" s="43" t="s">
        <v>1063</v>
      </c>
      <c r="I616" t="s">
        <v>908</v>
      </c>
      <c r="J616" t="s">
        <v>51</v>
      </c>
      <c r="K616" t="s">
        <v>52</v>
      </c>
      <c r="L616" t="s">
        <v>161</v>
      </c>
      <c r="M616" s="14" t="s">
        <v>59</v>
      </c>
      <c r="N616" t="s">
        <v>59</v>
      </c>
      <c r="O616" s="20" t="s">
        <v>59</v>
      </c>
      <c r="P616" t="s">
        <v>59</v>
      </c>
      <c r="Q616" s="22">
        <v>194.64</v>
      </c>
      <c r="R616" t="s">
        <v>84</v>
      </c>
      <c r="S616" s="21" t="s">
        <v>59</v>
      </c>
      <c r="T616" t="s">
        <v>124</v>
      </c>
      <c r="U616" s="17" t="s">
        <v>59</v>
      </c>
      <c r="V616" s="17" t="s">
        <v>59</v>
      </c>
      <c r="W616" s="18" t="s">
        <v>59</v>
      </c>
      <c r="X616" s="16">
        <v>194.64</v>
      </c>
      <c r="Y616" s="16">
        <v>194.64</v>
      </c>
      <c r="Z616" s="18" t="s">
        <v>59</v>
      </c>
      <c r="AA616" t="s">
        <v>124</v>
      </c>
      <c r="AB616" t="s">
        <v>57</v>
      </c>
      <c r="AC616" t="s">
        <v>57</v>
      </c>
      <c r="AD616" t="s">
        <v>57</v>
      </c>
      <c r="AE616" t="s">
        <v>60</v>
      </c>
      <c r="AF616" s="18" t="s">
        <v>59</v>
      </c>
      <c r="AG616" s="22" t="s">
        <v>59</v>
      </c>
      <c r="AH616" s="43" t="s">
        <v>1063</v>
      </c>
    </row>
    <row r="617" spans="2:34" x14ac:dyDescent="0.25">
      <c r="B617" s="43" t="s">
        <v>1063</v>
      </c>
      <c r="C617" t="s">
        <v>124</v>
      </c>
      <c r="D617" t="s">
        <v>46</v>
      </c>
      <c r="E617" t="s">
        <v>242</v>
      </c>
      <c r="F617" t="s">
        <v>124</v>
      </c>
      <c r="G617" s="43" t="s">
        <v>1063</v>
      </c>
      <c r="H617" s="43" t="s">
        <v>1063</v>
      </c>
      <c r="I617" t="s">
        <v>908</v>
      </c>
      <c r="J617" t="s">
        <v>869</v>
      </c>
      <c r="K617" t="s">
        <v>52</v>
      </c>
      <c r="L617" t="s">
        <v>350</v>
      </c>
      <c r="M617" s="14" t="s">
        <v>59</v>
      </c>
      <c r="N617" t="s">
        <v>59</v>
      </c>
      <c r="O617" s="20" t="s">
        <v>59</v>
      </c>
      <c r="P617" t="s">
        <v>59</v>
      </c>
      <c r="Q617" s="22">
        <v>205.03</v>
      </c>
      <c r="R617" t="s">
        <v>84</v>
      </c>
      <c r="S617" s="21" t="s">
        <v>59</v>
      </c>
      <c r="T617" t="s">
        <v>124</v>
      </c>
      <c r="U617" s="17" t="s">
        <v>59</v>
      </c>
      <c r="V617" s="17" t="s">
        <v>59</v>
      </c>
      <c r="W617" s="18" t="s">
        <v>59</v>
      </c>
      <c r="X617" s="16">
        <v>205.03</v>
      </c>
      <c r="Y617" s="16">
        <v>205.03</v>
      </c>
      <c r="Z617" s="18" t="s">
        <v>59</v>
      </c>
      <c r="AA617" t="s">
        <v>124</v>
      </c>
      <c r="AB617" t="s">
        <v>57</v>
      </c>
      <c r="AC617" t="s">
        <v>124</v>
      </c>
      <c r="AD617" t="s">
        <v>124</v>
      </c>
      <c r="AE617" t="s">
        <v>60</v>
      </c>
      <c r="AF617" s="18" t="s">
        <v>59</v>
      </c>
      <c r="AG617" s="22">
        <v>0</v>
      </c>
      <c r="AH617" s="43" t="s">
        <v>1063</v>
      </c>
    </row>
    <row r="618" spans="2:34" x14ac:dyDescent="0.25">
      <c r="B618" s="43" t="s">
        <v>1063</v>
      </c>
      <c r="C618" t="s">
        <v>124</v>
      </c>
      <c r="D618" t="s">
        <v>46</v>
      </c>
      <c r="E618" t="s">
        <v>880</v>
      </c>
      <c r="F618" t="s">
        <v>124</v>
      </c>
      <c r="G618" s="43" t="s">
        <v>1063</v>
      </c>
      <c r="H618" s="43" t="s">
        <v>1063</v>
      </c>
      <c r="I618" t="s">
        <v>908</v>
      </c>
      <c r="J618" t="s">
        <v>869</v>
      </c>
      <c r="K618" t="s">
        <v>52</v>
      </c>
      <c r="L618" t="s">
        <v>350</v>
      </c>
      <c r="M618" s="14">
        <v>45002</v>
      </c>
      <c r="N618" t="s">
        <v>162</v>
      </c>
      <c r="O618" s="20" t="s">
        <v>59</v>
      </c>
      <c r="P618" t="s">
        <v>59</v>
      </c>
      <c r="Q618" s="22">
        <v>555.91</v>
      </c>
      <c r="R618" t="s">
        <v>84</v>
      </c>
      <c r="S618" s="21" t="s">
        <v>59</v>
      </c>
      <c r="T618" t="s">
        <v>124</v>
      </c>
      <c r="U618" s="17" t="s">
        <v>59</v>
      </c>
      <c r="V618" s="17" t="s">
        <v>59</v>
      </c>
      <c r="W618" s="18" t="s">
        <v>59</v>
      </c>
      <c r="X618" s="16">
        <v>555.91</v>
      </c>
      <c r="Y618" s="16">
        <v>555.91</v>
      </c>
      <c r="Z618" s="18" t="s">
        <v>59</v>
      </c>
      <c r="AA618" t="s">
        <v>124</v>
      </c>
      <c r="AB618" t="s">
        <v>57</v>
      </c>
      <c r="AC618" t="s">
        <v>124</v>
      </c>
      <c r="AD618" t="s">
        <v>124</v>
      </c>
      <c r="AE618" t="s">
        <v>60</v>
      </c>
      <c r="AF618" s="18" t="s">
        <v>59</v>
      </c>
      <c r="AG618" s="22">
        <v>0</v>
      </c>
      <c r="AH618" s="43" t="s">
        <v>1063</v>
      </c>
    </row>
    <row r="619" spans="2:34" x14ac:dyDescent="0.25">
      <c r="B619" s="43" t="s">
        <v>1063</v>
      </c>
      <c r="C619" t="s">
        <v>124</v>
      </c>
      <c r="D619" t="s">
        <v>46</v>
      </c>
      <c r="E619" t="s">
        <v>242</v>
      </c>
      <c r="F619" t="s">
        <v>124</v>
      </c>
      <c r="G619" s="43" t="s">
        <v>1063</v>
      </c>
      <c r="H619" s="43" t="s">
        <v>1063</v>
      </c>
      <c r="I619" t="s">
        <v>908</v>
      </c>
      <c r="J619" t="s">
        <v>869</v>
      </c>
      <c r="K619" t="s">
        <v>52</v>
      </c>
      <c r="L619" t="s">
        <v>350</v>
      </c>
      <c r="M619" s="14" t="s">
        <v>59</v>
      </c>
      <c r="N619" t="s">
        <v>59</v>
      </c>
      <c r="O619" s="20" t="s">
        <v>59</v>
      </c>
      <c r="P619" t="s">
        <v>59</v>
      </c>
      <c r="Q619" s="22">
        <v>176.03</v>
      </c>
      <c r="R619" t="s">
        <v>84</v>
      </c>
      <c r="S619" s="21" t="s">
        <v>59</v>
      </c>
      <c r="T619" t="s">
        <v>124</v>
      </c>
      <c r="U619" s="17" t="s">
        <v>59</v>
      </c>
      <c r="V619" s="17" t="s">
        <v>59</v>
      </c>
      <c r="W619" s="18" t="s">
        <v>59</v>
      </c>
      <c r="X619" s="16">
        <v>176.03</v>
      </c>
      <c r="Y619" s="16">
        <v>176.03</v>
      </c>
      <c r="Z619" s="18" t="s">
        <v>59</v>
      </c>
      <c r="AA619" t="s">
        <v>124</v>
      </c>
      <c r="AB619" t="s">
        <v>57</v>
      </c>
      <c r="AC619" t="s">
        <v>124</v>
      </c>
      <c r="AD619" t="s">
        <v>124</v>
      </c>
      <c r="AE619" t="s">
        <v>60</v>
      </c>
      <c r="AF619" s="18" t="s">
        <v>59</v>
      </c>
      <c r="AG619" s="22">
        <v>0</v>
      </c>
      <c r="AH619" s="43" t="s">
        <v>1063</v>
      </c>
    </row>
    <row r="620" spans="2:34" x14ac:dyDescent="0.25">
      <c r="B620" s="43" t="s">
        <v>1063</v>
      </c>
      <c r="C620" t="s">
        <v>124</v>
      </c>
      <c r="D620" t="s">
        <v>46</v>
      </c>
      <c r="E620" t="s">
        <v>663</v>
      </c>
      <c r="F620" t="s">
        <v>124</v>
      </c>
      <c r="G620" s="43" t="s">
        <v>1063</v>
      </c>
      <c r="H620" s="43" t="s">
        <v>1063</v>
      </c>
      <c r="I620" t="s">
        <v>908</v>
      </c>
      <c r="J620" t="s">
        <v>878</v>
      </c>
      <c r="K620" t="s">
        <v>52</v>
      </c>
      <c r="L620" t="s">
        <v>350</v>
      </c>
      <c r="M620" s="14" t="s">
        <v>59</v>
      </c>
      <c r="N620" t="s">
        <v>59</v>
      </c>
      <c r="O620" s="20" t="s">
        <v>59</v>
      </c>
      <c r="P620" t="s">
        <v>59</v>
      </c>
      <c r="Q620" s="22">
        <v>176.03</v>
      </c>
      <c r="R620" t="s">
        <v>84</v>
      </c>
      <c r="S620" s="21" t="s">
        <v>59</v>
      </c>
      <c r="T620" t="s">
        <v>124</v>
      </c>
      <c r="U620" s="17" t="s">
        <v>59</v>
      </c>
      <c r="V620" s="17" t="s">
        <v>59</v>
      </c>
      <c r="W620" s="18" t="s">
        <v>59</v>
      </c>
      <c r="X620" s="16">
        <v>176.03</v>
      </c>
      <c r="Y620" s="16">
        <v>176.03</v>
      </c>
      <c r="Z620" s="18" t="s">
        <v>59</v>
      </c>
      <c r="AA620" t="s">
        <v>124</v>
      </c>
      <c r="AB620" t="s">
        <v>57</v>
      </c>
      <c r="AC620" t="s">
        <v>124</v>
      </c>
      <c r="AD620" t="s">
        <v>124</v>
      </c>
      <c r="AE620" t="s">
        <v>60</v>
      </c>
      <c r="AF620" s="18" t="s">
        <v>59</v>
      </c>
      <c r="AG620" s="22">
        <v>0</v>
      </c>
      <c r="AH620" s="43" t="s">
        <v>1063</v>
      </c>
    </row>
    <row r="621" spans="2:34" x14ac:dyDescent="0.25">
      <c r="B621" s="43" t="s">
        <v>1063</v>
      </c>
      <c r="C621" t="s">
        <v>124</v>
      </c>
      <c r="D621" t="s">
        <v>46</v>
      </c>
      <c r="E621" t="s">
        <v>242</v>
      </c>
      <c r="F621" t="s">
        <v>124</v>
      </c>
      <c r="G621" s="43" t="s">
        <v>1063</v>
      </c>
      <c r="H621" s="43" t="s">
        <v>1063</v>
      </c>
      <c r="I621" t="s">
        <v>908</v>
      </c>
      <c r="J621" t="s">
        <v>869</v>
      </c>
      <c r="K621" t="s">
        <v>52</v>
      </c>
      <c r="L621" t="s">
        <v>350</v>
      </c>
      <c r="M621" s="14" t="s">
        <v>59</v>
      </c>
      <c r="N621" t="s">
        <v>59</v>
      </c>
      <c r="O621" s="20" t="s">
        <v>59</v>
      </c>
      <c r="P621" t="s">
        <v>59</v>
      </c>
      <c r="Q621" s="22">
        <v>880.19</v>
      </c>
      <c r="R621" t="s">
        <v>84</v>
      </c>
      <c r="S621" s="21" t="s">
        <v>59</v>
      </c>
      <c r="T621" t="s">
        <v>124</v>
      </c>
      <c r="U621" s="17" t="s">
        <v>59</v>
      </c>
      <c r="V621" s="17" t="s">
        <v>59</v>
      </c>
      <c r="W621" s="18" t="s">
        <v>59</v>
      </c>
      <c r="X621" s="16">
        <v>880.19</v>
      </c>
      <c r="Y621" s="16">
        <v>880.19</v>
      </c>
      <c r="Z621" s="18" t="s">
        <v>59</v>
      </c>
      <c r="AA621" t="s">
        <v>124</v>
      </c>
      <c r="AB621" t="s">
        <v>57</v>
      </c>
      <c r="AC621" t="s">
        <v>124</v>
      </c>
      <c r="AD621" t="s">
        <v>124</v>
      </c>
      <c r="AE621" t="s">
        <v>60</v>
      </c>
      <c r="AF621" s="18" t="s">
        <v>59</v>
      </c>
      <c r="AG621" s="22">
        <v>0</v>
      </c>
      <c r="AH621" s="43" t="s">
        <v>1063</v>
      </c>
    </row>
    <row r="622" spans="2:34" x14ac:dyDescent="0.25">
      <c r="B622" s="43" t="s">
        <v>1063</v>
      </c>
      <c r="C622" t="s">
        <v>124</v>
      </c>
      <c r="D622" t="s">
        <v>206</v>
      </c>
      <c r="E622" t="s">
        <v>254</v>
      </c>
      <c r="F622" t="s">
        <v>124</v>
      </c>
      <c r="G622" s="43" t="s">
        <v>1063</v>
      </c>
      <c r="H622" s="43" t="s">
        <v>1063</v>
      </c>
      <c r="I622" t="s">
        <v>908</v>
      </c>
      <c r="J622" t="s">
        <v>51</v>
      </c>
      <c r="K622" t="s">
        <v>52</v>
      </c>
      <c r="L622" t="s">
        <v>83</v>
      </c>
      <c r="M622" s="14">
        <v>44769</v>
      </c>
      <c r="N622" t="s">
        <v>54</v>
      </c>
      <c r="O622" s="20" t="s">
        <v>124</v>
      </c>
      <c r="P622" t="s">
        <v>124</v>
      </c>
      <c r="Q622" s="22">
        <v>396701.72</v>
      </c>
      <c r="R622" t="s">
        <v>54</v>
      </c>
      <c r="S622" s="21" t="s">
        <v>124</v>
      </c>
      <c r="T622" t="s">
        <v>124</v>
      </c>
      <c r="U622" s="17">
        <v>764.34323022877095</v>
      </c>
      <c r="V622" s="17">
        <v>764.34323022877095</v>
      </c>
      <c r="W622" s="18" t="s">
        <v>877</v>
      </c>
      <c r="X622" s="16">
        <v>396701.72</v>
      </c>
      <c r="Y622" s="16">
        <v>357386.47</v>
      </c>
      <c r="Z622" s="18" t="s">
        <v>57</v>
      </c>
      <c r="AA622" t="s">
        <v>124</v>
      </c>
      <c r="AB622" t="s">
        <v>57</v>
      </c>
      <c r="AC622" t="s">
        <v>124</v>
      </c>
      <c r="AD622" t="s">
        <v>124</v>
      </c>
      <c r="AE622" t="s">
        <v>85</v>
      </c>
      <c r="AF622" s="18">
        <v>1</v>
      </c>
      <c r="AG622" s="22">
        <v>0</v>
      </c>
      <c r="AH622" s="43" t="s">
        <v>1063</v>
      </c>
    </row>
    <row r="623" spans="2:34" x14ac:dyDescent="0.25">
      <c r="B623" s="43" t="s">
        <v>1063</v>
      </c>
      <c r="C623" t="s">
        <v>124</v>
      </c>
      <c r="D623" t="s">
        <v>206</v>
      </c>
      <c r="E623" t="s">
        <v>206</v>
      </c>
      <c r="F623" t="s">
        <v>124</v>
      </c>
      <c r="G623" s="43" t="s">
        <v>1063</v>
      </c>
      <c r="H623" s="43" t="s">
        <v>1063</v>
      </c>
      <c r="I623" t="s">
        <v>908</v>
      </c>
      <c r="J623" t="s">
        <v>869</v>
      </c>
      <c r="K623" t="s">
        <v>52</v>
      </c>
      <c r="L623" t="s">
        <v>188</v>
      </c>
      <c r="M623" s="14">
        <v>45070</v>
      </c>
      <c r="N623" t="s">
        <v>162</v>
      </c>
      <c r="O623" s="20" t="s">
        <v>59</v>
      </c>
      <c r="P623" t="s">
        <v>59</v>
      </c>
      <c r="Q623" s="22">
        <v>83962.22</v>
      </c>
      <c r="R623" t="s">
        <v>84</v>
      </c>
      <c r="S623" s="21" t="s">
        <v>59</v>
      </c>
      <c r="T623" t="s">
        <v>124</v>
      </c>
      <c r="U623" s="17" t="s">
        <v>59</v>
      </c>
      <c r="V623" s="17" t="s">
        <v>59</v>
      </c>
      <c r="W623" s="18" t="s">
        <v>59</v>
      </c>
      <c r="X623" s="16">
        <v>83962.22</v>
      </c>
      <c r="Y623" s="16">
        <v>65664.039999999994</v>
      </c>
      <c r="Z623" s="18" t="s">
        <v>870</v>
      </c>
      <c r="AA623" t="s">
        <v>124</v>
      </c>
      <c r="AB623" t="s">
        <v>70</v>
      </c>
      <c r="AC623" t="s">
        <v>124</v>
      </c>
      <c r="AD623" t="s">
        <v>124</v>
      </c>
      <c r="AE623" t="s">
        <v>60</v>
      </c>
      <c r="AF623" s="18" t="s">
        <v>59</v>
      </c>
      <c r="AG623" s="22">
        <v>103911.35</v>
      </c>
      <c r="AH623" s="43" t="s">
        <v>1063</v>
      </c>
    </row>
    <row r="624" spans="2:34" x14ac:dyDescent="0.25">
      <c r="B624" s="43" t="s">
        <v>1063</v>
      </c>
      <c r="C624" t="s">
        <v>124</v>
      </c>
      <c r="D624" t="s">
        <v>206</v>
      </c>
      <c r="E624" t="s">
        <v>385</v>
      </c>
      <c r="F624" t="s">
        <v>124</v>
      </c>
      <c r="G624" s="43" t="s">
        <v>1063</v>
      </c>
      <c r="H624" s="43" t="s">
        <v>1063</v>
      </c>
      <c r="I624" t="s">
        <v>908</v>
      </c>
      <c r="J624" t="s">
        <v>51</v>
      </c>
      <c r="K624" t="s">
        <v>52</v>
      </c>
      <c r="L624" t="s">
        <v>83</v>
      </c>
      <c r="M624" s="14">
        <v>44599</v>
      </c>
      <c r="N624" t="s">
        <v>54</v>
      </c>
      <c r="O624" s="20" t="s">
        <v>124</v>
      </c>
      <c r="P624" t="s">
        <v>124</v>
      </c>
      <c r="Q624" s="22">
        <v>549309.04</v>
      </c>
      <c r="R624" t="s">
        <v>54</v>
      </c>
      <c r="S624" s="21" t="s">
        <v>124</v>
      </c>
      <c r="T624" t="s">
        <v>124</v>
      </c>
      <c r="U624" s="17">
        <v>559.33530246900398</v>
      </c>
      <c r="V624" s="17">
        <v>559.33530246900398</v>
      </c>
      <c r="W624" s="18" t="s">
        <v>877</v>
      </c>
      <c r="X624" s="16">
        <v>549309.04</v>
      </c>
      <c r="Y624" s="16">
        <v>320105.59999999998</v>
      </c>
      <c r="Z624" s="18" t="s">
        <v>57</v>
      </c>
      <c r="AA624" t="s">
        <v>124</v>
      </c>
      <c r="AB624" t="s">
        <v>57</v>
      </c>
      <c r="AC624" t="s">
        <v>124</v>
      </c>
      <c r="AD624" t="s">
        <v>124</v>
      </c>
      <c r="AE624" t="s">
        <v>77</v>
      </c>
      <c r="AF624" s="18">
        <v>3</v>
      </c>
      <c r="AG624" s="22">
        <v>179476.35</v>
      </c>
      <c r="AH624" s="43" t="s">
        <v>1063</v>
      </c>
    </row>
    <row r="625" spans="2:34" x14ac:dyDescent="0.25">
      <c r="B625" s="43" t="s">
        <v>1063</v>
      </c>
      <c r="C625" t="s">
        <v>124</v>
      </c>
      <c r="D625" t="s">
        <v>206</v>
      </c>
      <c r="E625" t="s">
        <v>206</v>
      </c>
      <c r="F625" t="s">
        <v>124</v>
      </c>
      <c r="G625" s="43" t="s">
        <v>1063</v>
      </c>
      <c r="H625" s="43" t="s">
        <v>1063</v>
      </c>
      <c r="I625" t="s">
        <v>908</v>
      </c>
      <c r="J625" t="s">
        <v>869</v>
      </c>
      <c r="K625" t="s">
        <v>52</v>
      </c>
      <c r="L625" t="s">
        <v>83</v>
      </c>
      <c r="M625" s="14">
        <v>44646</v>
      </c>
      <c r="N625" t="s">
        <v>54</v>
      </c>
      <c r="O625" s="20" t="s">
        <v>124</v>
      </c>
      <c r="P625" t="s">
        <v>124</v>
      </c>
      <c r="Q625" s="22">
        <v>57326.38</v>
      </c>
      <c r="R625" t="s">
        <v>54</v>
      </c>
      <c r="S625" s="21" t="s">
        <v>124</v>
      </c>
      <c r="T625" t="s">
        <v>124</v>
      </c>
      <c r="U625" s="17">
        <v>690.36</v>
      </c>
      <c r="V625" s="17">
        <v>246.702021960011</v>
      </c>
      <c r="W625" s="18" t="s">
        <v>877</v>
      </c>
      <c r="X625" s="16">
        <v>57326.38</v>
      </c>
      <c r="Y625" s="16">
        <v>53352.28</v>
      </c>
      <c r="Z625" s="18" t="s">
        <v>57</v>
      </c>
      <c r="AA625" t="s">
        <v>124</v>
      </c>
      <c r="AB625" t="s">
        <v>57</v>
      </c>
      <c r="AC625" t="s">
        <v>124</v>
      </c>
      <c r="AD625" t="s">
        <v>124</v>
      </c>
      <c r="AE625" t="s">
        <v>60</v>
      </c>
      <c r="AF625" s="18">
        <v>2</v>
      </c>
      <c r="AG625" s="22">
        <v>61118.21</v>
      </c>
      <c r="AH625" s="43" t="s">
        <v>1063</v>
      </c>
    </row>
    <row r="626" spans="2:34" x14ac:dyDescent="0.25">
      <c r="B626" s="43" t="s">
        <v>1063</v>
      </c>
      <c r="C626" t="s">
        <v>124</v>
      </c>
      <c r="D626" t="s">
        <v>206</v>
      </c>
      <c r="E626" t="s">
        <v>206</v>
      </c>
      <c r="F626" t="s">
        <v>124</v>
      </c>
      <c r="G626" s="43" t="s">
        <v>1063</v>
      </c>
      <c r="H626" s="43" t="s">
        <v>1063</v>
      </c>
      <c r="I626" t="s">
        <v>908</v>
      </c>
      <c r="J626" t="s">
        <v>869</v>
      </c>
      <c r="K626" t="s">
        <v>52</v>
      </c>
      <c r="L626" t="s">
        <v>83</v>
      </c>
      <c r="M626" s="14">
        <v>44590</v>
      </c>
      <c r="N626" t="s">
        <v>54</v>
      </c>
      <c r="O626" s="20" t="s">
        <v>124</v>
      </c>
      <c r="P626" t="s">
        <v>124</v>
      </c>
      <c r="Q626" s="22">
        <v>286326.68</v>
      </c>
      <c r="R626" t="s">
        <v>54</v>
      </c>
      <c r="S626" s="21" t="s">
        <v>124</v>
      </c>
      <c r="T626" t="s">
        <v>124</v>
      </c>
      <c r="U626" s="17">
        <v>635.26178412503498</v>
      </c>
      <c r="V626" s="17">
        <v>635.26178412503498</v>
      </c>
      <c r="W626" s="18" t="s">
        <v>877</v>
      </c>
      <c r="X626" s="16">
        <v>286326.68</v>
      </c>
      <c r="Y626" s="16">
        <v>259336.81</v>
      </c>
      <c r="Z626" s="18" t="s">
        <v>57</v>
      </c>
      <c r="AA626" t="s">
        <v>124</v>
      </c>
      <c r="AB626" t="s">
        <v>57</v>
      </c>
      <c r="AC626" t="s">
        <v>124</v>
      </c>
      <c r="AD626" t="s">
        <v>124</v>
      </c>
      <c r="AE626" t="s">
        <v>60</v>
      </c>
      <c r="AF626" s="18">
        <v>3</v>
      </c>
      <c r="AG626" s="22">
        <v>93311.65</v>
      </c>
      <c r="AH626" s="43" t="s">
        <v>1063</v>
      </c>
    </row>
    <row r="627" spans="2:34" x14ac:dyDescent="0.25">
      <c r="B627" s="43" t="s">
        <v>1063</v>
      </c>
      <c r="C627" t="s">
        <v>124</v>
      </c>
      <c r="D627" t="s">
        <v>206</v>
      </c>
      <c r="E627" t="s">
        <v>206</v>
      </c>
      <c r="F627" t="s">
        <v>124</v>
      </c>
      <c r="G627" s="43" t="s">
        <v>1063</v>
      </c>
      <c r="H627" s="43" t="s">
        <v>1063</v>
      </c>
      <c r="I627" t="s">
        <v>908</v>
      </c>
      <c r="J627" t="s">
        <v>869</v>
      </c>
      <c r="K627" t="s">
        <v>52</v>
      </c>
      <c r="L627" t="s">
        <v>83</v>
      </c>
      <c r="M627" s="14">
        <v>44447</v>
      </c>
      <c r="N627" t="s">
        <v>54</v>
      </c>
      <c r="O627" s="20" t="s">
        <v>124</v>
      </c>
      <c r="P627" t="s">
        <v>124</v>
      </c>
      <c r="Q627" s="22">
        <v>341942.01</v>
      </c>
      <c r="R627" t="s">
        <v>54</v>
      </c>
      <c r="S627" s="21" t="s">
        <v>124</v>
      </c>
      <c r="T627" t="s">
        <v>124</v>
      </c>
      <c r="U627" s="17">
        <v>867.545785884731</v>
      </c>
      <c r="V627" s="17">
        <v>867.545785884731</v>
      </c>
      <c r="W627" s="18" t="s">
        <v>877</v>
      </c>
      <c r="X627" s="16">
        <v>341942.01</v>
      </c>
      <c r="Y627" s="16">
        <v>-10878.58</v>
      </c>
      <c r="Z627" s="18" t="s">
        <v>57</v>
      </c>
      <c r="AA627" t="s">
        <v>124</v>
      </c>
      <c r="AB627" t="s">
        <v>57</v>
      </c>
      <c r="AC627" t="s">
        <v>124</v>
      </c>
      <c r="AD627" t="s">
        <v>124</v>
      </c>
      <c r="AE627" t="s">
        <v>85</v>
      </c>
      <c r="AF627" s="18">
        <v>2</v>
      </c>
      <c r="AG627" s="22">
        <v>113419.61</v>
      </c>
      <c r="AH627" s="43" t="s">
        <v>1063</v>
      </c>
    </row>
    <row r="628" spans="2:34" x14ac:dyDescent="0.25">
      <c r="B628" s="43" t="s">
        <v>1063</v>
      </c>
      <c r="C628" t="s">
        <v>124</v>
      </c>
      <c r="D628" t="s">
        <v>124</v>
      </c>
      <c r="E628" t="s">
        <v>124</v>
      </c>
      <c r="F628" t="s">
        <v>124</v>
      </c>
      <c r="G628" s="43" t="s">
        <v>1063</v>
      </c>
      <c r="H628" s="43" t="s">
        <v>1063</v>
      </c>
      <c r="I628" t="s">
        <v>908</v>
      </c>
      <c r="J628" t="s">
        <v>124</v>
      </c>
      <c r="K628" t="s">
        <v>330</v>
      </c>
      <c r="L628" t="s">
        <v>330</v>
      </c>
      <c r="M628" s="14" t="s">
        <v>124</v>
      </c>
      <c r="N628" t="s">
        <v>124</v>
      </c>
      <c r="O628" s="20" t="s">
        <v>124</v>
      </c>
      <c r="P628" t="s">
        <v>124</v>
      </c>
      <c r="Q628" s="22" t="s">
        <v>124</v>
      </c>
      <c r="R628" t="s">
        <v>124</v>
      </c>
      <c r="S628" s="21" t="s">
        <v>124</v>
      </c>
      <c r="T628" t="s">
        <v>124</v>
      </c>
      <c r="U628" s="17" t="s">
        <v>124</v>
      </c>
      <c r="V628" s="17" t="s">
        <v>124</v>
      </c>
      <c r="W628" s="18" t="s">
        <v>124</v>
      </c>
      <c r="X628" s="16" t="s">
        <v>124</v>
      </c>
      <c r="Y628" s="16" t="s">
        <v>124</v>
      </c>
      <c r="Z628" s="18" t="s">
        <v>124</v>
      </c>
      <c r="AA628" t="s">
        <v>124</v>
      </c>
      <c r="AB628" t="s">
        <v>124</v>
      </c>
      <c r="AC628" t="s">
        <v>124</v>
      </c>
      <c r="AD628" t="s">
        <v>124</v>
      </c>
      <c r="AE628" t="s">
        <v>124</v>
      </c>
      <c r="AF628" s="18" t="s">
        <v>124</v>
      </c>
      <c r="AG628" s="22" t="s">
        <v>124</v>
      </c>
      <c r="AH628" s="43" t="s">
        <v>1063</v>
      </c>
    </row>
    <row r="629" spans="2:34" x14ac:dyDescent="0.25">
      <c r="B629" s="43" t="s">
        <v>1063</v>
      </c>
      <c r="C629" t="s">
        <v>124</v>
      </c>
      <c r="D629" t="s">
        <v>206</v>
      </c>
      <c r="E629" t="s">
        <v>206</v>
      </c>
      <c r="F629" t="s">
        <v>124</v>
      </c>
      <c r="G629" s="43" t="s">
        <v>1063</v>
      </c>
      <c r="H629" s="43" t="s">
        <v>1063</v>
      </c>
      <c r="I629" t="s">
        <v>908</v>
      </c>
      <c r="J629" t="s">
        <v>869</v>
      </c>
      <c r="K629" t="s">
        <v>52</v>
      </c>
      <c r="L629" t="s">
        <v>83</v>
      </c>
      <c r="M629" s="14">
        <v>44664</v>
      </c>
      <c r="N629" t="s">
        <v>54</v>
      </c>
      <c r="O629" s="20" t="s">
        <v>124</v>
      </c>
      <c r="P629" t="s">
        <v>124</v>
      </c>
      <c r="Q629" s="22">
        <v>554374.88</v>
      </c>
      <c r="R629" t="s">
        <v>54</v>
      </c>
      <c r="S629" s="21" t="s">
        <v>124</v>
      </c>
      <c r="T629" t="s">
        <v>124</v>
      </c>
      <c r="U629" s="17">
        <v>238.51</v>
      </c>
      <c r="V629" s="17">
        <v>421.25548515116202</v>
      </c>
      <c r="W629" s="18" t="s">
        <v>877</v>
      </c>
      <c r="X629" s="16">
        <v>554374.88</v>
      </c>
      <c r="Y629" s="16">
        <v>534944.53</v>
      </c>
      <c r="Z629" s="18" t="s">
        <v>57</v>
      </c>
      <c r="AA629" t="s">
        <v>124</v>
      </c>
      <c r="AB629" t="s">
        <v>70</v>
      </c>
      <c r="AC629" t="s">
        <v>124</v>
      </c>
      <c r="AD629" t="s">
        <v>124</v>
      </c>
      <c r="AE629" t="s">
        <v>60</v>
      </c>
      <c r="AF629" s="18">
        <v>3</v>
      </c>
      <c r="AG629" s="22">
        <v>189494.35</v>
      </c>
      <c r="AH629" s="43" t="s">
        <v>1063</v>
      </c>
    </row>
    <row r="630" spans="2:34" x14ac:dyDescent="0.25">
      <c r="B630" s="43" t="s">
        <v>1063</v>
      </c>
      <c r="C630" t="s">
        <v>124</v>
      </c>
      <c r="D630" t="s">
        <v>206</v>
      </c>
      <c r="E630" t="s">
        <v>206</v>
      </c>
      <c r="F630" t="s">
        <v>124</v>
      </c>
      <c r="G630" s="43" t="s">
        <v>1063</v>
      </c>
      <c r="H630" s="43" t="s">
        <v>1063</v>
      </c>
      <c r="I630" t="s">
        <v>908</v>
      </c>
      <c r="J630" t="s">
        <v>869</v>
      </c>
      <c r="K630" t="s">
        <v>52</v>
      </c>
      <c r="L630" t="s">
        <v>83</v>
      </c>
      <c r="M630" s="14">
        <v>44632</v>
      </c>
      <c r="N630" t="s">
        <v>54</v>
      </c>
      <c r="O630" s="20" t="s">
        <v>124</v>
      </c>
      <c r="P630" t="s">
        <v>124</v>
      </c>
      <c r="Q630" s="22">
        <v>200046.46</v>
      </c>
      <c r="R630" t="s">
        <v>54</v>
      </c>
      <c r="S630" s="21" t="s">
        <v>124</v>
      </c>
      <c r="T630" t="s">
        <v>124</v>
      </c>
      <c r="U630" s="17">
        <v>208.32</v>
      </c>
      <c r="V630" s="17">
        <v>442.84646220053401</v>
      </c>
      <c r="W630" s="18" t="s">
        <v>877</v>
      </c>
      <c r="X630" s="16">
        <v>200046.46</v>
      </c>
      <c r="Y630" s="16">
        <v>162290.26999999999</v>
      </c>
      <c r="Z630" s="18" t="s">
        <v>57</v>
      </c>
      <c r="AA630" t="s">
        <v>124</v>
      </c>
      <c r="AB630" t="s">
        <v>57</v>
      </c>
      <c r="AC630" t="s">
        <v>124</v>
      </c>
      <c r="AD630" t="s">
        <v>124</v>
      </c>
      <c r="AE630" t="s">
        <v>60</v>
      </c>
      <c r="AF630" s="18">
        <v>2</v>
      </c>
      <c r="AG630" s="22">
        <v>94272.39</v>
      </c>
      <c r="AH630" s="43" t="s">
        <v>1063</v>
      </c>
    </row>
    <row r="631" spans="2:34" x14ac:dyDescent="0.25">
      <c r="B631" s="43" t="s">
        <v>1063</v>
      </c>
      <c r="C631" t="s">
        <v>124</v>
      </c>
      <c r="D631" t="s">
        <v>206</v>
      </c>
      <c r="E631" t="s">
        <v>206</v>
      </c>
      <c r="F631" t="s">
        <v>124</v>
      </c>
      <c r="G631" s="43" t="s">
        <v>1063</v>
      </c>
      <c r="H631" s="43" t="s">
        <v>1063</v>
      </c>
      <c r="I631" t="s">
        <v>908</v>
      </c>
      <c r="J631" t="s">
        <v>869</v>
      </c>
      <c r="K631" t="s">
        <v>52</v>
      </c>
      <c r="L631" t="s">
        <v>161</v>
      </c>
      <c r="M631" s="14" t="s">
        <v>59</v>
      </c>
      <c r="N631" t="s">
        <v>59</v>
      </c>
      <c r="O631" s="20" t="s">
        <v>59</v>
      </c>
      <c r="P631" t="s">
        <v>59</v>
      </c>
      <c r="Q631" s="22">
        <v>8994.86</v>
      </c>
      <c r="R631" t="s">
        <v>84</v>
      </c>
      <c r="S631" s="21" t="s">
        <v>59</v>
      </c>
      <c r="T631" t="s">
        <v>124</v>
      </c>
      <c r="U631" s="17" t="s">
        <v>59</v>
      </c>
      <c r="V631" s="17" t="s">
        <v>59</v>
      </c>
      <c r="W631" s="18" t="s">
        <v>59</v>
      </c>
      <c r="X631" s="16">
        <v>8994.86</v>
      </c>
      <c r="Y631" s="16">
        <v>8297.1</v>
      </c>
      <c r="Z631" s="18" t="s">
        <v>59</v>
      </c>
      <c r="AA631" t="s">
        <v>124</v>
      </c>
      <c r="AB631" t="s">
        <v>70</v>
      </c>
      <c r="AC631" t="s">
        <v>124</v>
      </c>
      <c r="AD631" t="s">
        <v>124</v>
      </c>
      <c r="AE631" t="s">
        <v>60</v>
      </c>
      <c r="AF631" s="18" t="s">
        <v>59</v>
      </c>
      <c r="AG631" s="22" t="s">
        <v>59</v>
      </c>
      <c r="AH631" s="43" t="s">
        <v>1063</v>
      </c>
    </row>
    <row r="632" spans="2:34" x14ac:dyDescent="0.25">
      <c r="B632" s="43" t="s">
        <v>1063</v>
      </c>
      <c r="C632" t="s">
        <v>124</v>
      </c>
      <c r="D632" t="s">
        <v>206</v>
      </c>
      <c r="E632" t="s">
        <v>206</v>
      </c>
      <c r="F632" t="s">
        <v>124</v>
      </c>
      <c r="G632" s="43" t="s">
        <v>1063</v>
      </c>
      <c r="H632" s="43" t="s">
        <v>1063</v>
      </c>
      <c r="I632" t="s">
        <v>908</v>
      </c>
      <c r="J632" t="s">
        <v>869</v>
      </c>
      <c r="K632" t="s">
        <v>52</v>
      </c>
      <c r="L632" t="s">
        <v>83</v>
      </c>
      <c r="M632" s="14">
        <v>44844</v>
      </c>
      <c r="N632" t="s">
        <v>54</v>
      </c>
      <c r="O632" s="20" t="s">
        <v>124</v>
      </c>
      <c r="P632" t="s">
        <v>124</v>
      </c>
      <c r="Q632" s="22">
        <v>87872.639999999999</v>
      </c>
      <c r="R632" t="s">
        <v>54</v>
      </c>
      <c r="S632" s="21" t="s">
        <v>124</v>
      </c>
      <c r="T632" t="s">
        <v>124</v>
      </c>
      <c r="U632" s="17" t="s">
        <v>877</v>
      </c>
      <c r="V632" s="17">
        <v>199</v>
      </c>
      <c r="W632" s="18" t="s">
        <v>877</v>
      </c>
      <c r="X632" s="16">
        <v>87872.639999999999</v>
      </c>
      <c r="Y632" s="16">
        <v>87872.639999999999</v>
      </c>
      <c r="Z632" s="18" t="s">
        <v>70</v>
      </c>
      <c r="AA632" t="s">
        <v>124</v>
      </c>
      <c r="AB632" t="s">
        <v>70</v>
      </c>
      <c r="AC632" t="s">
        <v>124</v>
      </c>
      <c r="AD632" t="s">
        <v>124</v>
      </c>
      <c r="AE632" t="s">
        <v>60</v>
      </c>
      <c r="AF632" s="18">
        <v>1</v>
      </c>
      <c r="AG632" s="22">
        <v>72042.69</v>
      </c>
      <c r="AH632" s="43" t="s">
        <v>1063</v>
      </c>
    </row>
    <row r="633" spans="2:34" x14ac:dyDescent="0.25">
      <c r="B633" s="43" t="s">
        <v>1063</v>
      </c>
      <c r="C633" t="s">
        <v>124</v>
      </c>
      <c r="D633" t="s">
        <v>206</v>
      </c>
      <c r="E633" t="s">
        <v>254</v>
      </c>
      <c r="F633" t="s">
        <v>124</v>
      </c>
      <c r="G633" s="43" t="s">
        <v>1063</v>
      </c>
      <c r="H633" s="43" t="s">
        <v>1063</v>
      </c>
      <c r="I633" t="s">
        <v>908</v>
      </c>
      <c r="J633" t="s">
        <v>869</v>
      </c>
      <c r="K633" t="s">
        <v>52</v>
      </c>
      <c r="L633" t="s">
        <v>161</v>
      </c>
      <c r="M633" s="14" t="s">
        <v>59</v>
      </c>
      <c r="N633" t="s">
        <v>59</v>
      </c>
      <c r="O633" s="20" t="s">
        <v>59</v>
      </c>
      <c r="P633" t="s">
        <v>59</v>
      </c>
      <c r="Q633" s="22">
        <v>8599.86</v>
      </c>
      <c r="R633" t="s">
        <v>84</v>
      </c>
      <c r="S633" s="21" t="s">
        <v>59</v>
      </c>
      <c r="T633" t="s">
        <v>124</v>
      </c>
      <c r="U633" s="17" t="s">
        <v>59</v>
      </c>
      <c r="V633" s="17" t="s">
        <v>59</v>
      </c>
      <c r="W633" s="18" t="s">
        <v>59</v>
      </c>
      <c r="X633" s="16">
        <v>8599.86</v>
      </c>
      <c r="Y633" s="16">
        <v>651.42999999999995</v>
      </c>
      <c r="Z633" s="18" t="s">
        <v>59</v>
      </c>
      <c r="AA633" t="s">
        <v>124</v>
      </c>
      <c r="AB633" t="s">
        <v>57</v>
      </c>
      <c r="AC633" t="s">
        <v>124</v>
      </c>
      <c r="AD633" t="s">
        <v>124</v>
      </c>
      <c r="AE633" t="s">
        <v>60</v>
      </c>
      <c r="AF633" s="18" t="s">
        <v>59</v>
      </c>
      <c r="AG633" s="22">
        <v>161827.68</v>
      </c>
      <c r="AH633" s="43" t="s">
        <v>1063</v>
      </c>
    </row>
    <row r="634" spans="2:34" x14ac:dyDescent="0.25">
      <c r="B634" s="43" t="s">
        <v>1063</v>
      </c>
      <c r="C634" t="s">
        <v>124</v>
      </c>
      <c r="D634" t="s">
        <v>124</v>
      </c>
      <c r="E634" t="s">
        <v>124</v>
      </c>
      <c r="F634" t="s">
        <v>124</v>
      </c>
      <c r="G634" s="43" t="s">
        <v>1063</v>
      </c>
      <c r="H634" s="43" t="s">
        <v>1063</v>
      </c>
      <c r="I634" t="s">
        <v>908</v>
      </c>
      <c r="J634" t="s">
        <v>124</v>
      </c>
      <c r="K634" t="s">
        <v>330</v>
      </c>
      <c r="L634" t="s">
        <v>330</v>
      </c>
      <c r="M634" s="14" t="s">
        <v>124</v>
      </c>
      <c r="N634" t="s">
        <v>124</v>
      </c>
      <c r="O634" s="20" t="s">
        <v>124</v>
      </c>
      <c r="P634" t="s">
        <v>124</v>
      </c>
      <c r="Q634" s="22" t="s">
        <v>124</v>
      </c>
      <c r="R634" t="s">
        <v>124</v>
      </c>
      <c r="S634" s="21" t="s">
        <v>124</v>
      </c>
      <c r="T634" t="s">
        <v>124</v>
      </c>
      <c r="U634" s="17" t="s">
        <v>124</v>
      </c>
      <c r="V634" s="17" t="s">
        <v>124</v>
      </c>
      <c r="W634" s="18" t="s">
        <v>124</v>
      </c>
      <c r="X634" s="16" t="s">
        <v>124</v>
      </c>
      <c r="Y634" s="16" t="s">
        <v>124</v>
      </c>
      <c r="Z634" s="18" t="s">
        <v>124</v>
      </c>
      <c r="AA634" t="s">
        <v>124</v>
      </c>
      <c r="AB634" t="s">
        <v>124</v>
      </c>
      <c r="AC634" t="s">
        <v>124</v>
      </c>
      <c r="AD634" t="s">
        <v>124</v>
      </c>
      <c r="AE634" t="s">
        <v>124</v>
      </c>
      <c r="AF634" s="18" t="s">
        <v>124</v>
      </c>
      <c r="AG634" s="22" t="s">
        <v>124</v>
      </c>
      <c r="AH634" s="43" t="s">
        <v>1063</v>
      </c>
    </row>
    <row r="635" spans="2:34" x14ac:dyDescent="0.25">
      <c r="B635" s="43" t="s">
        <v>1063</v>
      </c>
      <c r="C635" t="s">
        <v>124</v>
      </c>
      <c r="D635" t="s">
        <v>206</v>
      </c>
      <c r="E635" t="s">
        <v>206</v>
      </c>
      <c r="F635" t="s">
        <v>124</v>
      </c>
      <c r="G635" s="43" t="s">
        <v>1063</v>
      </c>
      <c r="H635" s="43" t="s">
        <v>1063</v>
      </c>
      <c r="I635" t="s">
        <v>908</v>
      </c>
      <c r="J635" t="s">
        <v>869</v>
      </c>
      <c r="K635" t="s">
        <v>52</v>
      </c>
      <c r="L635" t="s">
        <v>161</v>
      </c>
      <c r="M635" s="14" t="s">
        <v>59</v>
      </c>
      <c r="N635" t="s">
        <v>59</v>
      </c>
      <c r="O635" s="20" t="s">
        <v>59</v>
      </c>
      <c r="P635" t="s">
        <v>59</v>
      </c>
      <c r="Q635" s="22">
        <v>969.93</v>
      </c>
      <c r="R635" t="s">
        <v>84</v>
      </c>
      <c r="S635" s="21" t="s">
        <v>59</v>
      </c>
      <c r="T635" t="s">
        <v>124</v>
      </c>
      <c r="U635" s="17" t="s">
        <v>59</v>
      </c>
      <c r="V635" s="17" t="s">
        <v>59</v>
      </c>
      <c r="W635" s="18" t="s">
        <v>59</v>
      </c>
      <c r="X635" s="16">
        <v>969.93</v>
      </c>
      <c r="Y635" s="16">
        <v>969.93</v>
      </c>
      <c r="Z635" s="18" t="s">
        <v>59</v>
      </c>
      <c r="AA635" t="s">
        <v>124</v>
      </c>
      <c r="AB635" t="s">
        <v>70</v>
      </c>
      <c r="AC635" t="s">
        <v>124</v>
      </c>
      <c r="AD635" t="s">
        <v>124</v>
      </c>
      <c r="AE635" t="s">
        <v>60</v>
      </c>
      <c r="AF635" s="18" t="s">
        <v>59</v>
      </c>
      <c r="AG635" s="22" t="s">
        <v>59</v>
      </c>
      <c r="AH635" s="43" t="s">
        <v>1063</v>
      </c>
    </row>
    <row r="636" spans="2:34" x14ac:dyDescent="0.25">
      <c r="B636" s="43" t="s">
        <v>1063</v>
      </c>
      <c r="C636" t="s">
        <v>124</v>
      </c>
      <c r="D636" t="s">
        <v>206</v>
      </c>
      <c r="E636" t="s">
        <v>206</v>
      </c>
      <c r="F636" t="s">
        <v>124</v>
      </c>
      <c r="G636" s="43" t="s">
        <v>1063</v>
      </c>
      <c r="H636" s="43" t="s">
        <v>1063</v>
      </c>
      <c r="I636" t="s">
        <v>908</v>
      </c>
      <c r="J636" t="s">
        <v>869</v>
      </c>
      <c r="K636" t="s">
        <v>52</v>
      </c>
      <c r="L636" t="s">
        <v>161</v>
      </c>
      <c r="M636" s="14">
        <v>45156</v>
      </c>
      <c r="N636" t="s">
        <v>162</v>
      </c>
      <c r="O636" s="20" t="s">
        <v>59</v>
      </c>
      <c r="P636" t="s">
        <v>59</v>
      </c>
      <c r="Q636" s="22">
        <v>5743.92</v>
      </c>
      <c r="R636" t="s">
        <v>84</v>
      </c>
      <c r="S636" s="21" t="s">
        <v>59</v>
      </c>
      <c r="T636" t="s">
        <v>124</v>
      </c>
      <c r="U636" s="17" t="s">
        <v>59</v>
      </c>
      <c r="V636" s="17" t="s">
        <v>59</v>
      </c>
      <c r="W636" s="18" t="s">
        <v>59</v>
      </c>
      <c r="X636" s="16">
        <v>5743.92</v>
      </c>
      <c r="Y636" s="16">
        <v>5743.92</v>
      </c>
      <c r="Z636" s="18" t="s">
        <v>59</v>
      </c>
      <c r="AA636" t="s">
        <v>124</v>
      </c>
      <c r="AB636" t="s">
        <v>57</v>
      </c>
      <c r="AC636" t="s">
        <v>124</v>
      </c>
      <c r="AD636" t="s">
        <v>124</v>
      </c>
      <c r="AE636" t="s">
        <v>85</v>
      </c>
      <c r="AF636" s="18" t="s">
        <v>59</v>
      </c>
      <c r="AG636" s="22">
        <v>26117.599999999999</v>
      </c>
      <c r="AH636" s="43" t="s">
        <v>1063</v>
      </c>
    </row>
    <row r="637" spans="2:34" x14ac:dyDescent="0.25">
      <c r="B637" s="43" t="s">
        <v>1063</v>
      </c>
      <c r="C637" t="s">
        <v>124</v>
      </c>
      <c r="D637" t="s">
        <v>206</v>
      </c>
      <c r="E637" t="s">
        <v>254</v>
      </c>
      <c r="F637" t="s">
        <v>124</v>
      </c>
      <c r="G637" s="43" t="s">
        <v>1063</v>
      </c>
      <c r="H637" s="43" t="s">
        <v>1063</v>
      </c>
      <c r="I637" t="s">
        <v>908</v>
      </c>
      <c r="J637" t="s">
        <v>869</v>
      </c>
      <c r="K637" t="s">
        <v>52</v>
      </c>
      <c r="L637" t="s">
        <v>188</v>
      </c>
      <c r="M637" s="14" t="s">
        <v>59</v>
      </c>
      <c r="N637" t="s">
        <v>59</v>
      </c>
      <c r="O637" s="20" t="s">
        <v>59</v>
      </c>
      <c r="P637" t="s">
        <v>59</v>
      </c>
      <c r="Q637" s="22">
        <v>4871.03</v>
      </c>
      <c r="R637" t="s">
        <v>84</v>
      </c>
      <c r="S637" s="21" t="s">
        <v>59</v>
      </c>
      <c r="T637" t="s">
        <v>124</v>
      </c>
      <c r="U637" s="17" t="s">
        <v>59</v>
      </c>
      <c r="V637" s="17" t="s">
        <v>59</v>
      </c>
      <c r="W637" s="18" t="s">
        <v>59</v>
      </c>
      <c r="X637" s="16">
        <v>4871.03</v>
      </c>
      <c r="Y637" s="16">
        <v>4871.03</v>
      </c>
      <c r="Z637" s="18" t="s">
        <v>870</v>
      </c>
      <c r="AA637" t="s">
        <v>124</v>
      </c>
      <c r="AB637" t="s">
        <v>57</v>
      </c>
      <c r="AC637" t="s">
        <v>124</v>
      </c>
      <c r="AD637" t="s">
        <v>124</v>
      </c>
      <c r="AE637" t="s">
        <v>60</v>
      </c>
      <c r="AF637" s="18" t="s">
        <v>59</v>
      </c>
      <c r="AG637" s="22">
        <v>85467.96</v>
      </c>
      <c r="AH637" s="43" t="s">
        <v>1063</v>
      </c>
    </row>
    <row r="638" spans="2:34" x14ac:dyDescent="0.25">
      <c r="B638" s="43" t="s">
        <v>1063</v>
      </c>
      <c r="C638" t="s">
        <v>124</v>
      </c>
      <c r="D638" t="s">
        <v>206</v>
      </c>
      <c r="E638" t="s">
        <v>881</v>
      </c>
      <c r="F638" t="s">
        <v>124</v>
      </c>
      <c r="G638" s="43" t="s">
        <v>1063</v>
      </c>
      <c r="H638" s="43" t="s">
        <v>1063</v>
      </c>
      <c r="I638" t="s">
        <v>908</v>
      </c>
      <c r="J638" t="s">
        <v>869</v>
      </c>
      <c r="K638" t="s">
        <v>52</v>
      </c>
      <c r="L638" t="s">
        <v>161</v>
      </c>
      <c r="M638" s="14" t="s">
        <v>59</v>
      </c>
      <c r="N638" t="s">
        <v>59</v>
      </c>
      <c r="O638" s="20" t="s">
        <v>59</v>
      </c>
      <c r="P638" t="s">
        <v>59</v>
      </c>
      <c r="Q638" s="22">
        <v>1342.2</v>
      </c>
      <c r="R638" t="s">
        <v>84</v>
      </c>
      <c r="S638" s="21" t="s">
        <v>59</v>
      </c>
      <c r="T638" t="s">
        <v>124</v>
      </c>
      <c r="U638" s="17" t="s">
        <v>59</v>
      </c>
      <c r="V638" s="17" t="s">
        <v>59</v>
      </c>
      <c r="W638" s="18" t="s">
        <v>59</v>
      </c>
      <c r="X638" s="16">
        <v>1342.2</v>
      </c>
      <c r="Y638" s="16">
        <v>1342.2</v>
      </c>
      <c r="Z638" s="18" t="s">
        <v>59</v>
      </c>
      <c r="AA638" t="s">
        <v>124</v>
      </c>
      <c r="AB638" t="s">
        <v>70</v>
      </c>
      <c r="AC638" t="s">
        <v>124</v>
      </c>
      <c r="AD638" t="s">
        <v>124</v>
      </c>
      <c r="AE638" t="s">
        <v>77</v>
      </c>
      <c r="AF638" s="18" t="s">
        <v>59</v>
      </c>
      <c r="AG638" s="22" t="s">
        <v>59</v>
      </c>
      <c r="AH638" s="43" t="s">
        <v>1063</v>
      </c>
    </row>
    <row r="639" spans="2:34" x14ac:dyDescent="0.25">
      <c r="B639" s="43" t="s">
        <v>1063</v>
      </c>
      <c r="C639" t="s">
        <v>124</v>
      </c>
      <c r="D639" t="s">
        <v>361</v>
      </c>
      <c r="E639" t="s">
        <v>360</v>
      </c>
      <c r="F639" t="s">
        <v>124</v>
      </c>
      <c r="G639" s="43" t="s">
        <v>1063</v>
      </c>
      <c r="H639" s="43" t="s">
        <v>1063</v>
      </c>
      <c r="I639" t="s">
        <v>908</v>
      </c>
      <c r="J639" t="s">
        <v>878</v>
      </c>
      <c r="K639" t="s">
        <v>52</v>
      </c>
      <c r="L639" t="s">
        <v>83</v>
      </c>
      <c r="M639" s="14">
        <v>44536</v>
      </c>
      <c r="N639" t="s">
        <v>54</v>
      </c>
      <c r="O639" s="20" t="s">
        <v>124</v>
      </c>
      <c r="P639" t="s">
        <v>124</v>
      </c>
      <c r="Q639" s="22">
        <v>196599.96</v>
      </c>
      <c r="R639" t="s">
        <v>54</v>
      </c>
      <c r="S639" s="21" t="s">
        <v>124</v>
      </c>
      <c r="T639" t="s">
        <v>124</v>
      </c>
      <c r="U639" s="17">
        <v>485.949875644244</v>
      </c>
      <c r="V639" s="17">
        <v>485.949875644244</v>
      </c>
      <c r="W639" s="18" t="s">
        <v>877</v>
      </c>
      <c r="X639" s="16">
        <v>196599.96</v>
      </c>
      <c r="Y639" s="16">
        <v>140827.68</v>
      </c>
      <c r="Z639" s="18" t="s">
        <v>57</v>
      </c>
      <c r="AA639" t="s">
        <v>124</v>
      </c>
      <c r="AB639" t="s">
        <v>57</v>
      </c>
      <c r="AC639" t="s">
        <v>124</v>
      </c>
      <c r="AD639" t="s">
        <v>124</v>
      </c>
      <c r="AE639" t="s">
        <v>85</v>
      </c>
      <c r="AF639" s="18">
        <v>1</v>
      </c>
      <c r="AG639" s="22">
        <v>111740.05</v>
      </c>
      <c r="AH639" s="43" t="s">
        <v>1063</v>
      </c>
    </row>
    <row r="640" spans="2:34" x14ac:dyDescent="0.25">
      <c r="B640" s="43" t="s">
        <v>1063</v>
      </c>
      <c r="C640" t="s">
        <v>124</v>
      </c>
      <c r="D640" t="s">
        <v>361</v>
      </c>
      <c r="E640" t="s">
        <v>923</v>
      </c>
      <c r="F640" t="s">
        <v>124</v>
      </c>
      <c r="G640" s="43" t="s">
        <v>1063</v>
      </c>
      <c r="H640" s="43" t="s">
        <v>1063</v>
      </c>
      <c r="I640" t="s">
        <v>908</v>
      </c>
      <c r="J640" t="s">
        <v>878</v>
      </c>
      <c r="K640" t="s">
        <v>52</v>
      </c>
      <c r="L640" t="s">
        <v>83</v>
      </c>
      <c r="M640" s="14">
        <v>44651</v>
      </c>
      <c r="N640" t="s">
        <v>54</v>
      </c>
      <c r="O640" s="20" t="s">
        <v>124</v>
      </c>
      <c r="P640" t="s">
        <v>124</v>
      </c>
      <c r="Q640" s="22">
        <v>54820.23</v>
      </c>
      <c r="R640" t="s">
        <v>54</v>
      </c>
      <c r="S640" s="21" t="s">
        <v>124</v>
      </c>
      <c r="T640" t="s">
        <v>124</v>
      </c>
      <c r="U640" s="17" t="s">
        <v>877</v>
      </c>
      <c r="V640" s="17">
        <v>103</v>
      </c>
      <c r="W640" s="18">
        <v>3</v>
      </c>
      <c r="X640" s="16">
        <v>54820.23</v>
      </c>
      <c r="Y640" s="16">
        <v>51208.14</v>
      </c>
      <c r="Z640" s="18" t="s">
        <v>70</v>
      </c>
      <c r="AA640" t="s">
        <v>124</v>
      </c>
      <c r="AB640" t="s">
        <v>57</v>
      </c>
      <c r="AC640" t="s">
        <v>124</v>
      </c>
      <c r="AD640" t="s">
        <v>124</v>
      </c>
      <c r="AE640" t="s">
        <v>60</v>
      </c>
      <c r="AF640" s="18" t="s">
        <v>877</v>
      </c>
      <c r="AG640" s="22">
        <v>27269.72</v>
      </c>
      <c r="AH640" s="43" t="s">
        <v>1063</v>
      </c>
    </row>
    <row r="641" spans="2:34" x14ac:dyDescent="0.25">
      <c r="B641" s="43" t="s">
        <v>1063</v>
      </c>
      <c r="C641" t="s">
        <v>124</v>
      </c>
      <c r="D641" t="s">
        <v>139</v>
      </c>
      <c r="E641" t="s">
        <v>167</v>
      </c>
      <c r="F641" t="s">
        <v>124</v>
      </c>
      <c r="G641" s="43" t="s">
        <v>1063</v>
      </c>
      <c r="H641" s="43" t="s">
        <v>1063</v>
      </c>
      <c r="I641" t="s">
        <v>908</v>
      </c>
      <c r="J641" t="s">
        <v>882</v>
      </c>
      <c r="K641" t="s">
        <v>52</v>
      </c>
      <c r="L641" t="s">
        <v>161</v>
      </c>
      <c r="M641" s="14" t="s">
        <v>59</v>
      </c>
      <c r="N641" t="s">
        <v>59</v>
      </c>
      <c r="O641" s="20" t="s">
        <v>59</v>
      </c>
      <c r="P641" t="s">
        <v>59</v>
      </c>
      <c r="Q641" s="22">
        <v>12744.97</v>
      </c>
      <c r="R641" t="s">
        <v>84</v>
      </c>
      <c r="S641" s="21" t="s">
        <v>59</v>
      </c>
      <c r="T641" t="s">
        <v>124</v>
      </c>
      <c r="U641" s="17" t="s">
        <v>59</v>
      </c>
      <c r="V641" s="17" t="s">
        <v>59</v>
      </c>
      <c r="W641" s="18" t="s">
        <v>59</v>
      </c>
      <c r="X641" s="16">
        <v>12744.97</v>
      </c>
      <c r="Y641" s="16">
        <v>7548.66</v>
      </c>
      <c r="Z641" s="18" t="s">
        <v>59</v>
      </c>
      <c r="AA641" t="s">
        <v>124</v>
      </c>
      <c r="AB641" t="s">
        <v>57</v>
      </c>
      <c r="AC641" t="s">
        <v>124</v>
      </c>
      <c r="AD641" t="s">
        <v>124</v>
      </c>
      <c r="AE641" t="s">
        <v>60</v>
      </c>
      <c r="AF641" s="18" t="s">
        <v>59</v>
      </c>
      <c r="AG641" s="22">
        <v>211567</v>
      </c>
      <c r="AH641" s="43" t="s">
        <v>1063</v>
      </c>
    </row>
    <row r="642" spans="2:34" x14ac:dyDescent="0.25">
      <c r="B642" s="43" t="s">
        <v>1063</v>
      </c>
      <c r="C642" t="s">
        <v>124</v>
      </c>
      <c r="D642" t="s">
        <v>139</v>
      </c>
      <c r="E642" t="s">
        <v>924</v>
      </c>
      <c r="F642" t="s">
        <v>124</v>
      </c>
      <c r="G642" s="43" t="s">
        <v>1063</v>
      </c>
      <c r="H642" s="43" t="s">
        <v>1063</v>
      </c>
      <c r="I642" t="s">
        <v>908</v>
      </c>
      <c r="J642" t="s">
        <v>869</v>
      </c>
      <c r="K642" t="s">
        <v>52</v>
      </c>
      <c r="L642" t="s">
        <v>83</v>
      </c>
      <c r="M642" s="14">
        <v>44806</v>
      </c>
      <c r="N642" t="s">
        <v>54</v>
      </c>
      <c r="O642" s="20" t="s">
        <v>124</v>
      </c>
      <c r="P642" t="s">
        <v>124</v>
      </c>
      <c r="Q642" s="22">
        <v>106091.62</v>
      </c>
      <c r="R642" t="s">
        <v>54</v>
      </c>
      <c r="S642" s="21" t="s">
        <v>124</v>
      </c>
      <c r="T642" t="s">
        <v>124</v>
      </c>
      <c r="U642" s="17">
        <v>770</v>
      </c>
      <c r="V642" s="17">
        <v>679.63981480894404</v>
      </c>
      <c r="W642" s="18">
        <v>0</v>
      </c>
      <c r="X642" s="16">
        <v>106091.62</v>
      </c>
      <c r="Y642" s="16">
        <v>101600.83</v>
      </c>
      <c r="Z642" s="18" t="s">
        <v>70</v>
      </c>
      <c r="AA642" t="s">
        <v>124</v>
      </c>
      <c r="AB642" t="s">
        <v>57</v>
      </c>
      <c r="AC642" t="s">
        <v>124</v>
      </c>
      <c r="AD642" t="s">
        <v>124</v>
      </c>
      <c r="AE642" t="s">
        <v>77</v>
      </c>
      <c r="AF642" s="18">
        <v>2</v>
      </c>
      <c r="AG642" s="22">
        <v>66522.05</v>
      </c>
      <c r="AH642" s="43" t="s">
        <v>1063</v>
      </c>
    </row>
    <row r="643" spans="2:34" x14ac:dyDescent="0.25">
      <c r="B643" s="43" t="s">
        <v>1063</v>
      </c>
      <c r="C643" t="s">
        <v>124</v>
      </c>
      <c r="D643" t="s">
        <v>361</v>
      </c>
      <c r="E643" t="s">
        <v>925</v>
      </c>
      <c r="F643" t="s">
        <v>124</v>
      </c>
      <c r="G643" s="43" t="s">
        <v>1063</v>
      </c>
      <c r="H643" s="43" t="s">
        <v>1063</v>
      </c>
      <c r="I643" t="s">
        <v>908</v>
      </c>
      <c r="J643" t="s">
        <v>869</v>
      </c>
      <c r="K643" t="s">
        <v>52</v>
      </c>
      <c r="L643" t="s">
        <v>188</v>
      </c>
      <c r="M643" s="14" t="s">
        <v>59</v>
      </c>
      <c r="N643" t="s">
        <v>59</v>
      </c>
      <c r="O643" s="20" t="s">
        <v>59</v>
      </c>
      <c r="P643" t="s">
        <v>59</v>
      </c>
      <c r="Q643" s="22">
        <v>15493.66</v>
      </c>
      <c r="R643" t="s">
        <v>84</v>
      </c>
      <c r="S643" s="21" t="s">
        <v>59</v>
      </c>
      <c r="T643" t="s">
        <v>124</v>
      </c>
      <c r="U643" s="17" t="s">
        <v>59</v>
      </c>
      <c r="V643" s="17" t="s">
        <v>59</v>
      </c>
      <c r="W643" s="18" t="s">
        <v>59</v>
      </c>
      <c r="X643" s="16">
        <v>15493.66</v>
      </c>
      <c r="Y643" s="16">
        <v>11626.4</v>
      </c>
      <c r="Z643" s="18" t="s">
        <v>870</v>
      </c>
      <c r="AA643" t="s">
        <v>124</v>
      </c>
      <c r="AB643" t="s">
        <v>57</v>
      </c>
      <c r="AC643" t="s">
        <v>124</v>
      </c>
      <c r="AD643" t="s">
        <v>124</v>
      </c>
      <c r="AE643" t="s">
        <v>85</v>
      </c>
      <c r="AF643" s="18" t="s">
        <v>59</v>
      </c>
      <c r="AG643" s="22">
        <v>68405.06</v>
      </c>
      <c r="AH643" s="43" t="s">
        <v>1063</v>
      </c>
    </row>
    <row r="644" spans="2:34" x14ac:dyDescent="0.25">
      <c r="B644" s="43" t="s">
        <v>1063</v>
      </c>
      <c r="C644" t="s">
        <v>124</v>
      </c>
      <c r="D644" t="s">
        <v>361</v>
      </c>
      <c r="E644" t="s">
        <v>896</v>
      </c>
      <c r="F644" t="s">
        <v>124</v>
      </c>
      <c r="G644" s="43" t="s">
        <v>1063</v>
      </c>
      <c r="H644" s="43" t="s">
        <v>1063</v>
      </c>
      <c r="I644" t="s">
        <v>908</v>
      </c>
      <c r="J644" t="s">
        <v>869</v>
      </c>
      <c r="K644" t="s">
        <v>52</v>
      </c>
      <c r="L644" t="s">
        <v>161</v>
      </c>
      <c r="M644" s="14" t="s">
        <v>59</v>
      </c>
      <c r="N644" t="s">
        <v>59</v>
      </c>
      <c r="O644" s="20" t="s">
        <v>59</v>
      </c>
      <c r="P644" t="s">
        <v>59</v>
      </c>
      <c r="Q644" s="22">
        <v>2414.13</v>
      </c>
      <c r="R644" t="s">
        <v>84</v>
      </c>
      <c r="S644" s="21" t="s">
        <v>59</v>
      </c>
      <c r="T644" t="s">
        <v>124</v>
      </c>
      <c r="U644" s="17" t="s">
        <v>59</v>
      </c>
      <c r="V644" s="17" t="s">
        <v>59</v>
      </c>
      <c r="W644" s="18" t="s">
        <v>59</v>
      </c>
      <c r="X644" s="16">
        <v>2414.13</v>
      </c>
      <c r="Y644" s="16">
        <v>2196.83</v>
      </c>
      <c r="Z644" s="18" t="s">
        <v>59</v>
      </c>
      <c r="AA644" t="s">
        <v>124</v>
      </c>
      <c r="AB644" t="s">
        <v>57</v>
      </c>
      <c r="AC644" t="s">
        <v>124</v>
      </c>
      <c r="AD644" t="s">
        <v>124</v>
      </c>
      <c r="AE644" t="s">
        <v>60</v>
      </c>
      <c r="AF644" s="18" t="s">
        <v>59</v>
      </c>
      <c r="AG644" s="22" t="s">
        <v>59</v>
      </c>
      <c r="AH644" s="43" t="s">
        <v>1063</v>
      </c>
    </row>
    <row r="645" spans="2:34" x14ac:dyDescent="0.25">
      <c r="B645" s="43" t="s">
        <v>1063</v>
      </c>
      <c r="C645" t="s">
        <v>124</v>
      </c>
      <c r="D645" t="s">
        <v>361</v>
      </c>
      <c r="E645" t="s">
        <v>65</v>
      </c>
      <c r="F645" t="s">
        <v>124</v>
      </c>
      <c r="G645" s="43" t="s">
        <v>1063</v>
      </c>
      <c r="H645" s="43" t="s">
        <v>1063</v>
      </c>
      <c r="I645" t="s">
        <v>908</v>
      </c>
      <c r="J645" t="s">
        <v>51</v>
      </c>
      <c r="K645" t="s">
        <v>52</v>
      </c>
      <c r="L645" t="s">
        <v>188</v>
      </c>
      <c r="M645" s="14">
        <v>44989</v>
      </c>
      <c r="N645" t="s">
        <v>162</v>
      </c>
      <c r="O645" s="20" t="s">
        <v>59</v>
      </c>
      <c r="P645" t="s">
        <v>59</v>
      </c>
      <c r="Q645" s="22">
        <v>8040.41</v>
      </c>
      <c r="R645" t="s">
        <v>84</v>
      </c>
      <c r="S645" s="21" t="s">
        <v>59</v>
      </c>
      <c r="T645" t="s">
        <v>124</v>
      </c>
      <c r="U645" s="17" t="s">
        <v>59</v>
      </c>
      <c r="V645" s="17" t="s">
        <v>59</v>
      </c>
      <c r="W645" s="18" t="s">
        <v>59</v>
      </c>
      <c r="X645" s="16">
        <v>8040.41</v>
      </c>
      <c r="Y645" s="16">
        <v>8040.41</v>
      </c>
      <c r="Z645" s="18" t="s">
        <v>870</v>
      </c>
      <c r="AA645" t="s">
        <v>124</v>
      </c>
      <c r="AB645" t="s">
        <v>57</v>
      </c>
      <c r="AC645" t="s">
        <v>124</v>
      </c>
      <c r="AD645" t="s">
        <v>124</v>
      </c>
      <c r="AE645" t="s">
        <v>85</v>
      </c>
      <c r="AF645" s="18" t="s">
        <v>59</v>
      </c>
      <c r="AG645" s="22">
        <v>0</v>
      </c>
      <c r="AH645" s="43" t="s">
        <v>1063</v>
      </c>
    </row>
    <row r="646" spans="2:34" x14ac:dyDescent="0.25">
      <c r="B646" s="43" t="s">
        <v>1063</v>
      </c>
      <c r="C646" t="s">
        <v>124</v>
      </c>
      <c r="D646" t="s">
        <v>361</v>
      </c>
      <c r="E646" t="s">
        <v>361</v>
      </c>
      <c r="F646" t="s">
        <v>124</v>
      </c>
      <c r="G646" s="43" t="s">
        <v>1063</v>
      </c>
      <c r="H646" s="43" t="s">
        <v>1063</v>
      </c>
      <c r="I646" t="s">
        <v>908</v>
      </c>
      <c r="J646" t="s">
        <v>51</v>
      </c>
      <c r="K646" t="s">
        <v>52</v>
      </c>
      <c r="L646" t="s">
        <v>161</v>
      </c>
      <c r="M646" s="14" t="s">
        <v>59</v>
      </c>
      <c r="N646" t="s">
        <v>59</v>
      </c>
      <c r="O646" s="20" t="s">
        <v>59</v>
      </c>
      <c r="P646" t="s">
        <v>59</v>
      </c>
      <c r="Q646" s="22">
        <v>1553.42</v>
      </c>
      <c r="R646" t="s">
        <v>84</v>
      </c>
      <c r="S646" s="21" t="s">
        <v>59</v>
      </c>
      <c r="T646" t="s">
        <v>124</v>
      </c>
      <c r="U646" s="17" t="s">
        <v>59</v>
      </c>
      <c r="V646" s="17" t="s">
        <v>59</v>
      </c>
      <c r="W646" s="18" t="s">
        <v>59</v>
      </c>
      <c r="X646" s="16">
        <v>1553.42</v>
      </c>
      <c r="Y646" s="16">
        <v>1553.42</v>
      </c>
      <c r="Z646" s="18" t="s">
        <v>59</v>
      </c>
      <c r="AA646" t="s">
        <v>124</v>
      </c>
      <c r="AB646" t="s">
        <v>57</v>
      </c>
      <c r="AC646" t="s">
        <v>124</v>
      </c>
      <c r="AD646" t="s">
        <v>124</v>
      </c>
      <c r="AE646" t="s">
        <v>60</v>
      </c>
      <c r="AF646" s="18" t="s">
        <v>59</v>
      </c>
      <c r="AG646" s="22">
        <v>115748.37</v>
      </c>
      <c r="AH646" s="43" t="s">
        <v>1063</v>
      </c>
    </row>
    <row r="647" spans="2:34" x14ac:dyDescent="0.25">
      <c r="B647" s="43" t="s">
        <v>1063</v>
      </c>
      <c r="C647" t="s">
        <v>124</v>
      </c>
      <c r="D647" t="s">
        <v>361</v>
      </c>
      <c r="E647" t="s">
        <v>65</v>
      </c>
      <c r="F647" t="s">
        <v>124</v>
      </c>
      <c r="G647" s="43" t="s">
        <v>1063</v>
      </c>
      <c r="H647" s="43" t="s">
        <v>1063</v>
      </c>
      <c r="I647" t="s">
        <v>908</v>
      </c>
      <c r="J647" t="s">
        <v>869</v>
      </c>
      <c r="K647" t="s">
        <v>52</v>
      </c>
      <c r="L647" t="s">
        <v>161</v>
      </c>
      <c r="M647" s="14" t="s">
        <v>59</v>
      </c>
      <c r="N647" t="s">
        <v>59</v>
      </c>
      <c r="O647" s="20" t="s">
        <v>59</v>
      </c>
      <c r="P647" t="s">
        <v>59</v>
      </c>
      <c r="Q647" s="22">
        <v>2347.34</v>
      </c>
      <c r="R647" t="s">
        <v>84</v>
      </c>
      <c r="S647" s="21" t="s">
        <v>59</v>
      </c>
      <c r="T647" t="s">
        <v>124</v>
      </c>
      <c r="U647" s="17" t="s">
        <v>59</v>
      </c>
      <c r="V647" s="17" t="s">
        <v>59</v>
      </c>
      <c r="W647" s="18" t="s">
        <v>59</v>
      </c>
      <c r="X647" s="16">
        <v>2347.34</v>
      </c>
      <c r="Y647" s="16">
        <v>2347.34</v>
      </c>
      <c r="Z647" s="18" t="s">
        <v>59</v>
      </c>
      <c r="AA647" t="s">
        <v>124</v>
      </c>
      <c r="AB647" t="s">
        <v>57</v>
      </c>
      <c r="AC647" t="s">
        <v>124</v>
      </c>
      <c r="AD647" t="s">
        <v>124</v>
      </c>
      <c r="AE647" t="s">
        <v>85</v>
      </c>
      <c r="AF647" s="18" t="s">
        <v>59</v>
      </c>
      <c r="AG647" s="22" t="s">
        <v>59</v>
      </c>
      <c r="AH647" s="43" t="s">
        <v>1063</v>
      </c>
    </row>
    <row r="648" spans="2:34" x14ac:dyDescent="0.25">
      <c r="B648" s="43" t="s">
        <v>1063</v>
      </c>
      <c r="C648" t="s">
        <v>124</v>
      </c>
      <c r="D648" t="s">
        <v>361</v>
      </c>
      <c r="E648" t="s">
        <v>65</v>
      </c>
      <c r="F648" t="s">
        <v>124</v>
      </c>
      <c r="G648" s="43" t="s">
        <v>1063</v>
      </c>
      <c r="H648" s="43" t="s">
        <v>1063</v>
      </c>
      <c r="I648" t="s">
        <v>908</v>
      </c>
      <c r="J648" t="s">
        <v>51</v>
      </c>
      <c r="K648" t="s">
        <v>52</v>
      </c>
      <c r="L648" t="s">
        <v>188</v>
      </c>
      <c r="M648" s="14">
        <v>45016</v>
      </c>
      <c r="N648" t="s">
        <v>162</v>
      </c>
      <c r="O648" s="20" t="s">
        <v>59</v>
      </c>
      <c r="P648" t="s">
        <v>59</v>
      </c>
      <c r="Q648" s="22">
        <v>4373.47</v>
      </c>
      <c r="R648" t="s">
        <v>84</v>
      </c>
      <c r="S648" s="21" t="s">
        <v>59</v>
      </c>
      <c r="T648" t="s">
        <v>124</v>
      </c>
      <c r="U648" s="17" t="s">
        <v>59</v>
      </c>
      <c r="V648" s="17" t="s">
        <v>59</v>
      </c>
      <c r="W648" s="18" t="s">
        <v>59</v>
      </c>
      <c r="X648" s="16">
        <v>4373.47</v>
      </c>
      <c r="Y648" s="16">
        <v>4373.47</v>
      </c>
      <c r="Z648" s="18" t="s">
        <v>870</v>
      </c>
      <c r="AA648" t="s">
        <v>124</v>
      </c>
      <c r="AB648" t="s">
        <v>57</v>
      </c>
      <c r="AC648" t="s">
        <v>124</v>
      </c>
      <c r="AD648" t="s">
        <v>124</v>
      </c>
      <c r="AE648" t="s">
        <v>85</v>
      </c>
      <c r="AF648" s="18" t="s">
        <v>59</v>
      </c>
      <c r="AG648" s="22">
        <v>0</v>
      </c>
      <c r="AH648" s="43" t="s">
        <v>1063</v>
      </c>
    </row>
    <row r="649" spans="2:34" x14ac:dyDescent="0.25">
      <c r="B649" s="43" t="s">
        <v>1063</v>
      </c>
      <c r="C649" t="s">
        <v>124</v>
      </c>
      <c r="D649" t="s">
        <v>361</v>
      </c>
      <c r="E649" t="s">
        <v>65</v>
      </c>
      <c r="F649" t="s">
        <v>124</v>
      </c>
      <c r="G649" s="43" t="s">
        <v>1063</v>
      </c>
      <c r="H649" s="43" t="s">
        <v>1063</v>
      </c>
      <c r="I649" t="s">
        <v>908</v>
      </c>
      <c r="J649" t="s">
        <v>869</v>
      </c>
      <c r="K649" t="s">
        <v>52</v>
      </c>
      <c r="L649" t="s">
        <v>161</v>
      </c>
      <c r="M649" s="14" t="s">
        <v>59</v>
      </c>
      <c r="N649" t="s">
        <v>59</v>
      </c>
      <c r="O649" s="20" t="s">
        <v>59</v>
      </c>
      <c r="P649" t="s">
        <v>59</v>
      </c>
      <c r="Q649" s="22">
        <v>3918.57</v>
      </c>
      <c r="R649" t="s">
        <v>84</v>
      </c>
      <c r="S649" s="21" t="s">
        <v>59</v>
      </c>
      <c r="T649" t="s">
        <v>124</v>
      </c>
      <c r="U649" s="17" t="s">
        <v>59</v>
      </c>
      <c r="V649" s="17" t="s">
        <v>59</v>
      </c>
      <c r="W649" s="18" t="s">
        <v>59</v>
      </c>
      <c r="X649" s="16">
        <v>3918.57</v>
      </c>
      <c r="Y649" s="16">
        <v>3918.57</v>
      </c>
      <c r="Z649" s="18" t="s">
        <v>59</v>
      </c>
      <c r="AA649" t="s">
        <v>124</v>
      </c>
      <c r="AB649" t="s">
        <v>57</v>
      </c>
      <c r="AC649" t="s">
        <v>124</v>
      </c>
      <c r="AD649" t="s">
        <v>124</v>
      </c>
      <c r="AE649" t="s">
        <v>85</v>
      </c>
      <c r="AF649" s="18" t="s">
        <v>59</v>
      </c>
      <c r="AG649" s="22" t="s">
        <v>59</v>
      </c>
      <c r="AH649" s="43" t="s">
        <v>1063</v>
      </c>
    </row>
    <row r="650" spans="2:34" x14ac:dyDescent="0.25">
      <c r="B650" s="43" t="s">
        <v>1063</v>
      </c>
      <c r="C650" t="s">
        <v>124</v>
      </c>
      <c r="D650" t="s">
        <v>361</v>
      </c>
      <c r="E650" t="s">
        <v>65</v>
      </c>
      <c r="F650" t="s">
        <v>124</v>
      </c>
      <c r="G650" s="43" t="s">
        <v>1063</v>
      </c>
      <c r="H650" s="43" t="s">
        <v>1063</v>
      </c>
      <c r="I650" t="s">
        <v>908</v>
      </c>
      <c r="J650" t="s">
        <v>882</v>
      </c>
      <c r="K650" t="s">
        <v>52</v>
      </c>
      <c r="L650" t="s">
        <v>350</v>
      </c>
      <c r="M650" s="14">
        <v>45057</v>
      </c>
      <c r="N650" t="s">
        <v>162</v>
      </c>
      <c r="O650" s="20" t="s">
        <v>59</v>
      </c>
      <c r="P650" t="s">
        <v>59</v>
      </c>
      <c r="Q650" s="22">
        <v>379.88</v>
      </c>
      <c r="R650" t="s">
        <v>84</v>
      </c>
      <c r="S650" s="21" t="s">
        <v>59</v>
      </c>
      <c r="T650" t="s">
        <v>124</v>
      </c>
      <c r="U650" s="17" t="s">
        <v>59</v>
      </c>
      <c r="V650" s="17" t="s">
        <v>59</v>
      </c>
      <c r="W650" s="18" t="s">
        <v>59</v>
      </c>
      <c r="X650" s="16">
        <v>379.88</v>
      </c>
      <c r="Y650" s="16">
        <v>379.88</v>
      </c>
      <c r="Z650" s="18" t="s">
        <v>59</v>
      </c>
      <c r="AA650" t="s">
        <v>124</v>
      </c>
      <c r="AB650" t="s">
        <v>57</v>
      </c>
      <c r="AC650" t="s">
        <v>124</v>
      </c>
      <c r="AD650" t="s">
        <v>124</v>
      </c>
      <c r="AE650" t="s">
        <v>85</v>
      </c>
      <c r="AF650" s="18" t="s">
        <v>59</v>
      </c>
      <c r="AG650" s="22">
        <v>0</v>
      </c>
      <c r="AH650" s="43" t="s">
        <v>1063</v>
      </c>
    </row>
    <row r="651" spans="2:34" x14ac:dyDescent="0.25">
      <c r="B651" s="43" t="s">
        <v>1063</v>
      </c>
      <c r="C651" t="s">
        <v>124</v>
      </c>
      <c r="D651" t="s">
        <v>199</v>
      </c>
      <c r="E651" t="s">
        <v>198</v>
      </c>
      <c r="F651" t="s">
        <v>124</v>
      </c>
      <c r="G651" s="43" t="s">
        <v>1063</v>
      </c>
      <c r="H651" s="43" t="s">
        <v>1063</v>
      </c>
      <c r="I651" t="s">
        <v>908</v>
      </c>
      <c r="J651" t="s">
        <v>869</v>
      </c>
      <c r="K651" t="s">
        <v>52</v>
      </c>
      <c r="L651" t="s">
        <v>83</v>
      </c>
      <c r="M651" s="14">
        <v>44738</v>
      </c>
      <c r="N651" t="s">
        <v>54</v>
      </c>
      <c r="O651" s="20" t="s">
        <v>124</v>
      </c>
      <c r="P651" t="s">
        <v>124</v>
      </c>
      <c r="Q651" s="22">
        <v>658792.75</v>
      </c>
      <c r="R651" t="s">
        <v>54</v>
      </c>
      <c r="S651" s="21" t="s">
        <v>124</v>
      </c>
      <c r="T651" t="s">
        <v>124</v>
      </c>
      <c r="U651" s="17">
        <v>403.164084359676</v>
      </c>
      <c r="V651" s="17">
        <v>403.164084359676</v>
      </c>
      <c r="W651" s="18" t="s">
        <v>877</v>
      </c>
      <c r="X651" s="16">
        <v>658792.75</v>
      </c>
      <c r="Y651" s="16">
        <v>646618.28</v>
      </c>
      <c r="Z651" s="18" t="s">
        <v>57</v>
      </c>
      <c r="AA651" t="s">
        <v>124</v>
      </c>
      <c r="AB651" t="s">
        <v>70</v>
      </c>
      <c r="AC651" t="s">
        <v>124</v>
      </c>
      <c r="AD651" t="s">
        <v>124</v>
      </c>
      <c r="AE651" t="s">
        <v>60</v>
      </c>
      <c r="AF651" s="18">
        <v>2</v>
      </c>
      <c r="AG651" s="22">
        <v>78416.509999999995</v>
      </c>
      <c r="AH651" s="43" t="s">
        <v>1063</v>
      </c>
    </row>
    <row r="652" spans="2:34" x14ac:dyDescent="0.25">
      <c r="B652" s="43" t="s">
        <v>1063</v>
      </c>
      <c r="C652" t="s">
        <v>124</v>
      </c>
      <c r="D652" t="s">
        <v>199</v>
      </c>
      <c r="E652" t="s">
        <v>506</v>
      </c>
      <c r="F652" t="s">
        <v>124</v>
      </c>
      <c r="G652" s="43" t="s">
        <v>1063</v>
      </c>
      <c r="H652" s="43" t="s">
        <v>1063</v>
      </c>
      <c r="I652" t="s">
        <v>908</v>
      </c>
      <c r="J652" t="s">
        <v>869</v>
      </c>
      <c r="K652" t="s">
        <v>52</v>
      </c>
      <c r="L652" t="s">
        <v>83</v>
      </c>
      <c r="M652" s="14">
        <v>44761</v>
      </c>
      <c r="N652" t="s">
        <v>54</v>
      </c>
      <c r="O652" s="20" t="s">
        <v>124</v>
      </c>
      <c r="P652" t="s">
        <v>124</v>
      </c>
      <c r="Q652" s="22">
        <v>144091.5</v>
      </c>
      <c r="R652" t="s">
        <v>54</v>
      </c>
      <c r="S652" s="21" t="s">
        <v>124</v>
      </c>
      <c r="T652" t="s">
        <v>124</v>
      </c>
      <c r="U652" s="17">
        <v>301.92</v>
      </c>
      <c r="V652" s="17">
        <v>250.58975676914901</v>
      </c>
      <c r="W652" s="18" t="s">
        <v>877</v>
      </c>
      <c r="X652" s="16">
        <v>144091.5</v>
      </c>
      <c r="Y652" s="16">
        <v>135820.49</v>
      </c>
      <c r="Z652" s="18" t="s">
        <v>57</v>
      </c>
      <c r="AA652" t="s">
        <v>124</v>
      </c>
      <c r="AB652" t="s">
        <v>57</v>
      </c>
      <c r="AC652" t="s">
        <v>124</v>
      </c>
      <c r="AD652" t="s">
        <v>124</v>
      </c>
      <c r="AE652" t="s">
        <v>60</v>
      </c>
      <c r="AF652" s="18">
        <v>4</v>
      </c>
      <c r="AG652" s="22">
        <v>73217.63</v>
      </c>
      <c r="AH652" s="43" t="s">
        <v>1063</v>
      </c>
    </row>
    <row r="653" spans="2:34" x14ac:dyDescent="0.25">
      <c r="B653" s="43" t="s">
        <v>1063</v>
      </c>
      <c r="C653" t="s">
        <v>124</v>
      </c>
      <c r="D653" t="s">
        <v>199</v>
      </c>
      <c r="E653" t="s">
        <v>885</v>
      </c>
      <c r="F653" t="s">
        <v>124</v>
      </c>
      <c r="G653" s="43" t="s">
        <v>1063</v>
      </c>
      <c r="H653" s="43" t="s">
        <v>1063</v>
      </c>
      <c r="I653" t="s">
        <v>908</v>
      </c>
      <c r="J653" t="s">
        <v>882</v>
      </c>
      <c r="K653" t="s">
        <v>52</v>
      </c>
      <c r="L653" t="s">
        <v>83</v>
      </c>
      <c r="M653" s="14">
        <v>44810</v>
      </c>
      <c r="N653" t="s">
        <v>54</v>
      </c>
      <c r="O653" s="20" t="s">
        <v>124</v>
      </c>
      <c r="P653" t="s">
        <v>124</v>
      </c>
      <c r="Q653" s="22">
        <v>136077.89000000001</v>
      </c>
      <c r="R653" t="s">
        <v>54</v>
      </c>
      <c r="S653" s="21" t="s">
        <v>124</v>
      </c>
      <c r="T653" t="s">
        <v>124</v>
      </c>
      <c r="U653" s="17">
        <v>174</v>
      </c>
      <c r="V653" s="17">
        <v>195.26872718466501</v>
      </c>
      <c r="W653" s="18">
        <v>1</v>
      </c>
      <c r="X653" s="16">
        <v>136077.89000000001</v>
      </c>
      <c r="Y653" s="16">
        <v>91438.95</v>
      </c>
      <c r="Z653" s="18" t="s">
        <v>57</v>
      </c>
      <c r="AA653" t="s">
        <v>124</v>
      </c>
      <c r="AB653" t="s">
        <v>70</v>
      </c>
      <c r="AC653" t="s">
        <v>124</v>
      </c>
      <c r="AD653" t="s">
        <v>124</v>
      </c>
      <c r="AE653" t="s">
        <v>60</v>
      </c>
      <c r="AF653" s="18">
        <v>2</v>
      </c>
      <c r="AG653" s="22">
        <v>112877.47</v>
      </c>
      <c r="AH653" s="43" t="s">
        <v>1063</v>
      </c>
    </row>
    <row r="654" spans="2:34" x14ac:dyDescent="0.25">
      <c r="B654" s="43" t="s">
        <v>1063</v>
      </c>
      <c r="C654" t="s">
        <v>124</v>
      </c>
      <c r="D654" t="s">
        <v>124</v>
      </c>
      <c r="E654" t="s">
        <v>124</v>
      </c>
      <c r="F654" t="s">
        <v>124</v>
      </c>
      <c r="G654" s="43" t="s">
        <v>1063</v>
      </c>
      <c r="H654" s="43" t="s">
        <v>1063</v>
      </c>
      <c r="I654" t="s">
        <v>908</v>
      </c>
      <c r="J654" t="s">
        <v>124</v>
      </c>
      <c r="K654" t="s">
        <v>330</v>
      </c>
      <c r="L654" t="s">
        <v>330</v>
      </c>
      <c r="M654" s="14" t="s">
        <v>124</v>
      </c>
      <c r="N654" t="s">
        <v>124</v>
      </c>
      <c r="O654" s="20" t="s">
        <v>124</v>
      </c>
      <c r="P654" t="s">
        <v>124</v>
      </c>
      <c r="Q654" s="22" t="s">
        <v>124</v>
      </c>
      <c r="R654" t="s">
        <v>124</v>
      </c>
      <c r="S654" s="21" t="s">
        <v>124</v>
      </c>
      <c r="T654" t="s">
        <v>124</v>
      </c>
      <c r="U654" s="17" t="s">
        <v>124</v>
      </c>
      <c r="V654" s="17" t="s">
        <v>124</v>
      </c>
      <c r="W654" s="18" t="s">
        <v>124</v>
      </c>
      <c r="X654" s="16" t="s">
        <v>124</v>
      </c>
      <c r="Y654" s="16" t="s">
        <v>124</v>
      </c>
      <c r="Z654" s="18" t="s">
        <v>124</v>
      </c>
      <c r="AA654" t="s">
        <v>124</v>
      </c>
      <c r="AB654" t="s">
        <v>124</v>
      </c>
      <c r="AC654" t="s">
        <v>124</v>
      </c>
      <c r="AD654" t="s">
        <v>124</v>
      </c>
      <c r="AE654" t="s">
        <v>124</v>
      </c>
      <c r="AF654" s="18" t="s">
        <v>124</v>
      </c>
      <c r="AG654" s="22" t="s">
        <v>124</v>
      </c>
      <c r="AH654" s="43" t="s">
        <v>1063</v>
      </c>
    </row>
    <row r="655" spans="2:34" x14ac:dyDescent="0.25">
      <c r="B655" s="43" t="s">
        <v>1063</v>
      </c>
      <c r="C655" t="s">
        <v>124</v>
      </c>
      <c r="D655" t="s">
        <v>199</v>
      </c>
      <c r="E655" t="s">
        <v>506</v>
      </c>
      <c r="F655" t="s">
        <v>124</v>
      </c>
      <c r="G655" s="43" t="s">
        <v>1063</v>
      </c>
      <c r="H655" s="43" t="s">
        <v>1063</v>
      </c>
      <c r="I655" t="s">
        <v>908</v>
      </c>
      <c r="J655" t="s">
        <v>869</v>
      </c>
      <c r="K655" t="s">
        <v>52</v>
      </c>
      <c r="L655" t="s">
        <v>161</v>
      </c>
      <c r="M655" s="14" t="s">
        <v>59</v>
      </c>
      <c r="N655" t="s">
        <v>59</v>
      </c>
      <c r="O655" s="20" t="s">
        <v>59</v>
      </c>
      <c r="P655" t="s">
        <v>59</v>
      </c>
      <c r="Q655" s="22">
        <v>2020.94</v>
      </c>
      <c r="R655" t="s">
        <v>84</v>
      </c>
      <c r="S655" s="21" t="s">
        <v>59</v>
      </c>
      <c r="T655" t="s">
        <v>124</v>
      </c>
      <c r="U655" s="17" t="s">
        <v>59</v>
      </c>
      <c r="V655" s="17" t="s">
        <v>59</v>
      </c>
      <c r="W655" s="18" t="s">
        <v>59</v>
      </c>
      <c r="X655" s="16">
        <v>2020.94</v>
      </c>
      <c r="Y655" s="16">
        <v>2020.94</v>
      </c>
      <c r="Z655" s="18" t="s">
        <v>59</v>
      </c>
      <c r="AA655" t="s">
        <v>124</v>
      </c>
      <c r="AB655" t="s">
        <v>57</v>
      </c>
      <c r="AC655" t="s">
        <v>57</v>
      </c>
      <c r="AD655" t="s">
        <v>57</v>
      </c>
      <c r="AE655" t="s">
        <v>60</v>
      </c>
      <c r="AF655" s="18" t="s">
        <v>59</v>
      </c>
      <c r="AG655" s="22">
        <v>526955.13</v>
      </c>
      <c r="AH655" s="43" t="s">
        <v>1063</v>
      </c>
    </row>
    <row r="656" spans="2:34" x14ac:dyDescent="0.25">
      <c r="B656" s="43" t="s">
        <v>1063</v>
      </c>
      <c r="C656" t="s">
        <v>124</v>
      </c>
      <c r="D656" t="s">
        <v>124</v>
      </c>
      <c r="E656" t="s">
        <v>124</v>
      </c>
      <c r="F656" t="s">
        <v>124</v>
      </c>
      <c r="G656" s="43" t="s">
        <v>1063</v>
      </c>
      <c r="H656" s="43" t="s">
        <v>1063</v>
      </c>
      <c r="I656" t="s">
        <v>908</v>
      </c>
      <c r="J656" t="s">
        <v>124</v>
      </c>
      <c r="K656" t="s">
        <v>330</v>
      </c>
      <c r="L656" t="s">
        <v>330</v>
      </c>
      <c r="M656" s="14" t="s">
        <v>124</v>
      </c>
      <c r="N656" t="s">
        <v>124</v>
      </c>
      <c r="O656" s="20" t="s">
        <v>124</v>
      </c>
      <c r="P656" t="s">
        <v>124</v>
      </c>
      <c r="Q656" s="22" t="s">
        <v>124</v>
      </c>
      <c r="R656" t="s">
        <v>124</v>
      </c>
      <c r="S656" s="21" t="s">
        <v>124</v>
      </c>
      <c r="T656" t="s">
        <v>124</v>
      </c>
      <c r="U656" s="17" t="s">
        <v>124</v>
      </c>
      <c r="V656" s="17" t="s">
        <v>124</v>
      </c>
      <c r="W656" s="18" t="s">
        <v>124</v>
      </c>
      <c r="X656" s="16" t="s">
        <v>124</v>
      </c>
      <c r="Y656" s="16" t="s">
        <v>124</v>
      </c>
      <c r="Z656" s="18" t="s">
        <v>124</v>
      </c>
      <c r="AA656" t="s">
        <v>124</v>
      </c>
      <c r="AB656" t="s">
        <v>124</v>
      </c>
      <c r="AC656" t="s">
        <v>124</v>
      </c>
      <c r="AD656" t="s">
        <v>124</v>
      </c>
      <c r="AE656" t="s">
        <v>124</v>
      </c>
      <c r="AF656" s="18" t="s">
        <v>124</v>
      </c>
      <c r="AG656" s="22" t="s">
        <v>124</v>
      </c>
      <c r="AH656" s="43" t="s">
        <v>1063</v>
      </c>
    </row>
    <row r="657" spans="2:34" x14ac:dyDescent="0.25">
      <c r="B657" s="43" t="s">
        <v>1063</v>
      </c>
      <c r="C657" t="s">
        <v>124</v>
      </c>
      <c r="D657" t="s">
        <v>199</v>
      </c>
      <c r="E657" t="s">
        <v>861</v>
      </c>
      <c r="F657" t="s">
        <v>124</v>
      </c>
      <c r="G657" s="43" t="s">
        <v>1063</v>
      </c>
      <c r="H657" s="43" t="s">
        <v>1063</v>
      </c>
      <c r="I657" t="s">
        <v>908</v>
      </c>
      <c r="J657" t="s">
        <v>878</v>
      </c>
      <c r="K657" t="s">
        <v>52</v>
      </c>
      <c r="L657" t="s">
        <v>350</v>
      </c>
      <c r="M657" s="14">
        <v>44998</v>
      </c>
      <c r="N657" t="s">
        <v>162</v>
      </c>
      <c r="O657" s="20" t="s">
        <v>59</v>
      </c>
      <c r="P657" t="s">
        <v>59</v>
      </c>
      <c r="Q657" s="22">
        <v>180.3</v>
      </c>
      <c r="R657" t="s">
        <v>84</v>
      </c>
      <c r="S657" s="21" t="s">
        <v>59</v>
      </c>
      <c r="T657" t="s">
        <v>124</v>
      </c>
      <c r="U657" s="17" t="s">
        <v>59</v>
      </c>
      <c r="V657" s="17" t="s">
        <v>59</v>
      </c>
      <c r="W657" s="18" t="s">
        <v>59</v>
      </c>
      <c r="X657" s="16">
        <v>180.3</v>
      </c>
      <c r="Y657" s="16">
        <v>180.3</v>
      </c>
      <c r="Z657" s="18" t="s">
        <v>59</v>
      </c>
      <c r="AA657" t="s">
        <v>124</v>
      </c>
      <c r="AB657" t="s">
        <v>57</v>
      </c>
      <c r="AC657" t="s">
        <v>124</v>
      </c>
      <c r="AD657" t="s">
        <v>124</v>
      </c>
      <c r="AE657" t="s">
        <v>60</v>
      </c>
      <c r="AF657" s="18" t="s">
        <v>59</v>
      </c>
      <c r="AG657" s="22">
        <v>0</v>
      </c>
      <c r="AH657" s="43" t="s">
        <v>1063</v>
      </c>
    </row>
    <row r="658" spans="2:34" x14ac:dyDescent="0.25">
      <c r="B658" s="43" t="s">
        <v>1063</v>
      </c>
      <c r="C658" t="s">
        <v>124</v>
      </c>
      <c r="D658" t="s">
        <v>199</v>
      </c>
      <c r="E658" t="s">
        <v>491</v>
      </c>
      <c r="F658" t="s">
        <v>124</v>
      </c>
      <c r="G658" s="43" t="s">
        <v>1063</v>
      </c>
      <c r="H658" s="43" t="s">
        <v>1063</v>
      </c>
      <c r="I658" t="s">
        <v>908</v>
      </c>
      <c r="J658" t="s">
        <v>869</v>
      </c>
      <c r="K658" t="s">
        <v>52</v>
      </c>
      <c r="L658" t="s">
        <v>161</v>
      </c>
      <c r="M658" s="14" t="s">
        <v>59</v>
      </c>
      <c r="N658" t="s">
        <v>59</v>
      </c>
      <c r="O658" s="20" t="s">
        <v>59</v>
      </c>
      <c r="P658" t="s">
        <v>59</v>
      </c>
      <c r="Q658" s="22">
        <v>548.62</v>
      </c>
      <c r="R658" t="s">
        <v>84</v>
      </c>
      <c r="S658" s="21" t="s">
        <v>59</v>
      </c>
      <c r="T658" t="s">
        <v>124</v>
      </c>
      <c r="U658" s="17" t="s">
        <v>59</v>
      </c>
      <c r="V658" s="17" t="s">
        <v>59</v>
      </c>
      <c r="W658" s="18" t="s">
        <v>59</v>
      </c>
      <c r="X658" s="16">
        <v>548.62</v>
      </c>
      <c r="Y658" s="16">
        <v>548.62</v>
      </c>
      <c r="Z658" s="18" t="s">
        <v>59</v>
      </c>
      <c r="AA658" t="s">
        <v>124</v>
      </c>
      <c r="AB658" t="s">
        <v>57</v>
      </c>
      <c r="AC658" t="s">
        <v>124</v>
      </c>
      <c r="AD658" t="s">
        <v>124</v>
      </c>
      <c r="AE658" t="s">
        <v>60</v>
      </c>
      <c r="AF658" s="18" t="s">
        <v>59</v>
      </c>
      <c r="AG658" s="22" t="s">
        <v>59</v>
      </c>
      <c r="AH658" s="43" t="s">
        <v>1063</v>
      </c>
    </row>
    <row r="659" spans="2:34" x14ac:dyDescent="0.25">
      <c r="B659" s="43" t="s">
        <v>1063</v>
      </c>
      <c r="C659" t="s">
        <v>124</v>
      </c>
      <c r="D659" t="s">
        <v>199</v>
      </c>
      <c r="E659" t="s">
        <v>861</v>
      </c>
      <c r="F659" t="s">
        <v>124</v>
      </c>
      <c r="G659" s="43" t="s">
        <v>1063</v>
      </c>
      <c r="H659" s="43" t="s">
        <v>1063</v>
      </c>
      <c r="I659" t="s">
        <v>908</v>
      </c>
      <c r="J659" t="s">
        <v>869</v>
      </c>
      <c r="K659" t="s">
        <v>52</v>
      </c>
      <c r="L659" t="s">
        <v>350</v>
      </c>
      <c r="M659" s="14" t="s">
        <v>59</v>
      </c>
      <c r="N659" t="s">
        <v>59</v>
      </c>
      <c r="O659" s="20" t="s">
        <v>59</v>
      </c>
      <c r="P659" t="s">
        <v>59</v>
      </c>
      <c r="Q659" s="22">
        <v>911.08</v>
      </c>
      <c r="R659" t="s">
        <v>84</v>
      </c>
      <c r="S659" s="21" t="s">
        <v>59</v>
      </c>
      <c r="T659" t="s">
        <v>124</v>
      </c>
      <c r="U659" s="17" t="s">
        <v>59</v>
      </c>
      <c r="V659" s="17" t="s">
        <v>59</v>
      </c>
      <c r="W659" s="18" t="s">
        <v>59</v>
      </c>
      <c r="X659" s="16">
        <v>911.08</v>
      </c>
      <c r="Y659" s="16">
        <v>911.08</v>
      </c>
      <c r="Z659" s="18" t="s">
        <v>59</v>
      </c>
      <c r="AA659" t="s">
        <v>124</v>
      </c>
      <c r="AB659" t="s">
        <v>70</v>
      </c>
      <c r="AC659" t="s">
        <v>124</v>
      </c>
      <c r="AD659" t="s">
        <v>124</v>
      </c>
      <c r="AE659" t="s">
        <v>60</v>
      </c>
      <c r="AF659" s="18" t="s">
        <v>59</v>
      </c>
      <c r="AG659" s="22">
        <v>0</v>
      </c>
      <c r="AH659" s="43" t="s">
        <v>1063</v>
      </c>
    </row>
    <row r="660" spans="2:34" x14ac:dyDescent="0.25">
      <c r="B660" s="43" t="s">
        <v>1063</v>
      </c>
      <c r="C660" t="s">
        <v>124</v>
      </c>
      <c r="D660" t="s">
        <v>64</v>
      </c>
      <c r="E660" t="s">
        <v>523</v>
      </c>
      <c r="F660" t="s">
        <v>124</v>
      </c>
      <c r="G660" s="43" t="s">
        <v>1063</v>
      </c>
      <c r="H660" s="43" t="s">
        <v>1063</v>
      </c>
      <c r="I660" t="s">
        <v>908</v>
      </c>
      <c r="J660" t="s">
        <v>869</v>
      </c>
      <c r="K660" t="s">
        <v>52</v>
      </c>
      <c r="L660" t="s">
        <v>83</v>
      </c>
      <c r="M660" s="14">
        <v>44460</v>
      </c>
      <c r="N660" t="s">
        <v>54</v>
      </c>
      <c r="O660" s="20" t="s">
        <v>124</v>
      </c>
      <c r="P660" t="s">
        <v>124</v>
      </c>
      <c r="Q660" s="22">
        <v>210207.95</v>
      </c>
      <c r="R660" t="s">
        <v>54</v>
      </c>
      <c r="S660" s="21" t="s">
        <v>124</v>
      </c>
      <c r="T660" t="s">
        <v>124</v>
      </c>
      <c r="U660" s="17">
        <v>191.14261192027601</v>
      </c>
      <c r="V660" s="17">
        <v>191.14261192027601</v>
      </c>
      <c r="W660" s="18" t="s">
        <v>877</v>
      </c>
      <c r="X660" s="16">
        <v>210207.95</v>
      </c>
      <c r="Y660" s="16">
        <v>91783.54</v>
      </c>
      <c r="Z660" s="18" t="s">
        <v>57</v>
      </c>
      <c r="AA660" t="s">
        <v>124</v>
      </c>
      <c r="AB660" t="s">
        <v>70</v>
      </c>
      <c r="AC660" t="s">
        <v>124</v>
      </c>
      <c r="AD660" t="s">
        <v>124</v>
      </c>
      <c r="AE660" t="s">
        <v>77</v>
      </c>
      <c r="AF660" s="18">
        <v>3</v>
      </c>
      <c r="AG660" s="22">
        <v>105997.09</v>
      </c>
      <c r="AH660" s="43" t="s">
        <v>1063</v>
      </c>
    </row>
    <row r="661" spans="2:34" x14ac:dyDescent="0.25">
      <c r="B661" s="43" t="s">
        <v>1063</v>
      </c>
      <c r="C661" t="s">
        <v>124</v>
      </c>
      <c r="D661" t="s">
        <v>64</v>
      </c>
      <c r="E661" t="s">
        <v>65</v>
      </c>
      <c r="F661" t="s">
        <v>124</v>
      </c>
      <c r="G661" s="43" t="s">
        <v>1063</v>
      </c>
      <c r="H661" s="43" t="s">
        <v>1063</v>
      </c>
      <c r="I661" t="s">
        <v>908</v>
      </c>
      <c r="J661" t="s">
        <v>882</v>
      </c>
      <c r="K661" t="s">
        <v>52</v>
      </c>
      <c r="L661" t="s">
        <v>161</v>
      </c>
      <c r="M661" s="14" t="s">
        <v>59</v>
      </c>
      <c r="N661" t="s">
        <v>59</v>
      </c>
      <c r="O661" s="20" t="s">
        <v>59</v>
      </c>
      <c r="P661" t="s">
        <v>59</v>
      </c>
      <c r="Q661" s="22">
        <v>1075.0899999999999</v>
      </c>
      <c r="R661" t="s">
        <v>84</v>
      </c>
      <c r="S661" s="21" t="s">
        <v>59</v>
      </c>
      <c r="T661" t="s">
        <v>124</v>
      </c>
      <c r="U661" s="17" t="s">
        <v>59</v>
      </c>
      <c r="V661" s="17" t="s">
        <v>59</v>
      </c>
      <c r="W661" s="18" t="s">
        <v>59</v>
      </c>
      <c r="X661" s="16">
        <v>1075.0899999999999</v>
      </c>
      <c r="Y661" s="16">
        <v>468.44</v>
      </c>
      <c r="Z661" s="18" t="s">
        <v>59</v>
      </c>
      <c r="AA661" t="s">
        <v>124</v>
      </c>
      <c r="AB661" t="s">
        <v>57</v>
      </c>
      <c r="AC661" t="s">
        <v>124</v>
      </c>
      <c r="AD661" t="s">
        <v>124</v>
      </c>
      <c r="AE661" t="s">
        <v>60</v>
      </c>
      <c r="AF661" s="18" t="s">
        <v>59</v>
      </c>
      <c r="AG661" s="22">
        <v>67730.149999999994</v>
      </c>
      <c r="AH661" s="43" t="s">
        <v>1063</v>
      </c>
    </row>
    <row r="662" spans="2:34" x14ac:dyDescent="0.25">
      <c r="B662" s="43" t="s">
        <v>1063</v>
      </c>
      <c r="C662" t="s">
        <v>124</v>
      </c>
      <c r="D662" t="s">
        <v>527</v>
      </c>
      <c r="E662" t="s">
        <v>898</v>
      </c>
      <c r="F662" t="s">
        <v>124</v>
      </c>
      <c r="G662" s="43" t="s">
        <v>1063</v>
      </c>
      <c r="H662" s="43" t="s">
        <v>1063</v>
      </c>
      <c r="I662" t="s">
        <v>908</v>
      </c>
      <c r="J662" t="s">
        <v>878</v>
      </c>
      <c r="K662" t="s">
        <v>52</v>
      </c>
      <c r="L662" t="s">
        <v>350</v>
      </c>
      <c r="M662" s="14" t="s">
        <v>59</v>
      </c>
      <c r="N662" t="s">
        <v>59</v>
      </c>
      <c r="O662" s="20" t="s">
        <v>59</v>
      </c>
      <c r="P662" t="s">
        <v>59</v>
      </c>
      <c r="Q662" s="22">
        <v>4388.4399999999996</v>
      </c>
      <c r="R662" t="s">
        <v>84</v>
      </c>
      <c r="S662" s="21" t="s">
        <v>59</v>
      </c>
      <c r="T662" t="s">
        <v>124</v>
      </c>
      <c r="U662" s="17" t="s">
        <v>59</v>
      </c>
      <c r="V662" s="17" t="s">
        <v>59</v>
      </c>
      <c r="W662" s="18" t="s">
        <v>59</v>
      </c>
      <c r="X662" s="16">
        <v>4388.4399999999996</v>
      </c>
      <c r="Y662" s="16">
        <v>4388.4399999999996</v>
      </c>
      <c r="Z662" s="18" t="s">
        <v>59</v>
      </c>
      <c r="AA662" t="s">
        <v>124</v>
      </c>
      <c r="AB662" t="s">
        <v>57</v>
      </c>
      <c r="AC662" t="s">
        <v>124</v>
      </c>
      <c r="AD662" t="s">
        <v>124</v>
      </c>
      <c r="AE662" t="s">
        <v>60</v>
      </c>
      <c r="AF662" s="18" t="s">
        <v>59</v>
      </c>
      <c r="AG662" s="22">
        <v>0</v>
      </c>
      <c r="AH662" s="43" t="s">
        <v>1063</v>
      </c>
    </row>
    <row r="663" spans="2:34" x14ac:dyDescent="0.25">
      <c r="B663" s="43" t="s">
        <v>1063</v>
      </c>
      <c r="C663" t="s">
        <v>124</v>
      </c>
      <c r="D663" t="s">
        <v>111</v>
      </c>
      <c r="E663" t="s">
        <v>130</v>
      </c>
      <c r="F663" t="s">
        <v>124</v>
      </c>
      <c r="G663" s="43" t="s">
        <v>1063</v>
      </c>
      <c r="H663" s="43" t="s">
        <v>1063</v>
      </c>
      <c r="I663" t="s">
        <v>908</v>
      </c>
      <c r="J663" t="s">
        <v>869</v>
      </c>
      <c r="K663" t="s">
        <v>52</v>
      </c>
      <c r="L663" t="s">
        <v>83</v>
      </c>
      <c r="M663" s="14">
        <v>44805</v>
      </c>
      <c r="N663" t="s">
        <v>54</v>
      </c>
      <c r="O663" s="20" t="s">
        <v>124</v>
      </c>
      <c r="P663" t="s">
        <v>124</v>
      </c>
      <c r="Q663" s="22">
        <v>308732.59000000003</v>
      </c>
      <c r="R663" t="s">
        <v>54</v>
      </c>
      <c r="S663" s="21" t="s">
        <v>124</v>
      </c>
      <c r="T663" t="s">
        <v>124</v>
      </c>
      <c r="U663" s="17">
        <v>182</v>
      </c>
      <c r="V663" s="17">
        <v>283.76181408245702</v>
      </c>
      <c r="W663" s="18">
        <v>0</v>
      </c>
      <c r="X663" s="16">
        <v>308732.59000000003</v>
      </c>
      <c r="Y663" s="16">
        <v>308166.12</v>
      </c>
      <c r="Z663" s="18" t="s">
        <v>57</v>
      </c>
      <c r="AA663" t="s">
        <v>124</v>
      </c>
      <c r="AB663" t="s">
        <v>57</v>
      </c>
      <c r="AC663" t="s">
        <v>124</v>
      </c>
      <c r="AD663" t="s">
        <v>124</v>
      </c>
      <c r="AE663" t="s">
        <v>60</v>
      </c>
      <c r="AF663" s="18">
        <v>1</v>
      </c>
      <c r="AG663" s="22">
        <v>75695.12</v>
      </c>
      <c r="AH663" s="43" t="s">
        <v>1063</v>
      </c>
    </row>
    <row r="664" spans="2:34" x14ac:dyDescent="0.25">
      <c r="B664" s="43" t="s">
        <v>1063</v>
      </c>
      <c r="C664" t="s">
        <v>124</v>
      </c>
      <c r="D664" t="s">
        <v>537</v>
      </c>
      <c r="E664" t="s">
        <v>355</v>
      </c>
      <c r="F664" t="s">
        <v>124</v>
      </c>
      <c r="G664" s="43" t="s">
        <v>1063</v>
      </c>
      <c r="H664" s="43" t="s">
        <v>1063</v>
      </c>
      <c r="I664" t="s">
        <v>908</v>
      </c>
      <c r="J664" t="s">
        <v>869</v>
      </c>
      <c r="K664" t="s">
        <v>52</v>
      </c>
      <c r="L664" t="s">
        <v>188</v>
      </c>
      <c r="M664" s="14">
        <v>44967</v>
      </c>
      <c r="N664" t="s">
        <v>162</v>
      </c>
      <c r="O664" s="20" t="s">
        <v>59</v>
      </c>
      <c r="P664" t="s">
        <v>59</v>
      </c>
      <c r="Q664" s="22">
        <v>8957.8799999999992</v>
      </c>
      <c r="R664" t="s">
        <v>84</v>
      </c>
      <c r="S664" s="21" t="s">
        <v>59</v>
      </c>
      <c r="T664" t="s">
        <v>124</v>
      </c>
      <c r="U664" s="17" t="s">
        <v>59</v>
      </c>
      <c r="V664" s="17" t="s">
        <v>59</v>
      </c>
      <c r="W664" s="18" t="s">
        <v>59</v>
      </c>
      <c r="X664" s="16">
        <v>8957.8799999999992</v>
      </c>
      <c r="Y664" s="16">
        <v>961.75</v>
      </c>
      <c r="Z664" s="18" t="s">
        <v>870</v>
      </c>
      <c r="AA664" t="s">
        <v>124</v>
      </c>
      <c r="AB664" t="s">
        <v>57</v>
      </c>
      <c r="AC664" t="s">
        <v>124</v>
      </c>
      <c r="AD664" t="s">
        <v>124</v>
      </c>
      <c r="AE664" t="s">
        <v>85</v>
      </c>
      <c r="AF664" s="18" t="s">
        <v>59</v>
      </c>
      <c r="AG664" s="22">
        <v>58165.37</v>
      </c>
      <c r="AH664" s="43" t="s">
        <v>1063</v>
      </c>
    </row>
    <row r="665" spans="2:34" x14ac:dyDescent="0.25">
      <c r="B665" s="43" t="s">
        <v>1063</v>
      </c>
      <c r="C665" t="s">
        <v>124</v>
      </c>
      <c r="D665" t="s">
        <v>537</v>
      </c>
      <c r="E665" t="s">
        <v>886</v>
      </c>
      <c r="F665" t="s">
        <v>124</v>
      </c>
      <c r="G665" s="43" t="s">
        <v>1063</v>
      </c>
      <c r="H665" s="43" t="s">
        <v>1063</v>
      </c>
      <c r="I665" t="s">
        <v>908</v>
      </c>
      <c r="J665" t="s">
        <v>869</v>
      </c>
      <c r="K665" t="s">
        <v>52</v>
      </c>
      <c r="L665" t="s">
        <v>161</v>
      </c>
      <c r="M665" s="14" t="s">
        <v>59</v>
      </c>
      <c r="N665" t="s">
        <v>59</v>
      </c>
      <c r="O665" s="20" t="s">
        <v>59</v>
      </c>
      <c r="P665" t="s">
        <v>59</v>
      </c>
      <c r="Q665" s="22">
        <v>4239.91</v>
      </c>
      <c r="R665" t="s">
        <v>84</v>
      </c>
      <c r="S665" s="21" t="s">
        <v>59</v>
      </c>
      <c r="T665" t="s">
        <v>124</v>
      </c>
      <c r="U665" s="17" t="s">
        <v>59</v>
      </c>
      <c r="V665" s="17" t="s">
        <v>59</v>
      </c>
      <c r="W665" s="18" t="s">
        <v>59</v>
      </c>
      <c r="X665" s="16">
        <v>4239.91</v>
      </c>
      <c r="Y665" s="16">
        <v>1027.24</v>
      </c>
      <c r="Z665" s="18" t="s">
        <v>59</v>
      </c>
      <c r="AA665" t="s">
        <v>124</v>
      </c>
      <c r="AB665" t="s">
        <v>57</v>
      </c>
      <c r="AC665" t="s">
        <v>124</v>
      </c>
      <c r="AD665" t="s">
        <v>124</v>
      </c>
      <c r="AE665" t="s">
        <v>60</v>
      </c>
      <c r="AF665" s="18" t="s">
        <v>59</v>
      </c>
      <c r="AG665" s="22">
        <v>107036.99</v>
      </c>
      <c r="AH665" s="43" t="s">
        <v>1063</v>
      </c>
    </row>
    <row r="666" spans="2:34" x14ac:dyDescent="0.25">
      <c r="B666" s="43" t="s">
        <v>1063</v>
      </c>
      <c r="C666" t="s">
        <v>124</v>
      </c>
      <c r="D666" t="s">
        <v>79</v>
      </c>
      <c r="E666" t="s">
        <v>233</v>
      </c>
      <c r="F666" t="s">
        <v>124</v>
      </c>
      <c r="G666" s="43" t="s">
        <v>1063</v>
      </c>
      <c r="H666" s="43" t="s">
        <v>1063</v>
      </c>
      <c r="I666" t="s">
        <v>908</v>
      </c>
      <c r="J666" t="s">
        <v>869</v>
      </c>
      <c r="K666" t="s">
        <v>52</v>
      </c>
      <c r="L666" t="s">
        <v>53</v>
      </c>
      <c r="M666" s="14">
        <v>44362</v>
      </c>
      <c r="N666" t="s">
        <v>54</v>
      </c>
      <c r="O666" s="20" t="s">
        <v>124</v>
      </c>
      <c r="P666" t="s">
        <v>124</v>
      </c>
      <c r="Q666" s="22">
        <v>174509.71</v>
      </c>
      <c r="R666" t="s">
        <v>54</v>
      </c>
      <c r="S666" s="21" t="s">
        <v>124</v>
      </c>
      <c r="T666" t="s">
        <v>124</v>
      </c>
      <c r="U666" s="17">
        <v>580.02</v>
      </c>
      <c r="V666" s="17">
        <v>226.46081797792999</v>
      </c>
      <c r="W666" s="18" t="s">
        <v>877</v>
      </c>
      <c r="X666" s="16">
        <v>174509.71</v>
      </c>
      <c r="Y666" s="16">
        <v>98830.71</v>
      </c>
      <c r="Z666" s="18" t="s">
        <v>57</v>
      </c>
      <c r="AA666" t="s">
        <v>124</v>
      </c>
      <c r="AB666" t="s">
        <v>70</v>
      </c>
      <c r="AC666" t="s">
        <v>124</v>
      </c>
      <c r="AD666" t="s">
        <v>124</v>
      </c>
      <c r="AE666" t="s">
        <v>60</v>
      </c>
      <c r="AF666" s="18">
        <v>2</v>
      </c>
      <c r="AG666" s="22">
        <v>71787.8</v>
      </c>
      <c r="AH666" s="43" t="s">
        <v>1063</v>
      </c>
    </row>
    <row r="667" spans="2:34" x14ac:dyDescent="0.25">
      <c r="B667" s="43" t="s">
        <v>1063</v>
      </c>
      <c r="C667" t="s">
        <v>124</v>
      </c>
      <c r="D667" t="s">
        <v>180</v>
      </c>
      <c r="E667" t="s">
        <v>305</v>
      </c>
      <c r="F667" t="s">
        <v>124</v>
      </c>
      <c r="G667" s="43" t="s">
        <v>1063</v>
      </c>
      <c r="H667" s="43" t="s">
        <v>1063</v>
      </c>
      <c r="I667" t="s">
        <v>908</v>
      </c>
      <c r="J667" t="s">
        <v>869</v>
      </c>
      <c r="K667" t="s">
        <v>52</v>
      </c>
      <c r="L667" t="s">
        <v>161</v>
      </c>
      <c r="M667" s="14" t="s">
        <v>59</v>
      </c>
      <c r="N667" t="s">
        <v>59</v>
      </c>
      <c r="O667" s="20" t="s">
        <v>59</v>
      </c>
      <c r="P667" t="s">
        <v>59</v>
      </c>
      <c r="Q667" s="22">
        <v>585.74</v>
      </c>
      <c r="R667" t="s">
        <v>84</v>
      </c>
      <c r="S667" s="21" t="s">
        <v>59</v>
      </c>
      <c r="T667" t="s">
        <v>124</v>
      </c>
      <c r="U667" s="17" t="s">
        <v>59</v>
      </c>
      <c r="V667" s="17" t="s">
        <v>59</v>
      </c>
      <c r="W667" s="18" t="s">
        <v>59</v>
      </c>
      <c r="X667" s="16">
        <v>585.74</v>
      </c>
      <c r="Y667" s="16">
        <v>585.74</v>
      </c>
      <c r="Z667" s="18" t="s">
        <v>59</v>
      </c>
      <c r="AA667" t="s">
        <v>124</v>
      </c>
      <c r="AB667" t="s">
        <v>57</v>
      </c>
      <c r="AC667" t="s">
        <v>124</v>
      </c>
      <c r="AD667" t="s">
        <v>124</v>
      </c>
      <c r="AE667" t="s">
        <v>60</v>
      </c>
      <c r="AF667" s="18" t="s">
        <v>59</v>
      </c>
      <c r="AG667" s="22" t="s">
        <v>59</v>
      </c>
      <c r="AH667" s="43" t="s">
        <v>1063</v>
      </c>
    </row>
    <row r="668" spans="2:34" x14ac:dyDescent="0.25">
      <c r="B668" s="43" t="s">
        <v>1063</v>
      </c>
      <c r="C668" t="s">
        <v>124</v>
      </c>
      <c r="D668" t="s">
        <v>272</v>
      </c>
      <c r="E668" t="s">
        <v>272</v>
      </c>
      <c r="F668" t="s">
        <v>124</v>
      </c>
      <c r="G668" s="43" t="s">
        <v>1063</v>
      </c>
      <c r="H668" s="43" t="s">
        <v>1063</v>
      </c>
      <c r="I668" t="s">
        <v>908</v>
      </c>
      <c r="J668" t="s">
        <v>869</v>
      </c>
      <c r="K668" t="s">
        <v>52</v>
      </c>
      <c r="L668" t="s">
        <v>188</v>
      </c>
      <c r="M668" s="14">
        <v>45035</v>
      </c>
      <c r="N668" t="s">
        <v>162</v>
      </c>
      <c r="O668" s="20" t="s">
        <v>59</v>
      </c>
      <c r="P668" t="s">
        <v>59</v>
      </c>
      <c r="Q668" s="22">
        <v>455922.21</v>
      </c>
      <c r="R668" t="s">
        <v>84</v>
      </c>
      <c r="S668" s="21" t="s">
        <v>59</v>
      </c>
      <c r="T668" t="s">
        <v>124</v>
      </c>
      <c r="U668" s="17" t="s">
        <v>59</v>
      </c>
      <c r="V668" s="17" t="s">
        <v>59</v>
      </c>
      <c r="W668" s="18" t="s">
        <v>59</v>
      </c>
      <c r="X668" s="16">
        <v>455922.21</v>
      </c>
      <c r="Y668" s="16">
        <v>417125</v>
      </c>
      <c r="Z668" s="18" t="s">
        <v>870</v>
      </c>
      <c r="AA668" t="s">
        <v>124</v>
      </c>
      <c r="AB668" t="s">
        <v>57</v>
      </c>
      <c r="AC668" t="s">
        <v>124</v>
      </c>
      <c r="AD668" t="s">
        <v>124</v>
      </c>
      <c r="AE668" t="s">
        <v>60</v>
      </c>
      <c r="AF668" s="18" t="s">
        <v>59</v>
      </c>
      <c r="AG668" s="22">
        <v>105510.22</v>
      </c>
      <c r="AH668" s="43" t="s">
        <v>1063</v>
      </c>
    </row>
    <row r="669" spans="2:34" x14ac:dyDescent="0.25">
      <c r="B669" s="43" t="s">
        <v>1063</v>
      </c>
      <c r="C669" t="s">
        <v>124</v>
      </c>
      <c r="D669" t="s">
        <v>272</v>
      </c>
      <c r="E669" t="s">
        <v>926</v>
      </c>
      <c r="F669" t="s">
        <v>124</v>
      </c>
      <c r="G669" s="43" t="s">
        <v>1063</v>
      </c>
      <c r="H669" s="43" t="s">
        <v>1063</v>
      </c>
      <c r="I669" t="s">
        <v>908</v>
      </c>
      <c r="J669" t="s">
        <v>878</v>
      </c>
      <c r="K669" t="s">
        <v>52</v>
      </c>
      <c r="L669" t="s">
        <v>188</v>
      </c>
      <c r="M669" s="14" t="s">
        <v>59</v>
      </c>
      <c r="N669" t="s">
        <v>59</v>
      </c>
      <c r="O669" s="20" t="s">
        <v>59</v>
      </c>
      <c r="P669" t="s">
        <v>59</v>
      </c>
      <c r="Q669" s="22">
        <v>459098.4</v>
      </c>
      <c r="R669" t="s">
        <v>84</v>
      </c>
      <c r="S669" s="21" t="s">
        <v>59</v>
      </c>
      <c r="T669" t="s">
        <v>124</v>
      </c>
      <c r="U669" s="17" t="s">
        <v>59</v>
      </c>
      <c r="V669" s="17">
        <v>889.18408194971596</v>
      </c>
      <c r="W669" s="18" t="s">
        <v>59</v>
      </c>
      <c r="X669" s="16">
        <v>459098.4</v>
      </c>
      <c r="Y669" s="16">
        <v>77904.639999999999</v>
      </c>
      <c r="Z669" s="18" t="s">
        <v>870</v>
      </c>
      <c r="AA669" t="s">
        <v>124</v>
      </c>
      <c r="AB669" t="s">
        <v>57</v>
      </c>
      <c r="AC669" t="s">
        <v>124</v>
      </c>
      <c r="AD669" t="s">
        <v>124</v>
      </c>
      <c r="AE669" t="s">
        <v>85</v>
      </c>
      <c r="AF669" s="18" t="s">
        <v>59</v>
      </c>
      <c r="AG669" s="22">
        <v>190960.59</v>
      </c>
      <c r="AH669" s="43" t="s">
        <v>1063</v>
      </c>
    </row>
    <row r="670" spans="2:34" x14ac:dyDescent="0.25">
      <c r="B670" s="43" t="s">
        <v>1063</v>
      </c>
      <c r="C670" t="s">
        <v>124</v>
      </c>
      <c r="D670" t="s">
        <v>124</v>
      </c>
      <c r="E670" t="s">
        <v>124</v>
      </c>
      <c r="F670" t="s">
        <v>124</v>
      </c>
      <c r="G670" s="43" t="s">
        <v>1063</v>
      </c>
      <c r="H670" s="43" t="s">
        <v>1063</v>
      </c>
      <c r="I670" t="s">
        <v>908</v>
      </c>
      <c r="J670" t="s">
        <v>124</v>
      </c>
      <c r="K670" t="s">
        <v>330</v>
      </c>
      <c r="L670" t="s">
        <v>330</v>
      </c>
      <c r="M670" s="14" t="s">
        <v>124</v>
      </c>
      <c r="N670" t="s">
        <v>124</v>
      </c>
      <c r="O670" s="20" t="s">
        <v>124</v>
      </c>
      <c r="P670" t="s">
        <v>124</v>
      </c>
      <c r="Q670" s="22" t="s">
        <v>124</v>
      </c>
      <c r="R670" t="s">
        <v>124</v>
      </c>
      <c r="S670" s="21" t="s">
        <v>124</v>
      </c>
      <c r="T670" t="s">
        <v>124</v>
      </c>
      <c r="U670" s="17" t="s">
        <v>124</v>
      </c>
      <c r="V670" s="17" t="s">
        <v>124</v>
      </c>
      <c r="W670" s="18" t="s">
        <v>124</v>
      </c>
      <c r="X670" s="16" t="s">
        <v>124</v>
      </c>
      <c r="Y670" s="16" t="s">
        <v>124</v>
      </c>
      <c r="Z670" s="18" t="s">
        <v>124</v>
      </c>
      <c r="AA670" t="s">
        <v>124</v>
      </c>
      <c r="AB670" t="s">
        <v>124</v>
      </c>
      <c r="AC670" t="s">
        <v>124</v>
      </c>
      <c r="AD670" t="s">
        <v>124</v>
      </c>
      <c r="AE670" t="s">
        <v>124</v>
      </c>
      <c r="AF670" s="18" t="s">
        <v>124</v>
      </c>
      <c r="AG670" s="22" t="s">
        <v>124</v>
      </c>
      <c r="AH670" s="43" t="s">
        <v>1063</v>
      </c>
    </row>
    <row r="671" spans="2:34" x14ac:dyDescent="0.25">
      <c r="B671" s="43" t="s">
        <v>1063</v>
      </c>
      <c r="C671" t="s">
        <v>124</v>
      </c>
      <c r="D671" t="s">
        <v>225</v>
      </c>
      <c r="E671" t="s">
        <v>224</v>
      </c>
      <c r="F671" t="s">
        <v>124</v>
      </c>
      <c r="G671" s="43" t="s">
        <v>1063</v>
      </c>
      <c r="H671" s="43" t="s">
        <v>1063</v>
      </c>
      <c r="I671" t="s">
        <v>908</v>
      </c>
      <c r="J671" t="s">
        <v>869</v>
      </c>
      <c r="K671" t="s">
        <v>52</v>
      </c>
      <c r="L671" t="s">
        <v>161</v>
      </c>
      <c r="M671" s="14" t="s">
        <v>59</v>
      </c>
      <c r="N671" t="s">
        <v>59</v>
      </c>
      <c r="O671" s="20" t="s">
        <v>59</v>
      </c>
      <c r="P671" t="s">
        <v>59</v>
      </c>
      <c r="Q671" s="22">
        <v>9107.49</v>
      </c>
      <c r="R671" t="s">
        <v>84</v>
      </c>
      <c r="S671" s="21" t="s">
        <v>59</v>
      </c>
      <c r="T671" t="s">
        <v>124</v>
      </c>
      <c r="U671" s="17" t="s">
        <v>59</v>
      </c>
      <c r="V671" s="17" t="s">
        <v>59</v>
      </c>
      <c r="W671" s="18" t="s">
        <v>59</v>
      </c>
      <c r="X671" s="16">
        <v>9107.49</v>
      </c>
      <c r="Y671" s="16">
        <v>8330.7199999999993</v>
      </c>
      <c r="Z671" s="18" t="s">
        <v>59</v>
      </c>
      <c r="AA671" t="s">
        <v>124</v>
      </c>
      <c r="AB671" t="s">
        <v>57</v>
      </c>
      <c r="AC671" t="s">
        <v>124</v>
      </c>
      <c r="AD671" t="s">
        <v>124</v>
      </c>
      <c r="AE671" t="s">
        <v>60</v>
      </c>
      <c r="AF671" s="18" t="s">
        <v>59</v>
      </c>
      <c r="AG671" s="22">
        <v>97000.86</v>
      </c>
      <c r="AH671" s="43" t="s">
        <v>1063</v>
      </c>
    </row>
    <row r="672" spans="2:34" x14ac:dyDescent="0.25">
      <c r="B672" s="43" t="s">
        <v>1063</v>
      </c>
      <c r="C672" t="s">
        <v>124</v>
      </c>
      <c r="D672" t="s">
        <v>537</v>
      </c>
      <c r="E672" t="s">
        <v>737</v>
      </c>
      <c r="F672" t="s">
        <v>124</v>
      </c>
      <c r="G672" s="43" t="s">
        <v>1063</v>
      </c>
      <c r="H672" s="43" t="s">
        <v>1063</v>
      </c>
      <c r="I672" t="s">
        <v>908</v>
      </c>
      <c r="J672" t="s">
        <v>869</v>
      </c>
      <c r="K672" t="s">
        <v>52</v>
      </c>
      <c r="L672" t="s">
        <v>188</v>
      </c>
      <c r="M672" s="14" t="s">
        <v>59</v>
      </c>
      <c r="N672" t="s">
        <v>59</v>
      </c>
      <c r="O672" s="20" t="s">
        <v>59</v>
      </c>
      <c r="P672" t="s">
        <v>59</v>
      </c>
      <c r="Q672" s="22">
        <v>554625.79</v>
      </c>
      <c r="R672" t="s">
        <v>84</v>
      </c>
      <c r="S672" s="21" t="s">
        <v>59</v>
      </c>
      <c r="T672" t="s">
        <v>124</v>
      </c>
      <c r="U672" s="17" t="s">
        <v>59</v>
      </c>
      <c r="V672" s="17">
        <v>462.16680686350799</v>
      </c>
      <c r="W672" s="18" t="s">
        <v>59</v>
      </c>
      <c r="X672" s="16">
        <v>554625.79</v>
      </c>
      <c r="Y672" s="16">
        <v>552782.28</v>
      </c>
      <c r="Z672" s="18" t="s">
        <v>870</v>
      </c>
      <c r="AA672" t="s">
        <v>124</v>
      </c>
      <c r="AB672" t="s">
        <v>57</v>
      </c>
      <c r="AC672" t="s">
        <v>124</v>
      </c>
      <c r="AD672" t="s">
        <v>124</v>
      </c>
      <c r="AE672" t="s">
        <v>60</v>
      </c>
      <c r="AF672" s="18" t="s">
        <v>59</v>
      </c>
      <c r="AG672" s="22">
        <v>187247.46</v>
      </c>
      <c r="AH672" s="43" t="s">
        <v>1063</v>
      </c>
    </row>
    <row r="673" spans="2:34" x14ac:dyDescent="0.25">
      <c r="B673" s="43" t="s">
        <v>1063</v>
      </c>
      <c r="C673" t="s">
        <v>124</v>
      </c>
      <c r="D673" t="s">
        <v>272</v>
      </c>
      <c r="E673" t="s">
        <v>271</v>
      </c>
      <c r="F673" t="s">
        <v>124</v>
      </c>
      <c r="G673" s="43" t="s">
        <v>1063</v>
      </c>
      <c r="H673" s="43" t="s">
        <v>1063</v>
      </c>
      <c r="I673" t="s">
        <v>908</v>
      </c>
      <c r="J673" t="s">
        <v>869</v>
      </c>
      <c r="K673" t="s">
        <v>52</v>
      </c>
      <c r="L673" t="s">
        <v>161</v>
      </c>
      <c r="M673" s="14" t="s">
        <v>59</v>
      </c>
      <c r="N673" t="s">
        <v>59</v>
      </c>
      <c r="O673" s="20" t="s">
        <v>59</v>
      </c>
      <c r="P673" t="s">
        <v>59</v>
      </c>
      <c r="Q673" s="22">
        <v>10012.290000000001</v>
      </c>
      <c r="R673" t="s">
        <v>84</v>
      </c>
      <c r="S673" s="21" t="s">
        <v>59</v>
      </c>
      <c r="T673" t="s">
        <v>124</v>
      </c>
      <c r="U673" s="17" t="s">
        <v>59</v>
      </c>
      <c r="V673" s="17" t="s">
        <v>59</v>
      </c>
      <c r="W673" s="18" t="s">
        <v>59</v>
      </c>
      <c r="X673" s="16">
        <v>10012.290000000001</v>
      </c>
      <c r="Y673" s="16">
        <v>10012.290000000001</v>
      </c>
      <c r="Z673" s="18" t="s">
        <v>59</v>
      </c>
      <c r="AA673" t="s">
        <v>124</v>
      </c>
      <c r="AB673" t="s">
        <v>57</v>
      </c>
      <c r="AC673" t="s">
        <v>124</v>
      </c>
      <c r="AD673" t="s">
        <v>124</v>
      </c>
      <c r="AE673" t="s">
        <v>60</v>
      </c>
      <c r="AF673" s="18" t="s">
        <v>59</v>
      </c>
      <c r="AG673" s="22" t="s">
        <v>59</v>
      </c>
      <c r="AH673" s="43" t="s">
        <v>1063</v>
      </c>
    </row>
    <row r="674" spans="2:34" x14ac:dyDescent="0.25">
      <c r="B674" s="43" t="s">
        <v>1063</v>
      </c>
      <c r="C674" t="s">
        <v>124</v>
      </c>
      <c r="D674" t="s">
        <v>225</v>
      </c>
      <c r="E674" t="s">
        <v>325</v>
      </c>
      <c r="F674" t="s">
        <v>124</v>
      </c>
      <c r="G674" s="43" t="s">
        <v>1063</v>
      </c>
      <c r="H674" s="43" t="s">
        <v>1063</v>
      </c>
      <c r="I674" t="s">
        <v>908</v>
      </c>
      <c r="J674" t="s">
        <v>878</v>
      </c>
      <c r="K674" t="s">
        <v>52</v>
      </c>
      <c r="L674" t="s">
        <v>161</v>
      </c>
      <c r="M674" s="14" t="s">
        <v>59</v>
      </c>
      <c r="N674" t="s">
        <v>59</v>
      </c>
      <c r="O674" s="20" t="s">
        <v>59</v>
      </c>
      <c r="P674" t="s">
        <v>59</v>
      </c>
      <c r="Q674" s="22">
        <v>1552.98</v>
      </c>
      <c r="R674" t="s">
        <v>84</v>
      </c>
      <c r="S674" s="21" t="s">
        <v>59</v>
      </c>
      <c r="T674" t="s">
        <v>124</v>
      </c>
      <c r="U674" s="17" t="s">
        <v>59</v>
      </c>
      <c r="V674" s="17" t="s">
        <v>59</v>
      </c>
      <c r="W674" s="18" t="s">
        <v>59</v>
      </c>
      <c r="X674" s="16">
        <v>1552.98</v>
      </c>
      <c r="Y674" s="16">
        <v>1552.98</v>
      </c>
      <c r="Z674" s="18" t="s">
        <v>59</v>
      </c>
      <c r="AA674" t="s">
        <v>124</v>
      </c>
      <c r="AB674" t="s">
        <v>57</v>
      </c>
      <c r="AC674" t="s">
        <v>124</v>
      </c>
      <c r="AD674" t="s">
        <v>124</v>
      </c>
      <c r="AE674" t="s">
        <v>60</v>
      </c>
      <c r="AF674" s="18" t="s">
        <v>59</v>
      </c>
      <c r="AG674" s="22" t="s">
        <v>59</v>
      </c>
      <c r="AH674" s="43" t="s">
        <v>1063</v>
      </c>
    </row>
    <row r="675" spans="2:34" x14ac:dyDescent="0.25">
      <c r="B675" s="43" t="s">
        <v>1063</v>
      </c>
      <c r="C675" t="s">
        <v>124</v>
      </c>
      <c r="D675" t="s">
        <v>225</v>
      </c>
      <c r="E675" t="s">
        <v>458</v>
      </c>
      <c r="F675" t="s">
        <v>124</v>
      </c>
      <c r="G675" s="43" t="s">
        <v>1063</v>
      </c>
      <c r="H675" s="43" t="s">
        <v>1063</v>
      </c>
      <c r="I675" t="s">
        <v>908</v>
      </c>
      <c r="J675" t="s">
        <v>869</v>
      </c>
      <c r="K675" t="s">
        <v>52</v>
      </c>
      <c r="L675" t="s">
        <v>161</v>
      </c>
      <c r="M675" s="14">
        <v>45057</v>
      </c>
      <c r="N675" t="s">
        <v>162</v>
      </c>
      <c r="O675" s="20" t="s">
        <v>59</v>
      </c>
      <c r="P675" t="s">
        <v>59</v>
      </c>
      <c r="Q675" s="22">
        <v>419.92</v>
      </c>
      <c r="R675" t="s">
        <v>84</v>
      </c>
      <c r="S675" s="21" t="s">
        <v>59</v>
      </c>
      <c r="T675" t="s">
        <v>124</v>
      </c>
      <c r="U675" s="17" t="s">
        <v>59</v>
      </c>
      <c r="V675" s="17" t="s">
        <v>59</v>
      </c>
      <c r="W675" s="18" t="s">
        <v>59</v>
      </c>
      <c r="X675" s="16">
        <v>419.92</v>
      </c>
      <c r="Y675" s="16">
        <v>419.92</v>
      </c>
      <c r="Z675" s="18" t="s">
        <v>59</v>
      </c>
      <c r="AA675" t="s">
        <v>124</v>
      </c>
      <c r="AB675" t="s">
        <v>57</v>
      </c>
      <c r="AC675" t="s">
        <v>124</v>
      </c>
      <c r="AD675" t="s">
        <v>124</v>
      </c>
      <c r="AE675" t="s">
        <v>60</v>
      </c>
      <c r="AF675" s="18" t="s">
        <v>59</v>
      </c>
      <c r="AG675" s="22" t="s">
        <v>59</v>
      </c>
      <c r="AH675" s="43" t="s">
        <v>1063</v>
      </c>
    </row>
    <row r="676" spans="2:34" x14ac:dyDescent="0.25">
      <c r="B676" s="43" t="s">
        <v>1063</v>
      </c>
      <c r="C676" t="s">
        <v>124</v>
      </c>
      <c r="D676" t="s">
        <v>272</v>
      </c>
      <c r="E676" t="s">
        <v>272</v>
      </c>
      <c r="F676" t="s">
        <v>124</v>
      </c>
      <c r="G676" s="43" t="s">
        <v>1063</v>
      </c>
      <c r="H676" s="43" t="s">
        <v>1063</v>
      </c>
      <c r="I676" t="s">
        <v>908</v>
      </c>
      <c r="J676" t="s">
        <v>869</v>
      </c>
      <c r="K676" t="s">
        <v>52</v>
      </c>
      <c r="L676" t="s">
        <v>161</v>
      </c>
      <c r="M676" s="14" t="s">
        <v>59</v>
      </c>
      <c r="N676" t="s">
        <v>59</v>
      </c>
      <c r="O676" s="20" t="s">
        <v>59</v>
      </c>
      <c r="P676" t="s">
        <v>59</v>
      </c>
      <c r="Q676" s="22">
        <v>15921.3</v>
      </c>
      <c r="R676" t="s">
        <v>84</v>
      </c>
      <c r="S676" s="21" t="s">
        <v>59</v>
      </c>
      <c r="T676" t="s">
        <v>124</v>
      </c>
      <c r="U676" s="17" t="s">
        <v>59</v>
      </c>
      <c r="V676" s="17" t="s">
        <v>59</v>
      </c>
      <c r="W676" s="18" t="s">
        <v>59</v>
      </c>
      <c r="X676" s="16">
        <v>15921.3</v>
      </c>
      <c r="Y676" s="16">
        <v>15921.3</v>
      </c>
      <c r="Z676" s="18" t="s">
        <v>59</v>
      </c>
      <c r="AA676" t="s">
        <v>124</v>
      </c>
      <c r="AB676" t="s">
        <v>57</v>
      </c>
      <c r="AC676" t="s">
        <v>124</v>
      </c>
      <c r="AD676" t="s">
        <v>124</v>
      </c>
      <c r="AE676" t="s">
        <v>60</v>
      </c>
      <c r="AF676" s="18" t="s">
        <v>59</v>
      </c>
      <c r="AG676" s="22" t="s">
        <v>59</v>
      </c>
      <c r="AH676" s="43" t="s">
        <v>1063</v>
      </c>
    </row>
    <row r="677" spans="2:34" x14ac:dyDescent="0.25">
      <c r="B677" s="43" t="s">
        <v>1063</v>
      </c>
      <c r="C677" t="s">
        <v>124</v>
      </c>
      <c r="D677" t="s">
        <v>225</v>
      </c>
      <c r="E677" t="s">
        <v>325</v>
      </c>
      <c r="F677" t="s">
        <v>124</v>
      </c>
      <c r="G677" s="43" t="s">
        <v>1063</v>
      </c>
      <c r="H677" s="43" t="s">
        <v>1063</v>
      </c>
      <c r="I677" t="s">
        <v>908</v>
      </c>
      <c r="J677" t="s">
        <v>878</v>
      </c>
      <c r="K677" t="s">
        <v>52</v>
      </c>
      <c r="L677" t="s">
        <v>350</v>
      </c>
      <c r="M677" s="14">
        <v>45075</v>
      </c>
      <c r="N677" t="s">
        <v>162</v>
      </c>
      <c r="O677" s="20" t="s">
        <v>59</v>
      </c>
      <c r="P677" t="s">
        <v>59</v>
      </c>
      <c r="Q677" s="22">
        <v>1382.73</v>
      </c>
      <c r="R677" t="s">
        <v>84</v>
      </c>
      <c r="S677" s="21" t="s">
        <v>59</v>
      </c>
      <c r="T677" t="s">
        <v>124</v>
      </c>
      <c r="U677" s="17" t="s">
        <v>59</v>
      </c>
      <c r="V677" s="17" t="s">
        <v>59</v>
      </c>
      <c r="W677" s="18" t="s">
        <v>59</v>
      </c>
      <c r="X677" s="16">
        <v>1382.73</v>
      </c>
      <c r="Y677" s="16">
        <v>1382.73</v>
      </c>
      <c r="Z677" s="18" t="s">
        <v>59</v>
      </c>
      <c r="AA677" t="s">
        <v>124</v>
      </c>
      <c r="AB677" t="s">
        <v>57</v>
      </c>
      <c r="AC677" t="s">
        <v>124</v>
      </c>
      <c r="AD677" t="s">
        <v>124</v>
      </c>
      <c r="AE677" t="s">
        <v>60</v>
      </c>
      <c r="AF677" s="18" t="s">
        <v>59</v>
      </c>
      <c r="AG677" s="22">
        <v>0</v>
      </c>
      <c r="AH677" s="43" t="s">
        <v>1063</v>
      </c>
    </row>
    <row r="678" spans="2:34" x14ac:dyDescent="0.25">
      <c r="B678" s="43" t="s">
        <v>1063</v>
      </c>
      <c r="C678" t="s">
        <v>124</v>
      </c>
      <c r="D678" t="s">
        <v>148</v>
      </c>
      <c r="E678" t="s">
        <v>152</v>
      </c>
      <c r="F678" t="s">
        <v>124</v>
      </c>
      <c r="G678" s="43" t="s">
        <v>1063</v>
      </c>
      <c r="H678" s="43" t="s">
        <v>1063</v>
      </c>
      <c r="I678" t="s">
        <v>908</v>
      </c>
      <c r="J678" t="s">
        <v>869</v>
      </c>
      <c r="K678" t="s">
        <v>52</v>
      </c>
      <c r="L678" t="s">
        <v>161</v>
      </c>
      <c r="M678" s="14" t="s">
        <v>59</v>
      </c>
      <c r="N678" t="s">
        <v>59</v>
      </c>
      <c r="O678" s="20" t="s">
        <v>59</v>
      </c>
      <c r="P678" t="s">
        <v>59</v>
      </c>
      <c r="Q678" s="22">
        <v>3300.55</v>
      </c>
      <c r="R678" t="s">
        <v>84</v>
      </c>
      <c r="S678" s="21" t="s">
        <v>59</v>
      </c>
      <c r="T678" t="s">
        <v>124</v>
      </c>
      <c r="U678" s="17" t="s">
        <v>59</v>
      </c>
      <c r="V678" s="17" t="s">
        <v>59</v>
      </c>
      <c r="W678" s="18" t="s">
        <v>59</v>
      </c>
      <c r="X678" s="16">
        <v>3300.55</v>
      </c>
      <c r="Y678" s="16">
        <v>3034</v>
      </c>
      <c r="Z678" s="18" t="s">
        <v>59</v>
      </c>
      <c r="AA678" t="s">
        <v>124</v>
      </c>
      <c r="AB678" t="s">
        <v>57</v>
      </c>
      <c r="AC678" t="s">
        <v>124</v>
      </c>
      <c r="AD678" t="s">
        <v>124</v>
      </c>
      <c r="AE678" t="s">
        <v>60</v>
      </c>
      <c r="AF678" s="18" t="s">
        <v>59</v>
      </c>
      <c r="AG678" s="22">
        <v>19418.849999999999</v>
      </c>
      <c r="AH678" s="43" t="s">
        <v>1063</v>
      </c>
    </row>
    <row r="679" spans="2:34" x14ac:dyDescent="0.25">
      <c r="B679" s="43" t="s">
        <v>1063</v>
      </c>
      <c r="C679" t="s">
        <v>124</v>
      </c>
      <c r="D679" t="s">
        <v>148</v>
      </c>
      <c r="E679" t="s">
        <v>152</v>
      </c>
      <c r="F679" t="s">
        <v>124</v>
      </c>
      <c r="G679" s="43" t="s">
        <v>1063</v>
      </c>
      <c r="H679" s="43" t="s">
        <v>1063</v>
      </c>
      <c r="I679" t="s">
        <v>908</v>
      </c>
      <c r="J679" t="s">
        <v>869</v>
      </c>
      <c r="K679" t="s">
        <v>52</v>
      </c>
      <c r="L679" t="s">
        <v>83</v>
      </c>
      <c r="M679" s="14">
        <v>44840</v>
      </c>
      <c r="N679" t="s">
        <v>54</v>
      </c>
      <c r="O679" s="20" t="s">
        <v>124</v>
      </c>
      <c r="P679" t="s">
        <v>124</v>
      </c>
      <c r="Q679" s="22">
        <v>30732.880000000001</v>
      </c>
      <c r="R679" t="s">
        <v>54</v>
      </c>
      <c r="S679" s="21" t="s">
        <v>124</v>
      </c>
      <c r="T679" t="s">
        <v>124</v>
      </c>
      <c r="U679" s="17">
        <v>183.2</v>
      </c>
      <c r="V679" s="17" t="s">
        <v>877</v>
      </c>
      <c r="W679" s="18">
        <v>1</v>
      </c>
      <c r="X679" s="16">
        <v>30732.880000000001</v>
      </c>
      <c r="Y679" s="16">
        <v>26954.66</v>
      </c>
      <c r="Z679" s="18" t="s">
        <v>57</v>
      </c>
      <c r="AA679" t="s">
        <v>124</v>
      </c>
      <c r="AB679" t="s">
        <v>70</v>
      </c>
      <c r="AC679" t="s">
        <v>124</v>
      </c>
      <c r="AD679" t="s">
        <v>124</v>
      </c>
      <c r="AE679" t="s">
        <v>60</v>
      </c>
      <c r="AF679" s="18">
        <v>1</v>
      </c>
      <c r="AG679" s="22">
        <v>26527.03</v>
      </c>
      <c r="AH679" s="43" t="s">
        <v>1063</v>
      </c>
    </row>
    <row r="680" spans="2:34" x14ac:dyDescent="0.25">
      <c r="B680" s="43" t="s">
        <v>1063</v>
      </c>
      <c r="C680" t="s">
        <v>124</v>
      </c>
      <c r="D680" t="s">
        <v>148</v>
      </c>
      <c r="E680" t="s">
        <v>152</v>
      </c>
      <c r="F680" t="s">
        <v>124</v>
      </c>
      <c r="G680" s="43" t="s">
        <v>1063</v>
      </c>
      <c r="H680" s="43" t="s">
        <v>1063</v>
      </c>
      <c r="I680" t="s">
        <v>908</v>
      </c>
      <c r="J680" t="s">
        <v>869</v>
      </c>
      <c r="K680" t="s">
        <v>52</v>
      </c>
      <c r="L680" t="s">
        <v>161</v>
      </c>
      <c r="M680" s="14" t="s">
        <v>59</v>
      </c>
      <c r="N680" t="s">
        <v>59</v>
      </c>
      <c r="O680" s="20" t="s">
        <v>59</v>
      </c>
      <c r="P680" t="s">
        <v>59</v>
      </c>
      <c r="Q680" s="22">
        <v>1414.96</v>
      </c>
      <c r="R680" t="s">
        <v>84</v>
      </c>
      <c r="S680" s="21" t="s">
        <v>59</v>
      </c>
      <c r="T680" t="s">
        <v>124</v>
      </c>
      <c r="U680" s="17" t="s">
        <v>59</v>
      </c>
      <c r="V680" s="17" t="s">
        <v>59</v>
      </c>
      <c r="W680" s="18" t="s">
        <v>59</v>
      </c>
      <c r="X680" s="16">
        <v>1414.96</v>
      </c>
      <c r="Y680" s="16">
        <v>226.35</v>
      </c>
      <c r="Z680" s="18" t="s">
        <v>59</v>
      </c>
      <c r="AA680" t="s">
        <v>124</v>
      </c>
      <c r="AB680" t="s">
        <v>57</v>
      </c>
      <c r="AC680" t="s">
        <v>124</v>
      </c>
      <c r="AD680" t="s">
        <v>124</v>
      </c>
      <c r="AE680" t="s">
        <v>60</v>
      </c>
      <c r="AF680" s="18" t="s">
        <v>59</v>
      </c>
      <c r="AG680" s="22" t="s">
        <v>59</v>
      </c>
      <c r="AH680" s="43" t="s">
        <v>1063</v>
      </c>
    </row>
    <row r="681" spans="2:34" x14ac:dyDescent="0.25">
      <c r="B681" s="43" t="s">
        <v>1063</v>
      </c>
      <c r="C681" t="s">
        <v>124</v>
      </c>
      <c r="D681" t="s">
        <v>148</v>
      </c>
      <c r="E681" t="s">
        <v>833</v>
      </c>
      <c r="F681" t="s">
        <v>124</v>
      </c>
      <c r="G681" s="43" t="s">
        <v>1063</v>
      </c>
      <c r="H681" s="43" t="s">
        <v>1063</v>
      </c>
      <c r="I681" t="s">
        <v>908</v>
      </c>
      <c r="J681" t="s">
        <v>869</v>
      </c>
      <c r="K681" t="s">
        <v>52</v>
      </c>
      <c r="L681" t="s">
        <v>83</v>
      </c>
      <c r="M681" s="14">
        <v>44790</v>
      </c>
      <c r="N681" t="s">
        <v>54</v>
      </c>
      <c r="O681" s="20" t="s">
        <v>124</v>
      </c>
      <c r="P681" t="s">
        <v>124</v>
      </c>
      <c r="Q681" s="22">
        <v>156770.9</v>
      </c>
      <c r="R681" t="s">
        <v>54</v>
      </c>
      <c r="S681" s="21" t="s">
        <v>124</v>
      </c>
      <c r="T681" t="s">
        <v>124</v>
      </c>
      <c r="U681" s="17">
        <v>174.2</v>
      </c>
      <c r="V681" s="17" t="s">
        <v>877</v>
      </c>
      <c r="W681" s="18" t="s">
        <v>877</v>
      </c>
      <c r="X681" s="16">
        <v>156770.9</v>
      </c>
      <c r="Y681" s="16">
        <v>155455.82</v>
      </c>
      <c r="Z681" s="18" t="s">
        <v>57</v>
      </c>
      <c r="AA681" t="s">
        <v>124</v>
      </c>
      <c r="AB681" t="s">
        <v>57</v>
      </c>
      <c r="AC681" t="s">
        <v>124</v>
      </c>
      <c r="AD681" t="s">
        <v>124</v>
      </c>
      <c r="AE681" t="s">
        <v>85</v>
      </c>
      <c r="AF681" s="18">
        <v>1</v>
      </c>
      <c r="AG681" s="22">
        <v>94662.16</v>
      </c>
      <c r="AH681" s="43" t="s">
        <v>1063</v>
      </c>
    </row>
    <row r="682" spans="2:34" x14ac:dyDescent="0.25">
      <c r="B682" s="43" t="s">
        <v>1063</v>
      </c>
      <c r="C682" t="s">
        <v>124</v>
      </c>
      <c r="D682" t="s">
        <v>124</v>
      </c>
      <c r="E682" t="s">
        <v>124</v>
      </c>
      <c r="F682" t="s">
        <v>124</v>
      </c>
      <c r="G682" s="43" t="s">
        <v>1063</v>
      </c>
      <c r="H682" s="43" t="s">
        <v>1063</v>
      </c>
      <c r="I682" t="s">
        <v>908</v>
      </c>
      <c r="J682" t="s">
        <v>124</v>
      </c>
      <c r="K682" t="s">
        <v>330</v>
      </c>
      <c r="L682" t="s">
        <v>330</v>
      </c>
      <c r="M682" s="14" t="s">
        <v>124</v>
      </c>
      <c r="N682" t="s">
        <v>124</v>
      </c>
      <c r="O682" s="20" t="s">
        <v>124</v>
      </c>
      <c r="P682" t="s">
        <v>124</v>
      </c>
      <c r="Q682" s="22" t="s">
        <v>124</v>
      </c>
      <c r="R682" t="s">
        <v>124</v>
      </c>
      <c r="S682" s="21" t="s">
        <v>124</v>
      </c>
      <c r="T682" t="s">
        <v>124</v>
      </c>
      <c r="U682" s="17" t="s">
        <v>124</v>
      </c>
      <c r="V682" s="17" t="s">
        <v>124</v>
      </c>
      <c r="W682" s="18" t="s">
        <v>124</v>
      </c>
      <c r="X682" s="16" t="s">
        <v>124</v>
      </c>
      <c r="Y682" s="16" t="s">
        <v>124</v>
      </c>
      <c r="Z682" s="18" t="s">
        <v>124</v>
      </c>
      <c r="AA682" t="s">
        <v>124</v>
      </c>
      <c r="AB682" t="s">
        <v>124</v>
      </c>
      <c r="AC682" t="s">
        <v>124</v>
      </c>
      <c r="AD682" t="s">
        <v>124</v>
      </c>
      <c r="AE682" t="s">
        <v>124</v>
      </c>
      <c r="AF682" s="18" t="s">
        <v>124</v>
      </c>
      <c r="AG682" s="22" t="s">
        <v>124</v>
      </c>
      <c r="AH682" s="43" t="s">
        <v>1063</v>
      </c>
    </row>
    <row r="683" spans="2:34" x14ac:dyDescent="0.25">
      <c r="B683" s="43" t="s">
        <v>1063</v>
      </c>
      <c r="C683" t="s">
        <v>124</v>
      </c>
      <c r="D683" t="s">
        <v>148</v>
      </c>
      <c r="E683" t="s">
        <v>375</v>
      </c>
      <c r="F683" t="s">
        <v>124</v>
      </c>
      <c r="G683" s="43" t="s">
        <v>1063</v>
      </c>
      <c r="H683" s="43" t="s">
        <v>1063</v>
      </c>
      <c r="I683" t="s">
        <v>908</v>
      </c>
      <c r="J683" t="s">
        <v>869</v>
      </c>
      <c r="K683" t="s">
        <v>52</v>
      </c>
      <c r="L683" t="s">
        <v>161</v>
      </c>
      <c r="M683" s="14">
        <v>45030</v>
      </c>
      <c r="N683" t="s">
        <v>162</v>
      </c>
      <c r="O683" s="20" t="s">
        <v>59</v>
      </c>
      <c r="P683" t="s">
        <v>59</v>
      </c>
      <c r="Q683" s="22">
        <v>10277.01</v>
      </c>
      <c r="R683" t="s">
        <v>84</v>
      </c>
      <c r="S683" s="21" t="s">
        <v>59</v>
      </c>
      <c r="T683" t="s">
        <v>124</v>
      </c>
      <c r="U683" s="17" t="s">
        <v>59</v>
      </c>
      <c r="V683" s="17" t="s">
        <v>59</v>
      </c>
      <c r="W683" s="18" t="s">
        <v>59</v>
      </c>
      <c r="X683" s="16">
        <v>10277.01</v>
      </c>
      <c r="Y683" s="16">
        <v>10277.01</v>
      </c>
      <c r="Z683" s="18" t="s">
        <v>59</v>
      </c>
      <c r="AA683" t="s">
        <v>124</v>
      </c>
      <c r="AB683" t="s">
        <v>57</v>
      </c>
      <c r="AC683" t="s">
        <v>124</v>
      </c>
      <c r="AD683" t="s">
        <v>124</v>
      </c>
      <c r="AE683" t="s">
        <v>60</v>
      </c>
      <c r="AF683" s="18" t="s">
        <v>59</v>
      </c>
      <c r="AG683" s="22">
        <v>60396.86</v>
      </c>
      <c r="AH683" s="43" t="s">
        <v>1063</v>
      </c>
    </row>
    <row r="684" spans="2:34" x14ac:dyDescent="0.25">
      <c r="B684" s="43" t="s">
        <v>1063</v>
      </c>
      <c r="C684" t="s">
        <v>124</v>
      </c>
      <c r="D684" t="s">
        <v>148</v>
      </c>
      <c r="E684" t="s">
        <v>65</v>
      </c>
      <c r="F684" t="s">
        <v>124</v>
      </c>
      <c r="G684" s="43" t="s">
        <v>1063</v>
      </c>
      <c r="H684" s="43" t="s">
        <v>1063</v>
      </c>
      <c r="I684" t="s">
        <v>908</v>
      </c>
      <c r="J684" t="s">
        <v>869</v>
      </c>
      <c r="K684" t="s">
        <v>52</v>
      </c>
      <c r="L684" t="s">
        <v>161</v>
      </c>
      <c r="M684" s="14" t="s">
        <v>59</v>
      </c>
      <c r="N684" t="s">
        <v>59</v>
      </c>
      <c r="O684" s="20" t="s">
        <v>59</v>
      </c>
      <c r="P684" t="s">
        <v>59</v>
      </c>
      <c r="Q684" s="22">
        <v>180.23</v>
      </c>
      <c r="R684" t="s">
        <v>84</v>
      </c>
      <c r="S684" s="21" t="s">
        <v>59</v>
      </c>
      <c r="T684" t="s">
        <v>124</v>
      </c>
      <c r="U684" s="17" t="s">
        <v>59</v>
      </c>
      <c r="V684" s="17" t="s">
        <v>59</v>
      </c>
      <c r="W684" s="18" t="s">
        <v>59</v>
      </c>
      <c r="X684" s="16">
        <v>180.23</v>
      </c>
      <c r="Y684" s="16">
        <v>180.23</v>
      </c>
      <c r="Z684" s="18" t="s">
        <v>59</v>
      </c>
      <c r="AA684" t="s">
        <v>124</v>
      </c>
      <c r="AB684" t="s">
        <v>57</v>
      </c>
      <c r="AC684" t="s">
        <v>124</v>
      </c>
      <c r="AD684" t="s">
        <v>124</v>
      </c>
      <c r="AE684" t="s">
        <v>85</v>
      </c>
      <c r="AF684" s="18" t="s">
        <v>59</v>
      </c>
      <c r="AG684" s="22" t="s">
        <v>59</v>
      </c>
      <c r="AH684" s="43" t="s">
        <v>1063</v>
      </c>
    </row>
    <row r="685" spans="2:34" x14ac:dyDescent="0.25">
      <c r="B685" s="43" t="s">
        <v>1063</v>
      </c>
      <c r="C685" t="s">
        <v>124</v>
      </c>
      <c r="D685" t="s">
        <v>148</v>
      </c>
      <c r="E685" t="s">
        <v>152</v>
      </c>
      <c r="F685" t="s">
        <v>124</v>
      </c>
      <c r="G685" s="43" t="s">
        <v>1063</v>
      </c>
      <c r="H685" s="43" t="s">
        <v>1063</v>
      </c>
      <c r="I685" t="s">
        <v>908</v>
      </c>
      <c r="J685" t="s">
        <v>878</v>
      </c>
      <c r="K685" t="s">
        <v>52</v>
      </c>
      <c r="L685" t="s">
        <v>350</v>
      </c>
      <c r="M685" s="14" t="s">
        <v>59</v>
      </c>
      <c r="N685" t="s">
        <v>59</v>
      </c>
      <c r="O685" s="20" t="s">
        <v>59</v>
      </c>
      <c r="P685" t="s">
        <v>59</v>
      </c>
      <c r="Q685" s="22">
        <v>731.48</v>
      </c>
      <c r="R685" t="s">
        <v>84</v>
      </c>
      <c r="S685" s="21" t="s">
        <v>59</v>
      </c>
      <c r="T685" t="s">
        <v>124</v>
      </c>
      <c r="U685" s="17" t="s">
        <v>59</v>
      </c>
      <c r="V685" s="17" t="s">
        <v>59</v>
      </c>
      <c r="W685" s="18" t="s">
        <v>59</v>
      </c>
      <c r="X685" s="16">
        <v>731.48</v>
      </c>
      <c r="Y685" s="16">
        <v>731.48</v>
      </c>
      <c r="Z685" s="18" t="s">
        <v>59</v>
      </c>
      <c r="AA685" t="s">
        <v>124</v>
      </c>
      <c r="AB685" t="s">
        <v>57</v>
      </c>
      <c r="AC685" t="s">
        <v>124</v>
      </c>
      <c r="AD685" t="s">
        <v>124</v>
      </c>
      <c r="AE685" t="s">
        <v>60</v>
      </c>
      <c r="AF685" s="18" t="s">
        <v>59</v>
      </c>
      <c r="AG685" s="22">
        <v>0</v>
      </c>
      <c r="AH685" s="43" t="s">
        <v>1063</v>
      </c>
    </row>
    <row r="686" spans="2:34" x14ac:dyDescent="0.25">
      <c r="B686" s="43" t="s">
        <v>1063</v>
      </c>
      <c r="C686" t="s">
        <v>124</v>
      </c>
      <c r="D686" t="s">
        <v>148</v>
      </c>
      <c r="E686" t="s">
        <v>152</v>
      </c>
      <c r="F686" t="s">
        <v>124</v>
      </c>
      <c r="G686" s="43" t="s">
        <v>1063</v>
      </c>
      <c r="H686" s="43" t="s">
        <v>1063</v>
      </c>
      <c r="I686" t="s">
        <v>908</v>
      </c>
      <c r="J686" t="s">
        <v>878</v>
      </c>
      <c r="K686" t="s">
        <v>52</v>
      </c>
      <c r="L686" t="s">
        <v>350</v>
      </c>
      <c r="M686" s="14" t="s">
        <v>59</v>
      </c>
      <c r="N686" t="s">
        <v>59</v>
      </c>
      <c r="O686" s="20" t="s">
        <v>59</v>
      </c>
      <c r="P686" t="s">
        <v>59</v>
      </c>
      <c r="Q686" s="22">
        <v>360.54</v>
      </c>
      <c r="R686" t="s">
        <v>84</v>
      </c>
      <c r="S686" s="21" t="s">
        <v>59</v>
      </c>
      <c r="T686" t="s">
        <v>124</v>
      </c>
      <c r="U686" s="17" t="s">
        <v>59</v>
      </c>
      <c r="V686" s="17" t="s">
        <v>59</v>
      </c>
      <c r="W686" s="18" t="s">
        <v>59</v>
      </c>
      <c r="X686" s="16">
        <v>360.54</v>
      </c>
      <c r="Y686" s="16">
        <v>360.54</v>
      </c>
      <c r="Z686" s="18" t="s">
        <v>59</v>
      </c>
      <c r="AA686" t="s">
        <v>124</v>
      </c>
      <c r="AB686" t="s">
        <v>57</v>
      </c>
      <c r="AC686" t="s">
        <v>124</v>
      </c>
      <c r="AD686" t="s">
        <v>124</v>
      </c>
      <c r="AE686" t="s">
        <v>60</v>
      </c>
      <c r="AF686" s="18" t="s">
        <v>59</v>
      </c>
      <c r="AG686" s="22">
        <v>0</v>
      </c>
      <c r="AH686" s="43" t="s">
        <v>1063</v>
      </c>
    </row>
    <row r="687" spans="2:34" x14ac:dyDescent="0.25">
      <c r="B687" s="43" t="s">
        <v>1063</v>
      </c>
      <c r="C687" t="s">
        <v>124</v>
      </c>
      <c r="D687" t="s">
        <v>887</v>
      </c>
      <c r="E687" t="s">
        <v>887</v>
      </c>
      <c r="F687" t="s">
        <v>124</v>
      </c>
      <c r="G687" s="43" t="s">
        <v>1063</v>
      </c>
      <c r="H687" s="43" t="s">
        <v>1063</v>
      </c>
      <c r="I687" t="s">
        <v>908</v>
      </c>
      <c r="J687" t="s">
        <v>869</v>
      </c>
      <c r="K687" t="s">
        <v>52</v>
      </c>
      <c r="L687" t="s">
        <v>161</v>
      </c>
      <c r="M687" s="14">
        <v>45046</v>
      </c>
      <c r="N687" t="s">
        <v>162</v>
      </c>
      <c r="O687" s="20" t="s">
        <v>59</v>
      </c>
      <c r="P687" t="s">
        <v>59</v>
      </c>
      <c r="Q687" s="22">
        <v>1345966.72</v>
      </c>
      <c r="R687" t="s">
        <v>84</v>
      </c>
      <c r="S687" s="21" t="s">
        <v>59</v>
      </c>
      <c r="T687" t="s">
        <v>124</v>
      </c>
      <c r="U687" s="17" t="s">
        <v>59</v>
      </c>
      <c r="V687" s="17" t="s">
        <v>59</v>
      </c>
      <c r="W687" s="18" t="s">
        <v>59</v>
      </c>
      <c r="X687" s="16">
        <v>1345966.72</v>
      </c>
      <c r="Y687" s="16">
        <v>1343236.44</v>
      </c>
      <c r="Z687" s="18" t="s">
        <v>59</v>
      </c>
      <c r="AA687" t="s">
        <v>124</v>
      </c>
      <c r="AB687" t="s">
        <v>57</v>
      </c>
      <c r="AC687" t="s">
        <v>124</v>
      </c>
      <c r="AD687" t="s">
        <v>124</v>
      </c>
      <c r="AE687" t="s">
        <v>60</v>
      </c>
      <c r="AF687" s="18" t="s">
        <v>59</v>
      </c>
      <c r="AG687" s="22">
        <v>782842.53</v>
      </c>
      <c r="AH687" s="43" t="s">
        <v>1063</v>
      </c>
    </row>
    <row r="688" spans="2:34" x14ac:dyDescent="0.25">
      <c r="B688" s="43" t="s">
        <v>1063</v>
      </c>
      <c r="C688" t="s">
        <v>124</v>
      </c>
      <c r="D688" t="s">
        <v>887</v>
      </c>
      <c r="E688" t="s">
        <v>887</v>
      </c>
      <c r="F688" t="s">
        <v>124</v>
      </c>
      <c r="G688" s="43" t="s">
        <v>1063</v>
      </c>
      <c r="H688" s="43" t="s">
        <v>1063</v>
      </c>
      <c r="I688" t="s">
        <v>908</v>
      </c>
      <c r="J688" t="s">
        <v>869</v>
      </c>
      <c r="K688" t="s">
        <v>52</v>
      </c>
      <c r="L688" t="s">
        <v>83</v>
      </c>
      <c r="M688" s="14">
        <v>44692</v>
      </c>
      <c r="N688" t="s">
        <v>54</v>
      </c>
      <c r="O688" s="20" t="s">
        <v>124</v>
      </c>
      <c r="P688" t="s">
        <v>124</v>
      </c>
      <c r="Q688" s="22">
        <v>579134.22</v>
      </c>
      <c r="R688" t="s">
        <v>54</v>
      </c>
      <c r="S688" s="21" t="s">
        <v>124</v>
      </c>
      <c r="T688" t="s">
        <v>124</v>
      </c>
      <c r="U688" s="17">
        <v>538.57000000000005</v>
      </c>
      <c r="V688" s="17">
        <v>205</v>
      </c>
      <c r="W688" s="18" t="s">
        <v>877</v>
      </c>
      <c r="X688" s="16">
        <v>579134.22</v>
      </c>
      <c r="Y688" s="16">
        <v>579134.22</v>
      </c>
      <c r="Z688" s="18" t="s">
        <v>57</v>
      </c>
      <c r="AA688" t="s">
        <v>124</v>
      </c>
      <c r="AB688" t="s">
        <v>57</v>
      </c>
      <c r="AC688" t="s">
        <v>124</v>
      </c>
      <c r="AD688" t="s">
        <v>124</v>
      </c>
      <c r="AE688" t="s">
        <v>60</v>
      </c>
      <c r="AF688" s="18">
        <v>2</v>
      </c>
      <c r="AG688" s="22">
        <v>91969.69</v>
      </c>
      <c r="AH688" s="43" t="s">
        <v>1063</v>
      </c>
    </row>
    <row r="689" spans="2:34" x14ac:dyDescent="0.25">
      <c r="B689" s="43" t="s">
        <v>1063</v>
      </c>
      <c r="C689" t="s">
        <v>124</v>
      </c>
      <c r="D689" t="s">
        <v>887</v>
      </c>
      <c r="E689" t="s">
        <v>887</v>
      </c>
      <c r="F689" t="s">
        <v>124</v>
      </c>
      <c r="G689" s="43" t="s">
        <v>1063</v>
      </c>
      <c r="H689" s="43" t="s">
        <v>1063</v>
      </c>
      <c r="I689" t="s">
        <v>908</v>
      </c>
      <c r="J689" t="s">
        <v>869</v>
      </c>
      <c r="K689" t="s">
        <v>52</v>
      </c>
      <c r="L689" t="s">
        <v>83</v>
      </c>
      <c r="M689" s="14">
        <v>44614</v>
      </c>
      <c r="N689" t="s">
        <v>54</v>
      </c>
      <c r="O689" s="20" t="s">
        <v>124</v>
      </c>
      <c r="P689" t="s">
        <v>124</v>
      </c>
      <c r="Q689" s="22">
        <v>782349.55</v>
      </c>
      <c r="R689" t="s">
        <v>54</v>
      </c>
      <c r="S689" s="21" t="s">
        <v>124</v>
      </c>
      <c r="T689" t="s">
        <v>124</v>
      </c>
      <c r="U689" s="17">
        <v>827</v>
      </c>
      <c r="V689" s="17">
        <v>297.14923015091301</v>
      </c>
      <c r="W689" s="18">
        <v>0</v>
      </c>
      <c r="X689" s="16">
        <v>782349.55</v>
      </c>
      <c r="Y689" s="16">
        <v>768577.54</v>
      </c>
      <c r="Z689" s="18" t="s">
        <v>57</v>
      </c>
      <c r="AA689" t="s">
        <v>124</v>
      </c>
      <c r="AB689" t="s">
        <v>57</v>
      </c>
      <c r="AC689" t="s">
        <v>124</v>
      </c>
      <c r="AD689" t="s">
        <v>124</v>
      </c>
      <c r="AE689" t="s">
        <v>60</v>
      </c>
      <c r="AF689" s="18">
        <v>6</v>
      </c>
      <c r="AG689" s="22">
        <v>267001.28999999998</v>
      </c>
      <c r="AH689" s="43" t="s">
        <v>1063</v>
      </c>
    </row>
    <row r="690" spans="2:34" x14ac:dyDescent="0.25">
      <c r="B690" s="43" t="s">
        <v>1063</v>
      </c>
      <c r="C690" t="s">
        <v>124</v>
      </c>
      <c r="D690" t="s">
        <v>126</v>
      </c>
      <c r="E690" t="s">
        <v>309</v>
      </c>
      <c r="F690" t="s">
        <v>124</v>
      </c>
      <c r="G690" s="43" t="s">
        <v>1063</v>
      </c>
      <c r="H690" s="43" t="s">
        <v>1063</v>
      </c>
      <c r="I690" t="s">
        <v>908</v>
      </c>
      <c r="J690" t="s">
        <v>51</v>
      </c>
      <c r="K690" t="s">
        <v>52</v>
      </c>
      <c r="L690" t="s">
        <v>188</v>
      </c>
      <c r="M690" s="14" t="s">
        <v>59</v>
      </c>
      <c r="N690" t="s">
        <v>59</v>
      </c>
      <c r="O690" s="20" t="s">
        <v>59</v>
      </c>
      <c r="P690" t="s">
        <v>59</v>
      </c>
      <c r="Q690" s="22">
        <v>1130125.75</v>
      </c>
      <c r="R690" t="s">
        <v>84</v>
      </c>
      <c r="S690" s="21" t="s">
        <v>59</v>
      </c>
      <c r="T690" t="s">
        <v>124</v>
      </c>
      <c r="U690" s="17" t="s">
        <v>59</v>
      </c>
      <c r="V690" s="17" t="s">
        <v>59</v>
      </c>
      <c r="W690" s="18" t="s">
        <v>59</v>
      </c>
      <c r="X690" s="16">
        <v>1130125.75</v>
      </c>
      <c r="Y690" s="16">
        <v>3165.43</v>
      </c>
      <c r="Z690" s="18" t="s">
        <v>870</v>
      </c>
      <c r="AA690" t="s">
        <v>124</v>
      </c>
      <c r="AB690" t="s">
        <v>57</v>
      </c>
      <c r="AC690" t="s">
        <v>57</v>
      </c>
      <c r="AD690" t="s">
        <v>57</v>
      </c>
      <c r="AE690" t="s">
        <v>60</v>
      </c>
      <c r="AF690" s="18" t="s">
        <v>59</v>
      </c>
      <c r="AG690" s="22">
        <v>297618.27</v>
      </c>
      <c r="AH690" s="43" t="s">
        <v>1063</v>
      </c>
    </row>
    <row r="691" spans="2:34" x14ac:dyDescent="0.25">
      <c r="B691" s="43" t="s">
        <v>1063</v>
      </c>
      <c r="C691" t="s">
        <v>124</v>
      </c>
      <c r="D691" t="s">
        <v>126</v>
      </c>
      <c r="E691" t="s">
        <v>927</v>
      </c>
      <c r="F691" t="s">
        <v>124</v>
      </c>
      <c r="G691" s="43" t="s">
        <v>1063</v>
      </c>
      <c r="H691" s="43" t="s">
        <v>1063</v>
      </c>
      <c r="I691" t="s">
        <v>908</v>
      </c>
      <c r="J691" t="s">
        <v>869</v>
      </c>
      <c r="K691" t="s">
        <v>52</v>
      </c>
      <c r="L691" t="s">
        <v>188</v>
      </c>
      <c r="M691" s="14">
        <v>45024</v>
      </c>
      <c r="N691" t="s">
        <v>162</v>
      </c>
      <c r="O691" s="20" t="s">
        <v>59</v>
      </c>
      <c r="P691" t="s">
        <v>59</v>
      </c>
      <c r="Q691" s="22">
        <v>62556.81</v>
      </c>
      <c r="R691" t="s">
        <v>84</v>
      </c>
      <c r="S691" s="21" t="s">
        <v>59</v>
      </c>
      <c r="T691" t="s">
        <v>124</v>
      </c>
      <c r="U691" s="17" t="s">
        <v>59</v>
      </c>
      <c r="V691" s="17" t="s">
        <v>59</v>
      </c>
      <c r="W691" s="18" t="s">
        <v>59</v>
      </c>
      <c r="X691" s="16">
        <v>62556.81</v>
      </c>
      <c r="Y691" s="16">
        <v>46922.18</v>
      </c>
      <c r="Z691" s="18" t="s">
        <v>870</v>
      </c>
      <c r="AA691" t="s">
        <v>124</v>
      </c>
      <c r="AB691" t="s">
        <v>57</v>
      </c>
      <c r="AC691" t="s">
        <v>124</v>
      </c>
      <c r="AD691" t="s">
        <v>124</v>
      </c>
      <c r="AE691" t="s">
        <v>60</v>
      </c>
      <c r="AF691" s="18" t="s">
        <v>59</v>
      </c>
      <c r="AG691" s="22">
        <v>47893.66</v>
      </c>
      <c r="AH691" s="43" t="s">
        <v>1063</v>
      </c>
    </row>
    <row r="692" spans="2:34" x14ac:dyDescent="0.25">
      <c r="B692" s="43" t="s">
        <v>1063</v>
      </c>
      <c r="C692" t="s">
        <v>124</v>
      </c>
      <c r="D692" t="s">
        <v>126</v>
      </c>
      <c r="E692" t="s">
        <v>927</v>
      </c>
      <c r="F692" t="s">
        <v>124</v>
      </c>
      <c r="G692" s="43" t="s">
        <v>1063</v>
      </c>
      <c r="H692" s="43" t="s">
        <v>1063</v>
      </c>
      <c r="I692" t="s">
        <v>908</v>
      </c>
      <c r="J692" t="s">
        <v>869</v>
      </c>
      <c r="K692" t="s">
        <v>52</v>
      </c>
      <c r="L692" t="s">
        <v>83</v>
      </c>
      <c r="M692" s="14">
        <v>44674</v>
      </c>
      <c r="N692" t="s">
        <v>54</v>
      </c>
      <c r="O692" s="20" t="s">
        <v>124</v>
      </c>
      <c r="P692" t="s">
        <v>124</v>
      </c>
      <c r="Q692" s="22">
        <v>186943.52</v>
      </c>
      <c r="R692" t="s">
        <v>54</v>
      </c>
      <c r="S692" s="21" t="s">
        <v>124</v>
      </c>
      <c r="T692" t="s">
        <v>124</v>
      </c>
      <c r="U692" s="17">
        <v>154.31</v>
      </c>
      <c r="V692" s="17">
        <v>297.08168945576301</v>
      </c>
      <c r="W692" s="18" t="s">
        <v>877</v>
      </c>
      <c r="X692" s="16">
        <v>186943.52</v>
      </c>
      <c r="Y692" s="16">
        <v>172993.09</v>
      </c>
      <c r="Z692" s="18" t="s">
        <v>57</v>
      </c>
      <c r="AA692" t="s">
        <v>124</v>
      </c>
      <c r="AB692" t="s">
        <v>57</v>
      </c>
      <c r="AC692" t="s">
        <v>124</v>
      </c>
      <c r="AD692" t="s">
        <v>124</v>
      </c>
      <c r="AE692" t="s">
        <v>60</v>
      </c>
      <c r="AF692" s="18">
        <v>1</v>
      </c>
      <c r="AG692" s="22">
        <v>40738.71</v>
      </c>
      <c r="AH692" s="43" t="s">
        <v>1063</v>
      </c>
    </row>
    <row r="693" spans="2:34" x14ac:dyDescent="0.25">
      <c r="B693" s="43" t="s">
        <v>1063</v>
      </c>
      <c r="C693" t="s">
        <v>124</v>
      </c>
      <c r="D693" t="s">
        <v>126</v>
      </c>
      <c r="E693" t="s">
        <v>888</v>
      </c>
      <c r="F693" t="s">
        <v>124</v>
      </c>
      <c r="G693" s="43" t="s">
        <v>1063</v>
      </c>
      <c r="H693" s="43" t="s">
        <v>1063</v>
      </c>
      <c r="I693" t="s">
        <v>908</v>
      </c>
      <c r="J693" t="s">
        <v>869</v>
      </c>
      <c r="K693" t="s">
        <v>52</v>
      </c>
      <c r="L693" t="s">
        <v>83</v>
      </c>
      <c r="M693" s="14">
        <v>44384</v>
      </c>
      <c r="N693" t="s">
        <v>54</v>
      </c>
      <c r="O693" s="20" t="s">
        <v>124</v>
      </c>
      <c r="P693" t="s">
        <v>124</v>
      </c>
      <c r="Q693" s="22">
        <v>227866.26</v>
      </c>
      <c r="R693" t="s">
        <v>54</v>
      </c>
      <c r="S693" s="21" t="s">
        <v>124</v>
      </c>
      <c r="T693" t="s">
        <v>124</v>
      </c>
      <c r="U693" s="17">
        <v>242.81043725494601</v>
      </c>
      <c r="V693" s="17">
        <v>242.81043725494601</v>
      </c>
      <c r="W693" s="18" t="s">
        <v>877</v>
      </c>
      <c r="X693" s="16">
        <v>227866.26</v>
      </c>
      <c r="Y693" s="16">
        <v>7314.36</v>
      </c>
      <c r="Z693" s="18" t="s">
        <v>57</v>
      </c>
      <c r="AA693" t="s">
        <v>124</v>
      </c>
      <c r="AB693" t="s">
        <v>57</v>
      </c>
      <c r="AC693" t="s">
        <v>124</v>
      </c>
      <c r="AD693" t="s">
        <v>124</v>
      </c>
      <c r="AE693" t="s">
        <v>60</v>
      </c>
      <c r="AF693" s="18">
        <v>3</v>
      </c>
      <c r="AG693" s="22">
        <v>172093.9</v>
      </c>
      <c r="AH693" s="43" t="s">
        <v>1063</v>
      </c>
    </row>
    <row r="694" spans="2:34" x14ac:dyDescent="0.25">
      <c r="B694" s="43" t="s">
        <v>1063</v>
      </c>
      <c r="C694" t="s">
        <v>124</v>
      </c>
      <c r="D694" t="s">
        <v>124</v>
      </c>
      <c r="E694" t="s">
        <v>124</v>
      </c>
      <c r="F694" t="s">
        <v>124</v>
      </c>
      <c r="G694" s="43" t="s">
        <v>1063</v>
      </c>
      <c r="H694" s="43" t="s">
        <v>1063</v>
      </c>
      <c r="I694" t="s">
        <v>908</v>
      </c>
      <c r="J694" t="s">
        <v>124</v>
      </c>
      <c r="K694" t="s">
        <v>330</v>
      </c>
      <c r="L694" t="s">
        <v>330</v>
      </c>
      <c r="M694" s="14" t="s">
        <v>124</v>
      </c>
      <c r="N694" t="s">
        <v>124</v>
      </c>
      <c r="O694" s="20" t="s">
        <v>124</v>
      </c>
      <c r="P694" t="s">
        <v>124</v>
      </c>
      <c r="Q694" s="22" t="s">
        <v>124</v>
      </c>
      <c r="R694" t="s">
        <v>124</v>
      </c>
      <c r="S694" s="21" t="s">
        <v>124</v>
      </c>
      <c r="T694" t="s">
        <v>124</v>
      </c>
      <c r="U694" s="17" t="s">
        <v>124</v>
      </c>
      <c r="V694" s="17" t="s">
        <v>124</v>
      </c>
      <c r="W694" s="18" t="s">
        <v>124</v>
      </c>
      <c r="X694" s="16" t="s">
        <v>124</v>
      </c>
      <c r="Y694" s="16" t="s">
        <v>124</v>
      </c>
      <c r="Z694" s="18" t="s">
        <v>124</v>
      </c>
      <c r="AA694" t="s">
        <v>124</v>
      </c>
      <c r="AB694" t="s">
        <v>124</v>
      </c>
      <c r="AC694" t="s">
        <v>124</v>
      </c>
      <c r="AD694" t="s">
        <v>124</v>
      </c>
      <c r="AE694" t="s">
        <v>124</v>
      </c>
      <c r="AF694" s="18" t="s">
        <v>124</v>
      </c>
      <c r="AG694" s="22" t="s">
        <v>124</v>
      </c>
      <c r="AH694" s="43" t="s">
        <v>1063</v>
      </c>
    </row>
    <row r="695" spans="2:34" x14ac:dyDescent="0.25">
      <c r="B695" s="43" t="s">
        <v>1063</v>
      </c>
      <c r="C695" t="s">
        <v>124</v>
      </c>
      <c r="D695" t="s">
        <v>126</v>
      </c>
      <c r="E695" t="s">
        <v>888</v>
      </c>
      <c r="F695" t="s">
        <v>124</v>
      </c>
      <c r="G695" s="43" t="s">
        <v>1063</v>
      </c>
      <c r="H695" s="43" t="s">
        <v>1063</v>
      </c>
      <c r="I695" t="s">
        <v>908</v>
      </c>
      <c r="J695" t="s">
        <v>869</v>
      </c>
      <c r="K695" t="s">
        <v>52</v>
      </c>
      <c r="L695" t="s">
        <v>161</v>
      </c>
      <c r="M695" s="14">
        <v>45044</v>
      </c>
      <c r="N695" t="s">
        <v>162</v>
      </c>
      <c r="O695" s="20" t="s">
        <v>59</v>
      </c>
      <c r="P695" t="s">
        <v>59</v>
      </c>
      <c r="Q695" s="22">
        <v>6092.71</v>
      </c>
      <c r="R695" t="s">
        <v>84</v>
      </c>
      <c r="S695" s="21" t="s">
        <v>59</v>
      </c>
      <c r="T695" t="s">
        <v>124</v>
      </c>
      <c r="U695" s="17" t="s">
        <v>59</v>
      </c>
      <c r="V695" s="17" t="s">
        <v>59</v>
      </c>
      <c r="W695" s="18" t="s">
        <v>59</v>
      </c>
      <c r="X695" s="16">
        <v>6092.71</v>
      </c>
      <c r="Y695" s="16">
        <v>2715.74</v>
      </c>
      <c r="Z695" s="18" t="s">
        <v>59</v>
      </c>
      <c r="AA695" t="s">
        <v>124</v>
      </c>
      <c r="AB695" t="s">
        <v>57</v>
      </c>
      <c r="AC695" t="s">
        <v>124</v>
      </c>
      <c r="AD695" t="s">
        <v>124</v>
      </c>
      <c r="AE695" t="s">
        <v>60</v>
      </c>
      <c r="AF695" s="18" t="s">
        <v>59</v>
      </c>
      <c r="AG695" s="22">
        <v>101739.81</v>
      </c>
      <c r="AH695" s="43" t="s">
        <v>1063</v>
      </c>
    </row>
    <row r="696" spans="2:34" x14ac:dyDescent="0.25">
      <c r="B696" s="43" t="s">
        <v>1063</v>
      </c>
      <c r="C696" t="s">
        <v>124</v>
      </c>
      <c r="D696" t="s">
        <v>126</v>
      </c>
      <c r="E696" t="s">
        <v>65</v>
      </c>
      <c r="F696" t="s">
        <v>124</v>
      </c>
      <c r="G696" s="43" t="s">
        <v>1063</v>
      </c>
      <c r="H696" s="43" t="s">
        <v>1063</v>
      </c>
      <c r="I696" t="s">
        <v>908</v>
      </c>
      <c r="J696" t="s">
        <v>869</v>
      </c>
      <c r="K696" t="s">
        <v>52</v>
      </c>
      <c r="L696" t="s">
        <v>161</v>
      </c>
      <c r="M696" s="14">
        <v>45030</v>
      </c>
      <c r="N696" t="s">
        <v>162</v>
      </c>
      <c r="O696" s="20" t="s">
        <v>59</v>
      </c>
      <c r="P696" t="s">
        <v>59</v>
      </c>
      <c r="Q696" s="22">
        <v>797.67</v>
      </c>
      <c r="R696" t="s">
        <v>84</v>
      </c>
      <c r="S696" s="21" t="s">
        <v>59</v>
      </c>
      <c r="T696" t="s">
        <v>124</v>
      </c>
      <c r="U696" s="17" t="s">
        <v>59</v>
      </c>
      <c r="V696" s="17" t="s">
        <v>59</v>
      </c>
      <c r="W696" s="18" t="s">
        <v>59</v>
      </c>
      <c r="X696" s="16">
        <v>797.67</v>
      </c>
      <c r="Y696" s="16">
        <v>797.67</v>
      </c>
      <c r="Z696" s="18" t="s">
        <v>59</v>
      </c>
      <c r="AA696" t="s">
        <v>124</v>
      </c>
      <c r="AB696" t="s">
        <v>70</v>
      </c>
      <c r="AC696" t="s">
        <v>124</v>
      </c>
      <c r="AD696" t="s">
        <v>124</v>
      </c>
      <c r="AE696" t="s">
        <v>60</v>
      </c>
      <c r="AF696" s="18" t="s">
        <v>59</v>
      </c>
      <c r="AG696" s="22">
        <v>45643.79</v>
      </c>
      <c r="AH696" s="43" t="s">
        <v>1063</v>
      </c>
    </row>
    <row r="697" spans="2:34" x14ac:dyDescent="0.25">
      <c r="B697" s="43" t="s">
        <v>1063</v>
      </c>
      <c r="C697" t="s">
        <v>124</v>
      </c>
      <c r="D697" t="s">
        <v>124</v>
      </c>
      <c r="E697" t="s">
        <v>124</v>
      </c>
      <c r="F697" t="s">
        <v>124</v>
      </c>
      <c r="G697" s="43" t="s">
        <v>1063</v>
      </c>
      <c r="H697" s="43" t="s">
        <v>1063</v>
      </c>
      <c r="I697" t="s">
        <v>908</v>
      </c>
      <c r="J697" t="s">
        <v>124</v>
      </c>
      <c r="K697" t="s">
        <v>330</v>
      </c>
      <c r="L697" t="s">
        <v>330</v>
      </c>
      <c r="M697" s="14" t="s">
        <v>124</v>
      </c>
      <c r="N697" t="s">
        <v>124</v>
      </c>
      <c r="O697" s="20" t="s">
        <v>124</v>
      </c>
      <c r="P697" t="s">
        <v>124</v>
      </c>
      <c r="Q697" s="22" t="s">
        <v>124</v>
      </c>
      <c r="R697" t="s">
        <v>124</v>
      </c>
      <c r="S697" s="21" t="s">
        <v>124</v>
      </c>
      <c r="T697" t="s">
        <v>124</v>
      </c>
      <c r="U697" s="17" t="s">
        <v>124</v>
      </c>
      <c r="V697" s="17" t="s">
        <v>124</v>
      </c>
      <c r="W697" s="18" t="s">
        <v>124</v>
      </c>
      <c r="X697" s="16" t="s">
        <v>124</v>
      </c>
      <c r="Y697" s="16" t="s">
        <v>124</v>
      </c>
      <c r="Z697" s="18" t="s">
        <v>124</v>
      </c>
      <c r="AA697" t="s">
        <v>124</v>
      </c>
      <c r="AB697" t="s">
        <v>124</v>
      </c>
      <c r="AC697" t="s">
        <v>124</v>
      </c>
      <c r="AD697" t="s">
        <v>124</v>
      </c>
      <c r="AE697" t="s">
        <v>124</v>
      </c>
      <c r="AF697" s="18" t="s">
        <v>124</v>
      </c>
      <c r="AG697" s="22" t="s">
        <v>124</v>
      </c>
      <c r="AH697" s="43" t="s">
        <v>1063</v>
      </c>
    </row>
    <row r="698" spans="2:34" x14ac:dyDescent="0.25">
      <c r="B698" s="43" t="s">
        <v>1063</v>
      </c>
      <c r="C698" t="s">
        <v>124</v>
      </c>
      <c r="D698" t="s">
        <v>126</v>
      </c>
      <c r="E698" t="s">
        <v>65</v>
      </c>
      <c r="F698" t="s">
        <v>124</v>
      </c>
      <c r="G698" s="43" t="s">
        <v>1063</v>
      </c>
      <c r="H698" s="43" t="s">
        <v>1063</v>
      </c>
      <c r="I698" t="s">
        <v>908</v>
      </c>
      <c r="J698" t="s">
        <v>878</v>
      </c>
      <c r="K698" t="s">
        <v>52</v>
      </c>
      <c r="L698" t="s">
        <v>350</v>
      </c>
      <c r="M698" s="14" t="s">
        <v>59</v>
      </c>
      <c r="N698" t="s">
        <v>59</v>
      </c>
      <c r="O698" s="20" t="s">
        <v>59</v>
      </c>
      <c r="P698" t="s">
        <v>59</v>
      </c>
      <c r="Q698" s="22">
        <v>5041.21</v>
      </c>
      <c r="R698" t="s">
        <v>84</v>
      </c>
      <c r="S698" s="21" t="s">
        <v>59</v>
      </c>
      <c r="T698" t="s">
        <v>124</v>
      </c>
      <c r="U698" s="17" t="s">
        <v>59</v>
      </c>
      <c r="V698" s="17" t="s">
        <v>59</v>
      </c>
      <c r="W698" s="18" t="s">
        <v>59</v>
      </c>
      <c r="X698" s="16">
        <v>5041.21</v>
      </c>
      <c r="Y698" s="16">
        <v>5041.21</v>
      </c>
      <c r="Z698" s="18" t="s">
        <v>59</v>
      </c>
      <c r="AA698" t="s">
        <v>124</v>
      </c>
      <c r="AB698" t="s">
        <v>57</v>
      </c>
      <c r="AC698" t="s">
        <v>124</v>
      </c>
      <c r="AD698" t="s">
        <v>124</v>
      </c>
      <c r="AE698" t="s">
        <v>60</v>
      </c>
      <c r="AF698" s="18" t="s">
        <v>59</v>
      </c>
      <c r="AG698" s="22">
        <v>0</v>
      </c>
      <c r="AH698" s="43" t="s">
        <v>1063</v>
      </c>
    </row>
    <row r="699" spans="2:34" x14ac:dyDescent="0.25">
      <c r="B699" s="43" t="s">
        <v>1063</v>
      </c>
      <c r="C699" t="s">
        <v>124</v>
      </c>
      <c r="D699" t="s">
        <v>126</v>
      </c>
      <c r="E699" t="s">
        <v>918</v>
      </c>
      <c r="F699" t="s">
        <v>124</v>
      </c>
      <c r="G699" s="43" t="s">
        <v>1063</v>
      </c>
      <c r="H699" s="43" t="s">
        <v>1063</v>
      </c>
      <c r="I699" t="s">
        <v>908</v>
      </c>
      <c r="J699" t="s">
        <v>878</v>
      </c>
      <c r="K699" t="s">
        <v>52</v>
      </c>
      <c r="L699" t="s">
        <v>161</v>
      </c>
      <c r="M699" s="14" t="s">
        <v>59</v>
      </c>
      <c r="N699" t="s">
        <v>59</v>
      </c>
      <c r="O699" s="20" t="s">
        <v>59</v>
      </c>
      <c r="P699" t="s">
        <v>59</v>
      </c>
      <c r="Q699" s="22">
        <v>489.96</v>
      </c>
      <c r="R699" t="s">
        <v>84</v>
      </c>
      <c r="S699" s="21" t="s">
        <v>59</v>
      </c>
      <c r="T699" t="s">
        <v>124</v>
      </c>
      <c r="U699" s="17" t="s">
        <v>59</v>
      </c>
      <c r="V699" s="17" t="s">
        <v>59</v>
      </c>
      <c r="W699" s="18" t="s">
        <v>59</v>
      </c>
      <c r="X699" s="16">
        <v>489.96</v>
      </c>
      <c r="Y699" s="16">
        <v>489.96</v>
      </c>
      <c r="Z699" s="18" t="s">
        <v>59</v>
      </c>
      <c r="AA699" t="s">
        <v>124</v>
      </c>
      <c r="AB699" t="s">
        <v>57</v>
      </c>
      <c r="AC699" t="s">
        <v>124</v>
      </c>
      <c r="AD699" t="s">
        <v>124</v>
      </c>
      <c r="AE699" t="s">
        <v>60</v>
      </c>
      <c r="AF699" s="18" t="s">
        <v>59</v>
      </c>
      <c r="AG699" s="22" t="s">
        <v>59</v>
      </c>
      <c r="AH699" s="43" t="s">
        <v>1063</v>
      </c>
    </row>
    <row r="700" spans="2:34" x14ac:dyDescent="0.25">
      <c r="B700" s="43" t="s">
        <v>1063</v>
      </c>
      <c r="C700" t="s">
        <v>124</v>
      </c>
      <c r="D700" t="s">
        <v>126</v>
      </c>
      <c r="E700" t="s">
        <v>65</v>
      </c>
      <c r="F700" t="s">
        <v>124</v>
      </c>
      <c r="G700" s="43" t="s">
        <v>1063</v>
      </c>
      <c r="H700" s="43" t="s">
        <v>1063</v>
      </c>
      <c r="I700" t="s">
        <v>908</v>
      </c>
      <c r="J700" t="s">
        <v>869</v>
      </c>
      <c r="K700" t="s">
        <v>52</v>
      </c>
      <c r="L700" t="s">
        <v>188</v>
      </c>
      <c r="M700" s="14">
        <v>45107</v>
      </c>
      <c r="N700" t="s">
        <v>162</v>
      </c>
      <c r="O700" s="20" t="s">
        <v>59</v>
      </c>
      <c r="P700" t="s">
        <v>59</v>
      </c>
      <c r="Q700" s="22">
        <v>371.97</v>
      </c>
      <c r="R700" t="s">
        <v>84</v>
      </c>
      <c r="S700" s="21" t="s">
        <v>59</v>
      </c>
      <c r="T700" t="s">
        <v>124</v>
      </c>
      <c r="U700" s="17" t="s">
        <v>59</v>
      </c>
      <c r="V700" s="17" t="s">
        <v>59</v>
      </c>
      <c r="W700" s="18" t="s">
        <v>59</v>
      </c>
      <c r="X700" s="16">
        <v>371.97</v>
      </c>
      <c r="Y700" s="16">
        <v>371.97</v>
      </c>
      <c r="Z700" s="18" t="s">
        <v>870</v>
      </c>
      <c r="AA700" t="s">
        <v>124</v>
      </c>
      <c r="AB700" t="s">
        <v>57</v>
      </c>
      <c r="AC700" t="s">
        <v>57</v>
      </c>
      <c r="AD700" t="s">
        <v>57</v>
      </c>
      <c r="AE700" t="s">
        <v>60</v>
      </c>
      <c r="AF700" s="18" t="s">
        <v>59</v>
      </c>
      <c r="AG700" s="22">
        <v>142554.94</v>
      </c>
      <c r="AH700" s="43" t="s">
        <v>1063</v>
      </c>
    </row>
    <row r="701" spans="2:34" x14ac:dyDescent="0.25">
      <c r="B701" s="43" t="s">
        <v>1063</v>
      </c>
      <c r="C701" t="s">
        <v>124</v>
      </c>
      <c r="D701" t="s">
        <v>91</v>
      </c>
      <c r="E701" t="s">
        <v>716</v>
      </c>
      <c r="F701" t="s">
        <v>124</v>
      </c>
      <c r="G701" s="43" t="s">
        <v>1063</v>
      </c>
      <c r="H701" s="43" t="s">
        <v>1063</v>
      </c>
      <c r="I701" t="s">
        <v>908</v>
      </c>
      <c r="J701" t="s">
        <v>869</v>
      </c>
      <c r="K701" t="s">
        <v>52</v>
      </c>
      <c r="L701" t="s">
        <v>83</v>
      </c>
      <c r="M701" s="14">
        <v>44148</v>
      </c>
      <c r="N701" t="s">
        <v>54</v>
      </c>
      <c r="O701" s="20" t="s">
        <v>124</v>
      </c>
      <c r="P701" t="s">
        <v>124</v>
      </c>
      <c r="Q701" s="22">
        <v>245322.61</v>
      </c>
      <c r="R701" t="s">
        <v>54</v>
      </c>
      <c r="S701" s="21" t="s">
        <v>124</v>
      </c>
      <c r="T701" t="s">
        <v>124</v>
      </c>
      <c r="U701" s="17">
        <v>464.98848738821403</v>
      </c>
      <c r="V701" s="17">
        <v>464.98848738821403</v>
      </c>
      <c r="W701" s="18" t="s">
        <v>877</v>
      </c>
      <c r="X701" s="16">
        <v>245322.61</v>
      </c>
      <c r="Y701" s="16">
        <v>-62656.02</v>
      </c>
      <c r="Z701" s="18" t="s">
        <v>57</v>
      </c>
      <c r="AA701" t="s">
        <v>124</v>
      </c>
      <c r="AB701" t="s">
        <v>70</v>
      </c>
      <c r="AC701" t="s">
        <v>124</v>
      </c>
      <c r="AD701" t="s">
        <v>124</v>
      </c>
      <c r="AE701" t="s">
        <v>60</v>
      </c>
      <c r="AF701" s="18">
        <v>2</v>
      </c>
      <c r="AG701" s="22">
        <v>151239.95000000001</v>
      </c>
      <c r="AH701" s="43" t="s">
        <v>1063</v>
      </c>
    </row>
    <row r="702" spans="2:34" x14ac:dyDescent="0.25">
      <c r="B702" s="43" t="s">
        <v>1063</v>
      </c>
      <c r="C702" t="s">
        <v>124</v>
      </c>
      <c r="D702" t="s">
        <v>91</v>
      </c>
      <c r="E702" t="s">
        <v>163</v>
      </c>
      <c r="F702" t="s">
        <v>124</v>
      </c>
      <c r="G702" s="43" t="s">
        <v>1063</v>
      </c>
      <c r="H702" s="43" t="s">
        <v>1063</v>
      </c>
      <c r="I702" t="s">
        <v>908</v>
      </c>
      <c r="J702" t="s">
        <v>869</v>
      </c>
      <c r="K702" t="s">
        <v>52</v>
      </c>
      <c r="L702" t="s">
        <v>188</v>
      </c>
      <c r="M702" s="14" t="s">
        <v>59</v>
      </c>
      <c r="N702" t="s">
        <v>59</v>
      </c>
      <c r="O702" s="20" t="s">
        <v>59</v>
      </c>
      <c r="P702" t="s">
        <v>59</v>
      </c>
      <c r="Q702" s="22">
        <v>59520.23</v>
      </c>
      <c r="R702" t="s">
        <v>84</v>
      </c>
      <c r="S702" s="21" t="s">
        <v>59</v>
      </c>
      <c r="T702" t="s">
        <v>124</v>
      </c>
      <c r="U702" s="17" t="s">
        <v>59</v>
      </c>
      <c r="V702" s="17">
        <v>285.01196821775397</v>
      </c>
      <c r="W702" s="18" t="s">
        <v>59</v>
      </c>
      <c r="X702" s="16">
        <v>59520.23</v>
      </c>
      <c r="Y702" s="16">
        <v>119.9</v>
      </c>
      <c r="Z702" s="18" t="s">
        <v>870</v>
      </c>
      <c r="AA702" t="s">
        <v>124</v>
      </c>
      <c r="AB702" t="s">
        <v>57</v>
      </c>
      <c r="AC702" t="s">
        <v>124</v>
      </c>
      <c r="AD702" t="s">
        <v>124</v>
      </c>
      <c r="AE702" t="s">
        <v>60</v>
      </c>
      <c r="AF702" s="18" t="s">
        <v>59</v>
      </c>
      <c r="AG702" s="22">
        <v>56732.13</v>
      </c>
      <c r="AH702" s="43" t="s">
        <v>1063</v>
      </c>
    </row>
    <row r="703" spans="2:34" x14ac:dyDescent="0.25">
      <c r="B703" s="43" t="s">
        <v>1063</v>
      </c>
      <c r="C703" t="s">
        <v>124</v>
      </c>
      <c r="D703" t="s">
        <v>91</v>
      </c>
      <c r="E703" t="s">
        <v>716</v>
      </c>
      <c r="F703" t="s">
        <v>124</v>
      </c>
      <c r="G703" s="43" t="s">
        <v>1063</v>
      </c>
      <c r="H703" s="43" t="s">
        <v>1063</v>
      </c>
      <c r="I703" t="s">
        <v>908</v>
      </c>
      <c r="J703" t="s">
        <v>869</v>
      </c>
      <c r="K703" t="s">
        <v>52</v>
      </c>
      <c r="L703" t="s">
        <v>83</v>
      </c>
      <c r="M703" s="14">
        <v>44267</v>
      </c>
      <c r="N703" t="s">
        <v>54</v>
      </c>
      <c r="O703" s="20" t="s">
        <v>124</v>
      </c>
      <c r="P703" t="s">
        <v>124</v>
      </c>
      <c r="Q703" s="22">
        <v>343852.79999999999</v>
      </c>
      <c r="R703" t="s">
        <v>54</v>
      </c>
      <c r="S703" s="21" t="s">
        <v>124</v>
      </c>
      <c r="T703" t="s">
        <v>124</v>
      </c>
      <c r="U703" s="17">
        <v>807.37</v>
      </c>
      <c r="V703" s="17">
        <v>608.51774328506895</v>
      </c>
      <c r="W703" s="18" t="s">
        <v>877</v>
      </c>
      <c r="X703" s="16">
        <v>343852.79999999999</v>
      </c>
      <c r="Y703" s="16">
        <v>2272.5100000000002</v>
      </c>
      <c r="Z703" s="18" t="s">
        <v>57</v>
      </c>
      <c r="AA703" t="s">
        <v>124</v>
      </c>
      <c r="AB703" t="s">
        <v>70</v>
      </c>
      <c r="AC703" t="s">
        <v>124</v>
      </c>
      <c r="AD703" t="s">
        <v>124</v>
      </c>
      <c r="AE703" t="s">
        <v>60</v>
      </c>
      <c r="AF703" s="18">
        <v>3</v>
      </c>
      <c r="AG703" s="22">
        <v>160305.97</v>
      </c>
      <c r="AH703" s="43" t="s">
        <v>1063</v>
      </c>
    </row>
    <row r="704" spans="2:34" x14ac:dyDescent="0.25">
      <c r="B704" s="43" t="s">
        <v>1063</v>
      </c>
      <c r="C704" t="s">
        <v>124</v>
      </c>
      <c r="D704" t="s">
        <v>91</v>
      </c>
      <c r="E704" t="s">
        <v>450</v>
      </c>
      <c r="F704" t="s">
        <v>124</v>
      </c>
      <c r="G704" s="43" t="s">
        <v>1063</v>
      </c>
      <c r="H704" s="43" t="s">
        <v>1063</v>
      </c>
      <c r="I704" t="s">
        <v>908</v>
      </c>
      <c r="J704" t="s">
        <v>882</v>
      </c>
      <c r="K704" t="s">
        <v>52</v>
      </c>
      <c r="L704" t="s">
        <v>161</v>
      </c>
      <c r="M704" s="14" t="s">
        <v>59</v>
      </c>
      <c r="N704" t="s">
        <v>59</v>
      </c>
      <c r="O704" s="20" t="s">
        <v>59</v>
      </c>
      <c r="P704" t="s">
        <v>59</v>
      </c>
      <c r="Q704" s="22">
        <v>545.09</v>
      </c>
      <c r="R704" t="s">
        <v>84</v>
      </c>
      <c r="S704" s="21" t="s">
        <v>59</v>
      </c>
      <c r="T704" t="s">
        <v>124</v>
      </c>
      <c r="U704" s="17" t="s">
        <v>59</v>
      </c>
      <c r="V704" s="17" t="s">
        <v>59</v>
      </c>
      <c r="W704" s="18" t="s">
        <v>59</v>
      </c>
      <c r="X704" s="16">
        <v>545.09</v>
      </c>
      <c r="Y704" s="16">
        <v>545.09</v>
      </c>
      <c r="Z704" s="18" t="s">
        <v>59</v>
      </c>
      <c r="AA704" t="s">
        <v>124</v>
      </c>
      <c r="AB704" t="s">
        <v>57</v>
      </c>
      <c r="AC704" t="s">
        <v>124</v>
      </c>
      <c r="AD704" t="s">
        <v>124</v>
      </c>
      <c r="AE704" t="s">
        <v>60</v>
      </c>
      <c r="AF704" s="18" t="s">
        <v>59</v>
      </c>
      <c r="AG704" s="22" t="s">
        <v>59</v>
      </c>
      <c r="AH704" s="43" t="s">
        <v>1063</v>
      </c>
    </row>
    <row r="705" spans="2:34" x14ac:dyDescent="0.25">
      <c r="B705" s="43" t="s">
        <v>1063</v>
      </c>
      <c r="C705" t="s">
        <v>124</v>
      </c>
      <c r="D705" t="s">
        <v>124</v>
      </c>
      <c r="E705" t="s">
        <v>124</v>
      </c>
      <c r="F705" t="s">
        <v>124</v>
      </c>
      <c r="G705" s="43" t="s">
        <v>1063</v>
      </c>
      <c r="H705" s="43" t="s">
        <v>1063</v>
      </c>
      <c r="I705" t="s">
        <v>908</v>
      </c>
      <c r="J705" t="s">
        <v>124</v>
      </c>
      <c r="K705" t="s">
        <v>330</v>
      </c>
      <c r="L705" t="s">
        <v>330</v>
      </c>
      <c r="M705" s="14" t="s">
        <v>124</v>
      </c>
      <c r="N705" t="s">
        <v>124</v>
      </c>
      <c r="O705" s="20" t="s">
        <v>124</v>
      </c>
      <c r="P705" t="s">
        <v>124</v>
      </c>
      <c r="Q705" s="22" t="s">
        <v>124</v>
      </c>
      <c r="R705" t="s">
        <v>124</v>
      </c>
      <c r="S705" s="21" t="s">
        <v>124</v>
      </c>
      <c r="T705" t="s">
        <v>124</v>
      </c>
      <c r="U705" s="17" t="s">
        <v>124</v>
      </c>
      <c r="V705" s="17" t="s">
        <v>124</v>
      </c>
      <c r="W705" s="18" t="s">
        <v>124</v>
      </c>
      <c r="X705" s="16" t="s">
        <v>124</v>
      </c>
      <c r="Y705" s="16" t="s">
        <v>124</v>
      </c>
      <c r="Z705" s="18" t="s">
        <v>124</v>
      </c>
      <c r="AA705" t="s">
        <v>124</v>
      </c>
      <c r="AB705" t="s">
        <v>124</v>
      </c>
      <c r="AC705" t="s">
        <v>124</v>
      </c>
      <c r="AD705" t="s">
        <v>124</v>
      </c>
      <c r="AE705" t="s">
        <v>124</v>
      </c>
      <c r="AF705" s="18" t="s">
        <v>124</v>
      </c>
      <c r="AG705" s="22" t="s">
        <v>124</v>
      </c>
      <c r="AH705" s="43" t="s">
        <v>1063</v>
      </c>
    </row>
    <row r="706" spans="2:34" x14ac:dyDescent="0.25">
      <c r="B706" s="43" t="s">
        <v>1063</v>
      </c>
      <c r="C706" t="s">
        <v>124</v>
      </c>
      <c r="D706" t="s">
        <v>91</v>
      </c>
      <c r="E706" t="s">
        <v>450</v>
      </c>
      <c r="F706" t="s">
        <v>124</v>
      </c>
      <c r="G706" s="43" t="s">
        <v>1063</v>
      </c>
      <c r="H706" s="43" t="s">
        <v>1063</v>
      </c>
      <c r="I706" t="s">
        <v>908</v>
      </c>
      <c r="J706" t="s">
        <v>869</v>
      </c>
      <c r="K706" t="s">
        <v>52</v>
      </c>
      <c r="L706" t="s">
        <v>83</v>
      </c>
      <c r="M706" s="14">
        <v>44786</v>
      </c>
      <c r="N706" t="s">
        <v>54</v>
      </c>
      <c r="O706" s="20" t="s">
        <v>124</v>
      </c>
      <c r="P706" t="s">
        <v>124</v>
      </c>
      <c r="Q706" s="22">
        <v>89310.77</v>
      </c>
      <c r="R706" t="s">
        <v>54</v>
      </c>
      <c r="S706" s="21" t="s">
        <v>124</v>
      </c>
      <c r="T706" t="s">
        <v>124</v>
      </c>
      <c r="U706" s="17">
        <v>303.94</v>
      </c>
      <c r="V706" s="17" t="s">
        <v>877</v>
      </c>
      <c r="W706" s="18" t="s">
        <v>877</v>
      </c>
      <c r="X706" s="16">
        <v>89310.77</v>
      </c>
      <c r="Y706" s="16">
        <v>87690.63</v>
      </c>
      <c r="Z706" s="18" t="s">
        <v>57</v>
      </c>
      <c r="AA706" t="s">
        <v>124</v>
      </c>
      <c r="AB706" t="s">
        <v>70</v>
      </c>
      <c r="AC706" t="s">
        <v>124</v>
      </c>
      <c r="AD706" t="s">
        <v>124</v>
      </c>
      <c r="AE706" t="s">
        <v>60</v>
      </c>
      <c r="AF706" s="18">
        <v>1</v>
      </c>
      <c r="AG706" s="22">
        <v>38356.07</v>
      </c>
      <c r="AH706" s="43" t="s">
        <v>1063</v>
      </c>
    </row>
    <row r="707" spans="2:34" x14ac:dyDescent="0.25">
      <c r="B707" s="43" t="s">
        <v>1063</v>
      </c>
      <c r="C707" t="s">
        <v>124</v>
      </c>
      <c r="D707" t="s">
        <v>91</v>
      </c>
      <c r="E707" t="s">
        <v>716</v>
      </c>
      <c r="F707" t="s">
        <v>124</v>
      </c>
      <c r="G707" s="43" t="s">
        <v>1063</v>
      </c>
      <c r="H707" s="43" t="s">
        <v>1063</v>
      </c>
      <c r="I707" t="s">
        <v>908</v>
      </c>
      <c r="J707" t="s">
        <v>869</v>
      </c>
      <c r="K707" t="s">
        <v>52</v>
      </c>
      <c r="L707" t="s">
        <v>188</v>
      </c>
      <c r="M707" s="14" t="s">
        <v>59</v>
      </c>
      <c r="N707" t="s">
        <v>59</v>
      </c>
      <c r="O707" s="20" t="s">
        <v>59</v>
      </c>
      <c r="P707" t="s">
        <v>59</v>
      </c>
      <c r="Q707" s="22">
        <v>471.27</v>
      </c>
      <c r="R707" t="s">
        <v>84</v>
      </c>
      <c r="S707" s="21" t="s">
        <v>59</v>
      </c>
      <c r="T707" t="s">
        <v>124</v>
      </c>
      <c r="U707" s="17" t="s">
        <v>59</v>
      </c>
      <c r="V707" s="17" t="s">
        <v>59</v>
      </c>
      <c r="W707" s="18" t="s">
        <v>59</v>
      </c>
      <c r="X707" s="16">
        <v>471.27</v>
      </c>
      <c r="Y707" s="16">
        <v>471.27</v>
      </c>
      <c r="Z707" s="18" t="s">
        <v>870</v>
      </c>
      <c r="AA707" t="s">
        <v>124</v>
      </c>
      <c r="AB707" t="s">
        <v>57</v>
      </c>
      <c r="AC707" t="s">
        <v>124</v>
      </c>
      <c r="AD707" t="s">
        <v>124</v>
      </c>
      <c r="AE707" t="s">
        <v>60</v>
      </c>
      <c r="AF707" s="18" t="s">
        <v>59</v>
      </c>
      <c r="AG707" s="22">
        <v>147499.4</v>
      </c>
      <c r="AH707" s="43" t="s">
        <v>1063</v>
      </c>
    </row>
    <row r="708" spans="2:34" x14ac:dyDescent="0.25">
      <c r="B708" s="43" t="s">
        <v>1063</v>
      </c>
      <c r="C708" t="s">
        <v>124</v>
      </c>
      <c r="D708" t="s">
        <v>91</v>
      </c>
      <c r="E708" t="s">
        <v>450</v>
      </c>
      <c r="F708" t="s">
        <v>124</v>
      </c>
      <c r="G708" s="43" t="s">
        <v>1063</v>
      </c>
      <c r="H708" s="43" t="s">
        <v>1063</v>
      </c>
      <c r="I708" t="s">
        <v>908</v>
      </c>
      <c r="J708" t="s">
        <v>869</v>
      </c>
      <c r="K708" t="s">
        <v>52</v>
      </c>
      <c r="L708" t="s">
        <v>161</v>
      </c>
      <c r="M708" s="14" t="s">
        <v>59</v>
      </c>
      <c r="N708" t="s">
        <v>59</v>
      </c>
      <c r="O708" s="20" t="s">
        <v>59</v>
      </c>
      <c r="P708" t="s">
        <v>59</v>
      </c>
      <c r="Q708" s="22">
        <v>216.07</v>
      </c>
      <c r="R708" t="s">
        <v>84</v>
      </c>
      <c r="S708" s="21" t="s">
        <v>59</v>
      </c>
      <c r="T708" t="s">
        <v>124</v>
      </c>
      <c r="U708" s="17" t="s">
        <v>59</v>
      </c>
      <c r="V708" s="17" t="s">
        <v>59</v>
      </c>
      <c r="W708" s="18" t="s">
        <v>59</v>
      </c>
      <c r="X708" s="16">
        <v>216.07</v>
      </c>
      <c r="Y708" s="16">
        <v>216.07</v>
      </c>
      <c r="Z708" s="18" t="s">
        <v>59</v>
      </c>
      <c r="AA708" t="s">
        <v>124</v>
      </c>
      <c r="AB708" t="s">
        <v>57</v>
      </c>
      <c r="AC708" t="s">
        <v>124</v>
      </c>
      <c r="AD708" t="s">
        <v>124</v>
      </c>
      <c r="AE708" t="s">
        <v>60</v>
      </c>
      <c r="AF708" s="18" t="s">
        <v>59</v>
      </c>
      <c r="AG708" s="22">
        <v>54108.62</v>
      </c>
      <c r="AH708" s="43" t="s">
        <v>1063</v>
      </c>
    </row>
    <row r="709" spans="2:34" x14ac:dyDescent="0.25">
      <c r="B709" s="43" t="s">
        <v>1063</v>
      </c>
      <c r="C709" t="s">
        <v>124</v>
      </c>
      <c r="D709" t="s">
        <v>91</v>
      </c>
      <c r="E709" t="s">
        <v>450</v>
      </c>
      <c r="F709" t="s">
        <v>124</v>
      </c>
      <c r="G709" s="43" t="s">
        <v>1063</v>
      </c>
      <c r="H709" s="43" t="s">
        <v>1063</v>
      </c>
      <c r="I709" t="s">
        <v>908</v>
      </c>
      <c r="J709" t="s">
        <v>869</v>
      </c>
      <c r="K709" t="s">
        <v>52</v>
      </c>
      <c r="L709" t="s">
        <v>188</v>
      </c>
      <c r="M709" s="14" t="s">
        <v>59</v>
      </c>
      <c r="N709" t="s">
        <v>59</v>
      </c>
      <c r="O709" s="20" t="s">
        <v>59</v>
      </c>
      <c r="P709" t="s">
        <v>59</v>
      </c>
      <c r="Q709" s="22">
        <v>11407.47</v>
      </c>
      <c r="R709" t="s">
        <v>84</v>
      </c>
      <c r="S709" s="21" t="s">
        <v>59</v>
      </c>
      <c r="T709" t="s">
        <v>124</v>
      </c>
      <c r="U709" s="17" t="s">
        <v>59</v>
      </c>
      <c r="V709" s="17" t="s">
        <v>59</v>
      </c>
      <c r="W709" s="18" t="s">
        <v>59</v>
      </c>
      <c r="X709" s="16">
        <v>11407.47</v>
      </c>
      <c r="Y709" s="16">
        <v>11407.47</v>
      </c>
      <c r="Z709" s="18" t="s">
        <v>870</v>
      </c>
      <c r="AA709" t="s">
        <v>124</v>
      </c>
      <c r="AB709" t="s">
        <v>70</v>
      </c>
      <c r="AC709" t="s">
        <v>124</v>
      </c>
      <c r="AD709" t="s">
        <v>124</v>
      </c>
      <c r="AE709" t="s">
        <v>60</v>
      </c>
      <c r="AF709" s="18" t="s">
        <v>59</v>
      </c>
      <c r="AG709" s="22">
        <v>146406.84</v>
      </c>
      <c r="AH709" s="43" t="s">
        <v>1063</v>
      </c>
    </row>
    <row r="710" spans="2:34" x14ac:dyDescent="0.25">
      <c r="B710" s="43" t="s">
        <v>1063</v>
      </c>
      <c r="C710" t="s">
        <v>124</v>
      </c>
      <c r="D710" t="s">
        <v>91</v>
      </c>
      <c r="E710" t="s">
        <v>450</v>
      </c>
      <c r="F710" t="s">
        <v>124</v>
      </c>
      <c r="G710" s="43" t="s">
        <v>1063</v>
      </c>
      <c r="H710" s="43" t="s">
        <v>1063</v>
      </c>
      <c r="I710" t="s">
        <v>908</v>
      </c>
      <c r="J710" t="s">
        <v>869</v>
      </c>
      <c r="K710" t="s">
        <v>52</v>
      </c>
      <c r="L710" t="s">
        <v>350</v>
      </c>
      <c r="M710" s="14" t="s">
        <v>59</v>
      </c>
      <c r="N710" t="s">
        <v>59</v>
      </c>
      <c r="O710" s="20" t="s">
        <v>59</v>
      </c>
      <c r="P710" t="s">
        <v>59</v>
      </c>
      <c r="Q710" s="22">
        <v>972.4</v>
      </c>
      <c r="R710" t="s">
        <v>84</v>
      </c>
      <c r="S710" s="21" t="s">
        <v>59</v>
      </c>
      <c r="T710" t="s">
        <v>124</v>
      </c>
      <c r="U710" s="17" t="s">
        <v>59</v>
      </c>
      <c r="V710" s="17" t="s">
        <v>59</v>
      </c>
      <c r="W710" s="18" t="s">
        <v>59</v>
      </c>
      <c r="X710" s="16">
        <v>972.4</v>
      </c>
      <c r="Y710" s="16">
        <v>972.4</v>
      </c>
      <c r="Z710" s="18" t="s">
        <v>59</v>
      </c>
      <c r="AA710" t="s">
        <v>124</v>
      </c>
      <c r="AB710" t="s">
        <v>70</v>
      </c>
      <c r="AC710" t="s">
        <v>124</v>
      </c>
      <c r="AD710" t="s">
        <v>124</v>
      </c>
      <c r="AE710" t="s">
        <v>60</v>
      </c>
      <c r="AF710" s="18" t="s">
        <v>59</v>
      </c>
      <c r="AG710" s="22">
        <v>0</v>
      </c>
      <c r="AH710" s="43" t="s">
        <v>1063</v>
      </c>
    </row>
    <row r="711" spans="2:34" x14ac:dyDescent="0.25">
      <c r="B711" s="43" t="s">
        <v>1063</v>
      </c>
      <c r="C711" t="s">
        <v>124</v>
      </c>
      <c r="D711" t="s">
        <v>124</v>
      </c>
      <c r="E711" t="s">
        <v>124</v>
      </c>
      <c r="F711" t="s">
        <v>124</v>
      </c>
      <c r="G711" s="43" t="s">
        <v>1063</v>
      </c>
      <c r="H711" s="43" t="s">
        <v>1063</v>
      </c>
      <c r="I711" t="s">
        <v>908</v>
      </c>
      <c r="J711" t="s">
        <v>124</v>
      </c>
      <c r="K711" t="s">
        <v>330</v>
      </c>
      <c r="L711" t="s">
        <v>330</v>
      </c>
      <c r="M711" s="14" t="s">
        <v>124</v>
      </c>
      <c r="N711" t="s">
        <v>124</v>
      </c>
      <c r="O711" s="20" t="s">
        <v>124</v>
      </c>
      <c r="P711" t="s">
        <v>124</v>
      </c>
      <c r="Q711" s="22" t="s">
        <v>124</v>
      </c>
      <c r="R711" t="s">
        <v>124</v>
      </c>
      <c r="S711" s="21" t="s">
        <v>124</v>
      </c>
      <c r="T711" t="s">
        <v>124</v>
      </c>
      <c r="U711" s="17" t="s">
        <v>124</v>
      </c>
      <c r="V711" s="17" t="s">
        <v>124</v>
      </c>
      <c r="W711" s="18" t="s">
        <v>124</v>
      </c>
      <c r="X711" s="16" t="s">
        <v>124</v>
      </c>
      <c r="Y711" s="16" t="s">
        <v>124</v>
      </c>
      <c r="Z711" s="18" t="s">
        <v>124</v>
      </c>
      <c r="AA711" t="s">
        <v>124</v>
      </c>
      <c r="AB711" t="s">
        <v>124</v>
      </c>
      <c r="AC711" t="s">
        <v>124</v>
      </c>
      <c r="AD711" t="s">
        <v>124</v>
      </c>
      <c r="AE711" t="s">
        <v>124</v>
      </c>
      <c r="AF711" s="18" t="s">
        <v>124</v>
      </c>
      <c r="AG711" s="22" t="s">
        <v>124</v>
      </c>
      <c r="AH711" s="43" t="s">
        <v>1063</v>
      </c>
    </row>
    <row r="712" spans="2:34" x14ac:dyDescent="0.25">
      <c r="B712" s="43" t="s">
        <v>1063</v>
      </c>
      <c r="C712" t="s">
        <v>124</v>
      </c>
      <c r="D712" t="s">
        <v>91</v>
      </c>
      <c r="E712" t="s">
        <v>750</v>
      </c>
      <c r="F712" t="s">
        <v>124</v>
      </c>
      <c r="G712" s="43" t="s">
        <v>1063</v>
      </c>
      <c r="H712" s="43" t="s">
        <v>1063</v>
      </c>
      <c r="I712" t="s">
        <v>908</v>
      </c>
      <c r="J712" t="s">
        <v>882</v>
      </c>
      <c r="K712" t="s">
        <v>52</v>
      </c>
      <c r="L712" t="s">
        <v>161</v>
      </c>
      <c r="M712" s="14" t="s">
        <v>59</v>
      </c>
      <c r="N712" t="s">
        <v>59</v>
      </c>
      <c r="O712" s="20" t="s">
        <v>59</v>
      </c>
      <c r="P712" t="s">
        <v>59</v>
      </c>
      <c r="Q712" s="22">
        <v>3218.97</v>
      </c>
      <c r="R712" t="s">
        <v>84</v>
      </c>
      <c r="S712" s="21" t="s">
        <v>59</v>
      </c>
      <c r="T712" t="s">
        <v>124</v>
      </c>
      <c r="U712" s="17" t="s">
        <v>59</v>
      </c>
      <c r="V712" s="17" t="s">
        <v>59</v>
      </c>
      <c r="W712" s="18" t="s">
        <v>59</v>
      </c>
      <c r="X712" s="16">
        <v>3218.97</v>
      </c>
      <c r="Y712" s="16">
        <v>120.29</v>
      </c>
      <c r="Z712" s="18" t="s">
        <v>59</v>
      </c>
      <c r="AA712" t="s">
        <v>124</v>
      </c>
      <c r="AB712" t="s">
        <v>57</v>
      </c>
      <c r="AC712" t="s">
        <v>124</v>
      </c>
      <c r="AD712" t="s">
        <v>124</v>
      </c>
      <c r="AE712" t="s">
        <v>60</v>
      </c>
      <c r="AF712" s="18" t="s">
        <v>59</v>
      </c>
      <c r="AG712" s="22" t="s">
        <v>59</v>
      </c>
      <c r="AH712" s="43" t="s">
        <v>1063</v>
      </c>
    </row>
    <row r="713" spans="2:34" x14ac:dyDescent="0.25">
      <c r="B713" s="43" t="s">
        <v>1063</v>
      </c>
      <c r="C713" t="s">
        <v>124</v>
      </c>
      <c r="D713" t="s">
        <v>91</v>
      </c>
      <c r="E713" t="s">
        <v>876</v>
      </c>
      <c r="F713" t="s">
        <v>124</v>
      </c>
      <c r="G713" s="43" t="s">
        <v>1063</v>
      </c>
      <c r="H713" s="43" t="s">
        <v>1063</v>
      </c>
      <c r="I713" t="s">
        <v>908</v>
      </c>
      <c r="J713" t="s">
        <v>869</v>
      </c>
      <c r="K713" t="s">
        <v>52</v>
      </c>
      <c r="L713" t="s">
        <v>83</v>
      </c>
      <c r="M713" s="14">
        <v>43968</v>
      </c>
      <c r="N713" t="s">
        <v>54</v>
      </c>
      <c r="O713" s="20">
        <v>355.70145857350798</v>
      </c>
      <c r="P713" t="s">
        <v>55</v>
      </c>
      <c r="Q713" s="22">
        <v>478552.12</v>
      </c>
      <c r="R713" t="s">
        <v>54</v>
      </c>
      <c r="S713" s="21">
        <v>1345.3757595461311</v>
      </c>
      <c r="T713" t="s">
        <v>69</v>
      </c>
      <c r="U713" s="17">
        <v>287.2</v>
      </c>
      <c r="V713" s="17">
        <v>353.40271765328799</v>
      </c>
      <c r="W713" s="18">
        <v>1</v>
      </c>
      <c r="X713" s="16">
        <v>478552.12</v>
      </c>
      <c r="Y713" s="16">
        <v>207.77</v>
      </c>
      <c r="Z713" s="18" t="s">
        <v>57</v>
      </c>
      <c r="AA713" t="s">
        <v>124</v>
      </c>
      <c r="AB713" t="s">
        <v>57</v>
      </c>
      <c r="AC713" t="s">
        <v>57</v>
      </c>
      <c r="AD713" t="s">
        <v>57</v>
      </c>
      <c r="AE713" t="s">
        <v>60</v>
      </c>
      <c r="AF713" s="18">
        <v>1</v>
      </c>
      <c r="AG713" s="22">
        <v>172805.97</v>
      </c>
      <c r="AH713" s="43" t="s">
        <v>1063</v>
      </c>
    </row>
    <row r="714" spans="2:34" x14ac:dyDescent="0.25">
      <c r="B714" s="43" t="s">
        <v>1063</v>
      </c>
      <c r="C714" t="s">
        <v>124</v>
      </c>
      <c r="D714" t="s">
        <v>91</v>
      </c>
      <c r="E714" t="s">
        <v>928</v>
      </c>
      <c r="F714" t="s">
        <v>124</v>
      </c>
      <c r="G714" s="43" t="s">
        <v>1063</v>
      </c>
      <c r="H714" s="43" t="s">
        <v>1063</v>
      </c>
      <c r="I714" t="s">
        <v>908</v>
      </c>
      <c r="J714" t="s">
        <v>869</v>
      </c>
      <c r="K714" t="s">
        <v>52</v>
      </c>
      <c r="L714" t="s">
        <v>83</v>
      </c>
      <c r="M714" s="14">
        <v>44662</v>
      </c>
      <c r="N714" t="s">
        <v>54</v>
      </c>
      <c r="O714" s="20" t="s">
        <v>124</v>
      </c>
      <c r="P714" t="s">
        <v>124</v>
      </c>
      <c r="Q714" s="22">
        <v>21380.55</v>
      </c>
      <c r="R714" t="s">
        <v>54</v>
      </c>
      <c r="S714" s="21" t="s">
        <v>124</v>
      </c>
      <c r="T714" t="s">
        <v>124</v>
      </c>
      <c r="U714" s="17">
        <v>420.05</v>
      </c>
      <c r="V714" s="17">
        <v>521.344046106566</v>
      </c>
      <c r="W714" s="18" t="s">
        <v>877</v>
      </c>
      <c r="X714" s="16">
        <v>21380.55</v>
      </c>
      <c r="Y714" s="16">
        <v>19508.580000000002</v>
      </c>
      <c r="Z714" s="18" t="s">
        <v>57</v>
      </c>
      <c r="AA714" t="s">
        <v>124</v>
      </c>
      <c r="AB714" t="s">
        <v>57</v>
      </c>
      <c r="AC714" t="s">
        <v>124</v>
      </c>
      <c r="AD714" t="s">
        <v>124</v>
      </c>
      <c r="AE714" t="s">
        <v>85</v>
      </c>
      <c r="AF714" s="18">
        <v>2</v>
      </c>
      <c r="AG714" s="22">
        <v>32815.31</v>
      </c>
      <c r="AH714" s="43" t="s">
        <v>1063</v>
      </c>
    </row>
    <row r="715" spans="2:34" x14ac:dyDescent="0.25">
      <c r="B715" s="43" t="s">
        <v>1063</v>
      </c>
      <c r="C715" t="s">
        <v>124</v>
      </c>
      <c r="D715" t="s">
        <v>124</v>
      </c>
      <c r="E715" t="s">
        <v>124</v>
      </c>
      <c r="F715" t="s">
        <v>124</v>
      </c>
      <c r="G715" s="43" t="s">
        <v>1063</v>
      </c>
      <c r="H715" s="43" t="s">
        <v>1063</v>
      </c>
      <c r="I715" t="s">
        <v>908</v>
      </c>
      <c r="J715" t="s">
        <v>124</v>
      </c>
      <c r="K715" t="s">
        <v>330</v>
      </c>
      <c r="L715" t="s">
        <v>330</v>
      </c>
      <c r="M715" s="14" t="s">
        <v>124</v>
      </c>
      <c r="N715" t="s">
        <v>124</v>
      </c>
      <c r="O715" s="20" t="s">
        <v>124</v>
      </c>
      <c r="P715" t="s">
        <v>124</v>
      </c>
      <c r="Q715" s="22" t="s">
        <v>124</v>
      </c>
      <c r="R715" t="s">
        <v>124</v>
      </c>
      <c r="S715" s="21" t="s">
        <v>124</v>
      </c>
      <c r="T715" t="s">
        <v>124</v>
      </c>
      <c r="U715" s="17" t="s">
        <v>124</v>
      </c>
      <c r="V715" s="17" t="s">
        <v>124</v>
      </c>
      <c r="W715" s="18" t="s">
        <v>124</v>
      </c>
      <c r="X715" s="16" t="s">
        <v>124</v>
      </c>
      <c r="Y715" s="16" t="s">
        <v>124</v>
      </c>
      <c r="Z715" s="18" t="s">
        <v>124</v>
      </c>
      <c r="AA715" t="s">
        <v>124</v>
      </c>
      <c r="AB715" t="s">
        <v>124</v>
      </c>
      <c r="AC715" t="s">
        <v>124</v>
      </c>
      <c r="AD715" t="s">
        <v>124</v>
      </c>
      <c r="AE715" t="s">
        <v>124</v>
      </c>
      <c r="AF715" s="18" t="s">
        <v>124</v>
      </c>
      <c r="AG715" s="22" t="s">
        <v>124</v>
      </c>
      <c r="AH715" s="43" t="s">
        <v>1063</v>
      </c>
    </row>
    <row r="716" spans="2:34" x14ac:dyDescent="0.25">
      <c r="B716" s="43" t="s">
        <v>1063</v>
      </c>
      <c r="C716" t="s">
        <v>124</v>
      </c>
      <c r="D716" t="s">
        <v>91</v>
      </c>
      <c r="E716" t="s">
        <v>928</v>
      </c>
      <c r="F716" t="s">
        <v>124</v>
      </c>
      <c r="G716" s="43" t="s">
        <v>1063</v>
      </c>
      <c r="H716" s="43" t="s">
        <v>1063</v>
      </c>
      <c r="I716" t="s">
        <v>908</v>
      </c>
      <c r="J716" t="s">
        <v>869</v>
      </c>
      <c r="K716" t="s">
        <v>52</v>
      </c>
      <c r="L716" t="s">
        <v>83</v>
      </c>
      <c r="M716" s="14">
        <v>44299</v>
      </c>
      <c r="N716" t="s">
        <v>54</v>
      </c>
      <c r="O716" s="20" t="s">
        <v>124</v>
      </c>
      <c r="P716" t="s">
        <v>124</v>
      </c>
      <c r="Q716" s="22">
        <v>46042.15</v>
      </c>
      <c r="R716" t="s">
        <v>54</v>
      </c>
      <c r="S716" s="21" t="s">
        <v>124</v>
      </c>
      <c r="T716" t="s">
        <v>124</v>
      </c>
      <c r="U716" s="17">
        <v>1183.1280051475401</v>
      </c>
      <c r="V716" s="17">
        <v>1183.1280051475401</v>
      </c>
      <c r="W716" s="18" t="s">
        <v>877</v>
      </c>
      <c r="X716" s="16">
        <v>46042.15</v>
      </c>
      <c r="Y716" s="16">
        <v>5475.31</v>
      </c>
      <c r="Z716" s="18" t="s">
        <v>57</v>
      </c>
      <c r="AA716" t="s">
        <v>124</v>
      </c>
      <c r="AB716" t="s">
        <v>57</v>
      </c>
      <c r="AC716" t="s">
        <v>124</v>
      </c>
      <c r="AD716" t="s">
        <v>124</v>
      </c>
      <c r="AE716" t="s">
        <v>60</v>
      </c>
      <c r="AF716" s="18" t="s">
        <v>877</v>
      </c>
      <c r="AG716" s="22">
        <v>54254.17</v>
      </c>
      <c r="AH716" s="43" t="s">
        <v>1063</v>
      </c>
    </row>
    <row r="717" spans="2:34" x14ac:dyDescent="0.25">
      <c r="B717" s="43" t="s">
        <v>1063</v>
      </c>
      <c r="C717" t="s">
        <v>124</v>
      </c>
      <c r="D717" t="s">
        <v>91</v>
      </c>
      <c r="E717" t="s">
        <v>745</v>
      </c>
      <c r="F717" t="s">
        <v>124</v>
      </c>
      <c r="G717" s="43" t="s">
        <v>1063</v>
      </c>
      <c r="H717" s="43" t="s">
        <v>1063</v>
      </c>
      <c r="I717" t="s">
        <v>908</v>
      </c>
      <c r="J717" t="s">
        <v>869</v>
      </c>
      <c r="K717" t="s">
        <v>52</v>
      </c>
      <c r="L717" t="s">
        <v>83</v>
      </c>
      <c r="M717" s="14">
        <v>44875</v>
      </c>
      <c r="N717" t="s">
        <v>54</v>
      </c>
      <c r="O717" s="20" t="s">
        <v>124</v>
      </c>
      <c r="P717" t="s">
        <v>124</v>
      </c>
      <c r="Q717" s="22">
        <v>1359586.37</v>
      </c>
      <c r="R717" t="s">
        <v>54</v>
      </c>
      <c r="S717" s="21" t="s">
        <v>124</v>
      </c>
      <c r="T717" t="s">
        <v>124</v>
      </c>
      <c r="U717" s="17">
        <v>237</v>
      </c>
      <c r="V717" s="17">
        <v>531.50868801213403</v>
      </c>
      <c r="W717" s="18" t="s">
        <v>877</v>
      </c>
      <c r="X717" s="16">
        <v>1359586.37</v>
      </c>
      <c r="Y717" s="16">
        <v>1184504.54</v>
      </c>
      <c r="Z717" s="18" t="s">
        <v>57</v>
      </c>
      <c r="AA717" t="s">
        <v>124</v>
      </c>
      <c r="AB717" t="s">
        <v>57</v>
      </c>
      <c r="AC717" t="s">
        <v>124</v>
      </c>
      <c r="AD717" t="s">
        <v>124</v>
      </c>
      <c r="AE717" t="s">
        <v>60</v>
      </c>
      <c r="AF717" s="18">
        <v>4</v>
      </c>
      <c r="AG717" s="22">
        <v>641569.80000000005</v>
      </c>
      <c r="AH717" s="43" t="s">
        <v>1063</v>
      </c>
    </row>
    <row r="718" spans="2:34" x14ac:dyDescent="0.25">
      <c r="B718" s="43" t="s">
        <v>1063</v>
      </c>
      <c r="C718" t="s">
        <v>124</v>
      </c>
      <c r="D718" t="s">
        <v>91</v>
      </c>
      <c r="E718" t="s">
        <v>745</v>
      </c>
      <c r="F718" t="s">
        <v>124</v>
      </c>
      <c r="G718" s="43" t="s">
        <v>1063</v>
      </c>
      <c r="H718" s="43" t="s">
        <v>1063</v>
      </c>
      <c r="I718" t="s">
        <v>908</v>
      </c>
      <c r="J718" t="s">
        <v>869</v>
      </c>
      <c r="K718" t="s">
        <v>52</v>
      </c>
      <c r="L718" t="s">
        <v>350</v>
      </c>
      <c r="M718" s="14" t="s">
        <v>59</v>
      </c>
      <c r="N718" t="s">
        <v>59</v>
      </c>
      <c r="O718" s="20" t="s">
        <v>59</v>
      </c>
      <c r="P718" t="s">
        <v>59</v>
      </c>
      <c r="Q718" s="22">
        <v>2649.41</v>
      </c>
      <c r="R718" t="s">
        <v>84</v>
      </c>
      <c r="S718" s="21" t="s">
        <v>59</v>
      </c>
      <c r="T718" t="s">
        <v>124</v>
      </c>
      <c r="U718" s="17" t="s">
        <v>59</v>
      </c>
      <c r="V718" s="17" t="s">
        <v>59</v>
      </c>
      <c r="W718" s="18" t="s">
        <v>59</v>
      </c>
      <c r="X718" s="16">
        <v>2649.41</v>
      </c>
      <c r="Y718" s="16">
        <v>1767.91</v>
      </c>
      <c r="Z718" s="18" t="s">
        <v>59</v>
      </c>
      <c r="AA718" t="s">
        <v>124</v>
      </c>
      <c r="AB718" t="s">
        <v>57</v>
      </c>
      <c r="AC718" t="s">
        <v>124</v>
      </c>
      <c r="AD718" t="s">
        <v>124</v>
      </c>
      <c r="AE718" t="s">
        <v>60</v>
      </c>
      <c r="AF718" s="18" t="s">
        <v>59</v>
      </c>
      <c r="AG718" s="22">
        <v>0</v>
      </c>
      <c r="AH718" s="43" t="s">
        <v>1063</v>
      </c>
    </row>
    <row r="719" spans="2:34" x14ac:dyDescent="0.25">
      <c r="B719" s="43" t="s">
        <v>1063</v>
      </c>
      <c r="C719" t="s">
        <v>124</v>
      </c>
      <c r="D719" t="s">
        <v>91</v>
      </c>
      <c r="E719" t="s">
        <v>750</v>
      </c>
      <c r="F719" t="s">
        <v>124</v>
      </c>
      <c r="G719" s="43" t="s">
        <v>1063</v>
      </c>
      <c r="H719" s="43" t="s">
        <v>1063</v>
      </c>
      <c r="I719" t="s">
        <v>908</v>
      </c>
      <c r="J719" t="s">
        <v>869</v>
      </c>
      <c r="K719" t="s">
        <v>52</v>
      </c>
      <c r="L719" t="s">
        <v>83</v>
      </c>
      <c r="M719" s="14">
        <v>44915</v>
      </c>
      <c r="N719" t="s">
        <v>54</v>
      </c>
      <c r="O719" s="20" t="s">
        <v>124</v>
      </c>
      <c r="P719" t="s">
        <v>124</v>
      </c>
      <c r="Q719" s="22">
        <v>373498.48</v>
      </c>
      <c r="R719" t="s">
        <v>54</v>
      </c>
      <c r="S719" s="21" t="s">
        <v>124</v>
      </c>
      <c r="T719" t="s">
        <v>124</v>
      </c>
      <c r="U719" s="17">
        <v>18452.400000000001</v>
      </c>
      <c r="V719" s="17" t="s">
        <v>877</v>
      </c>
      <c r="W719" s="18" t="s">
        <v>877</v>
      </c>
      <c r="X719" s="16">
        <v>373498.48</v>
      </c>
      <c r="Y719" s="16">
        <v>367239.53</v>
      </c>
      <c r="Z719" s="18" t="s">
        <v>70</v>
      </c>
      <c r="AA719" t="s">
        <v>124</v>
      </c>
      <c r="AB719" t="s">
        <v>57</v>
      </c>
      <c r="AC719" t="s">
        <v>124</v>
      </c>
      <c r="AD719" t="s">
        <v>124</v>
      </c>
      <c r="AE719" t="s">
        <v>60</v>
      </c>
      <c r="AF719" s="18">
        <v>3</v>
      </c>
      <c r="AG719" s="22">
        <v>290581.69</v>
      </c>
      <c r="AH719" s="43" t="s">
        <v>1063</v>
      </c>
    </row>
    <row r="720" spans="2:34" x14ac:dyDescent="0.25">
      <c r="B720" s="43" t="s">
        <v>1063</v>
      </c>
      <c r="C720" t="s">
        <v>124</v>
      </c>
      <c r="D720" t="s">
        <v>124</v>
      </c>
      <c r="E720" t="s">
        <v>124</v>
      </c>
      <c r="F720" t="s">
        <v>124</v>
      </c>
      <c r="G720" s="43" t="s">
        <v>1063</v>
      </c>
      <c r="H720" s="43" t="s">
        <v>1063</v>
      </c>
      <c r="I720" t="s">
        <v>908</v>
      </c>
      <c r="J720" t="s">
        <v>124</v>
      </c>
      <c r="K720" t="s">
        <v>330</v>
      </c>
      <c r="L720" t="s">
        <v>330</v>
      </c>
      <c r="M720" s="14" t="s">
        <v>124</v>
      </c>
      <c r="N720" t="s">
        <v>124</v>
      </c>
      <c r="O720" s="20" t="s">
        <v>124</v>
      </c>
      <c r="P720" t="s">
        <v>124</v>
      </c>
      <c r="Q720" s="22" t="s">
        <v>124</v>
      </c>
      <c r="R720" t="s">
        <v>124</v>
      </c>
      <c r="S720" s="21" t="s">
        <v>124</v>
      </c>
      <c r="T720" t="s">
        <v>124</v>
      </c>
      <c r="U720" s="17" t="s">
        <v>124</v>
      </c>
      <c r="V720" s="17" t="s">
        <v>124</v>
      </c>
      <c r="W720" s="18" t="s">
        <v>124</v>
      </c>
      <c r="X720" s="16" t="s">
        <v>124</v>
      </c>
      <c r="Y720" s="16" t="s">
        <v>124</v>
      </c>
      <c r="Z720" s="18" t="s">
        <v>124</v>
      </c>
      <c r="AA720" t="s">
        <v>124</v>
      </c>
      <c r="AB720" t="s">
        <v>124</v>
      </c>
      <c r="AC720" t="s">
        <v>124</v>
      </c>
      <c r="AD720" t="s">
        <v>124</v>
      </c>
      <c r="AE720" t="s">
        <v>124</v>
      </c>
      <c r="AF720" s="18" t="s">
        <v>124</v>
      </c>
      <c r="AG720" s="22" t="s">
        <v>124</v>
      </c>
      <c r="AH720" s="43" t="s">
        <v>1063</v>
      </c>
    </row>
    <row r="721" spans="2:34" x14ac:dyDescent="0.25">
      <c r="B721" s="43" t="s">
        <v>1063</v>
      </c>
      <c r="C721" t="s">
        <v>124</v>
      </c>
      <c r="D721" t="s">
        <v>91</v>
      </c>
      <c r="E721" t="s">
        <v>745</v>
      </c>
      <c r="F721" t="s">
        <v>124</v>
      </c>
      <c r="G721" s="43" t="s">
        <v>1063</v>
      </c>
      <c r="H721" s="43" t="s">
        <v>1063</v>
      </c>
      <c r="I721" t="s">
        <v>908</v>
      </c>
      <c r="J721" t="s">
        <v>869</v>
      </c>
      <c r="K721" t="s">
        <v>52</v>
      </c>
      <c r="L721" t="s">
        <v>350</v>
      </c>
      <c r="M721" s="14">
        <v>45049</v>
      </c>
      <c r="N721" t="s">
        <v>162</v>
      </c>
      <c r="O721" s="20" t="s">
        <v>59</v>
      </c>
      <c r="P721" t="s">
        <v>59</v>
      </c>
      <c r="Q721" s="22">
        <v>3414.06</v>
      </c>
      <c r="R721" t="s">
        <v>84</v>
      </c>
      <c r="S721" s="21" t="s">
        <v>59</v>
      </c>
      <c r="T721" t="s">
        <v>124</v>
      </c>
      <c r="U721" s="17" t="s">
        <v>59</v>
      </c>
      <c r="V721" s="17" t="s">
        <v>59</v>
      </c>
      <c r="W721" s="18" t="s">
        <v>59</v>
      </c>
      <c r="X721" s="16">
        <v>3414.06</v>
      </c>
      <c r="Y721" s="16">
        <v>3414.06</v>
      </c>
      <c r="Z721" s="18" t="s">
        <v>59</v>
      </c>
      <c r="AA721" t="s">
        <v>124</v>
      </c>
      <c r="AB721" t="s">
        <v>57</v>
      </c>
      <c r="AC721" t="s">
        <v>124</v>
      </c>
      <c r="AD721" t="s">
        <v>124</v>
      </c>
      <c r="AE721" t="s">
        <v>60</v>
      </c>
      <c r="AF721" s="18" t="s">
        <v>59</v>
      </c>
      <c r="AG721" s="22">
        <v>0</v>
      </c>
      <c r="AH721" s="43" t="s">
        <v>1063</v>
      </c>
    </row>
    <row r="722" spans="2:34" x14ac:dyDescent="0.25">
      <c r="B722" s="43" t="s">
        <v>1063</v>
      </c>
      <c r="C722" t="s">
        <v>124</v>
      </c>
      <c r="D722" t="s">
        <v>106</v>
      </c>
      <c r="E722" t="s">
        <v>890</v>
      </c>
      <c r="F722" t="s">
        <v>124</v>
      </c>
      <c r="G722" s="43" t="s">
        <v>1063</v>
      </c>
      <c r="H722" s="43" t="s">
        <v>1063</v>
      </c>
      <c r="I722" t="s">
        <v>908</v>
      </c>
      <c r="J722" t="s">
        <v>878</v>
      </c>
      <c r="K722" t="s">
        <v>52</v>
      </c>
      <c r="L722" t="s">
        <v>161</v>
      </c>
      <c r="M722" s="14" t="s">
        <v>59</v>
      </c>
      <c r="N722" t="s">
        <v>59</v>
      </c>
      <c r="O722" s="20" t="s">
        <v>59</v>
      </c>
      <c r="P722" t="s">
        <v>59</v>
      </c>
      <c r="Q722" s="22">
        <v>14604.37</v>
      </c>
      <c r="R722" t="s">
        <v>84</v>
      </c>
      <c r="S722" s="21" t="s">
        <v>59</v>
      </c>
      <c r="T722" t="s">
        <v>124</v>
      </c>
      <c r="U722" s="17" t="s">
        <v>59</v>
      </c>
      <c r="V722" s="17" t="s">
        <v>59</v>
      </c>
      <c r="W722" s="18" t="s">
        <v>59</v>
      </c>
      <c r="X722" s="16">
        <v>14604.37</v>
      </c>
      <c r="Y722" s="16">
        <v>5343.6</v>
      </c>
      <c r="Z722" s="18" t="s">
        <v>59</v>
      </c>
      <c r="AA722" t="s">
        <v>124</v>
      </c>
      <c r="AB722" t="s">
        <v>57</v>
      </c>
      <c r="AC722" t="s">
        <v>124</v>
      </c>
      <c r="AD722" t="s">
        <v>124</v>
      </c>
      <c r="AE722" t="s">
        <v>85</v>
      </c>
      <c r="AF722" s="18" t="s">
        <v>59</v>
      </c>
      <c r="AG722" s="22">
        <v>85508.93</v>
      </c>
      <c r="AH722" s="43" t="s">
        <v>1063</v>
      </c>
    </row>
    <row r="723" spans="2:34" x14ac:dyDescent="0.25">
      <c r="B723" s="43" t="s">
        <v>1063</v>
      </c>
      <c r="C723" t="s">
        <v>124</v>
      </c>
      <c r="D723" t="s">
        <v>610</v>
      </c>
      <c r="E723" t="s">
        <v>929</v>
      </c>
      <c r="F723" t="s">
        <v>124</v>
      </c>
      <c r="G723" s="43" t="s">
        <v>1063</v>
      </c>
      <c r="H723" s="43" t="s">
        <v>1063</v>
      </c>
      <c r="I723" t="s">
        <v>908</v>
      </c>
      <c r="J723" t="s">
        <v>869</v>
      </c>
      <c r="K723" t="s">
        <v>52</v>
      </c>
      <c r="L723" t="s">
        <v>83</v>
      </c>
      <c r="M723" s="14">
        <v>44008</v>
      </c>
      <c r="N723" t="s">
        <v>54</v>
      </c>
      <c r="O723" s="20" t="s">
        <v>124</v>
      </c>
      <c r="P723" t="s">
        <v>124</v>
      </c>
      <c r="Q723" s="22">
        <v>416265.29</v>
      </c>
      <c r="R723" t="s">
        <v>54</v>
      </c>
      <c r="S723" s="21" t="s">
        <v>124</v>
      </c>
      <c r="T723" t="s">
        <v>124</v>
      </c>
      <c r="U723" s="17">
        <v>1624.29585233342</v>
      </c>
      <c r="V723" s="17">
        <v>1624.29585233342</v>
      </c>
      <c r="W723" s="18">
        <v>1</v>
      </c>
      <c r="X723" s="16">
        <v>416265.29</v>
      </c>
      <c r="Y723" s="16">
        <v>0</v>
      </c>
      <c r="Z723" s="18" t="s">
        <v>57</v>
      </c>
      <c r="AA723" t="s">
        <v>124</v>
      </c>
      <c r="AB723" t="s">
        <v>57</v>
      </c>
      <c r="AC723" t="s">
        <v>124</v>
      </c>
      <c r="AD723" t="s">
        <v>124</v>
      </c>
      <c r="AE723" t="s">
        <v>85</v>
      </c>
      <c r="AF723" s="18">
        <v>9</v>
      </c>
      <c r="AG723" s="22">
        <v>241046.11</v>
      </c>
      <c r="AH723" s="43" t="s">
        <v>1063</v>
      </c>
    </row>
    <row r="724" spans="2:34" x14ac:dyDescent="0.25">
      <c r="B724" s="43" t="s">
        <v>1063</v>
      </c>
      <c r="C724" t="s">
        <v>124</v>
      </c>
      <c r="D724" t="s">
        <v>175</v>
      </c>
      <c r="E724" t="s">
        <v>640</v>
      </c>
      <c r="F724" t="s">
        <v>124</v>
      </c>
      <c r="G724" s="43" t="s">
        <v>1063</v>
      </c>
      <c r="H724" s="43" t="s">
        <v>1063</v>
      </c>
      <c r="I724" t="s">
        <v>908</v>
      </c>
      <c r="J724" t="s">
        <v>869</v>
      </c>
      <c r="K724" t="s">
        <v>52</v>
      </c>
      <c r="L724" t="s">
        <v>83</v>
      </c>
      <c r="M724" s="14">
        <v>44431</v>
      </c>
      <c r="N724" t="s">
        <v>54</v>
      </c>
      <c r="O724" s="20" t="s">
        <v>124</v>
      </c>
      <c r="P724" t="s">
        <v>124</v>
      </c>
      <c r="Q724" s="22">
        <v>116717.54</v>
      </c>
      <c r="R724" t="s">
        <v>54</v>
      </c>
      <c r="S724" s="21" t="s">
        <v>124</v>
      </c>
      <c r="T724" t="s">
        <v>124</v>
      </c>
      <c r="U724" s="17">
        <v>560.86613099731005</v>
      </c>
      <c r="V724" s="17">
        <v>560.86613099731005</v>
      </c>
      <c r="W724" s="18" t="s">
        <v>877</v>
      </c>
      <c r="X724" s="16">
        <v>116717.54</v>
      </c>
      <c r="Y724" s="16">
        <v>5913.55</v>
      </c>
      <c r="Z724" s="18" t="s">
        <v>57</v>
      </c>
      <c r="AA724" t="s">
        <v>124</v>
      </c>
      <c r="AB724" t="s">
        <v>70</v>
      </c>
      <c r="AC724" t="s">
        <v>124</v>
      </c>
      <c r="AD724" t="s">
        <v>124</v>
      </c>
      <c r="AE724" t="s">
        <v>60</v>
      </c>
      <c r="AF724" s="18">
        <v>4</v>
      </c>
      <c r="AG724" s="22">
        <v>35967.86</v>
      </c>
      <c r="AH724" s="43" t="s">
        <v>1063</v>
      </c>
    </row>
    <row r="725" spans="2:34" x14ac:dyDescent="0.25">
      <c r="B725" s="43" t="s">
        <v>1063</v>
      </c>
      <c r="C725" t="s">
        <v>124</v>
      </c>
      <c r="D725" t="s">
        <v>124</v>
      </c>
      <c r="E725" t="s">
        <v>124</v>
      </c>
      <c r="F725" t="s">
        <v>124</v>
      </c>
      <c r="G725" s="43" t="s">
        <v>1063</v>
      </c>
      <c r="H725" s="43" t="s">
        <v>1063</v>
      </c>
      <c r="I725" t="s">
        <v>908</v>
      </c>
      <c r="J725" t="s">
        <v>124</v>
      </c>
      <c r="K725" t="s">
        <v>330</v>
      </c>
      <c r="L725" t="s">
        <v>330</v>
      </c>
      <c r="M725" s="14" t="s">
        <v>124</v>
      </c>
      <c r="N725" t="s">
        <v>124</v>
      </c>
      <c r="O725" s="20" t="s">
        <v>124</v>
      </c>
      <c r="P725" t="s">
        <v>124</v>
      </c>
      <c r="Q725" s="22" t="s">
        <v>124</v>
      </c>
      <c r="R725" t="s">
        <v>124</v>
      </c>
      <c r="S725" s="21" t="s">
        <v>124</v>
      </c>
      <c r="T725" t="s">
        <v>124</v>
      </c>
      <c r="U725" s="17" t="s">
        <v>124</v>
      </c>
      <c r="V725" s="17" t="s">
        <v>124</v>
      </c>
      <c r="W725" s="18" t="s">
        <v>124</v>
      </c>
      <c r="X725" s="16" t="s">
        <v>124</v>
      </c>
      <c r="Y725" s="16" t="s">
        <v>124</v>
      </c>
      <c r="Z725" s="18" t="s">
        <v>124</v>
      </c>
      <c r="AA725" t="s">
        <v>124</v>
      </c>
      <c r="AB725" t="s">
        <v>124</v>
      </c>
      <c r="AC725" t="s">
        <v>124</v>
      </c>
      <c r="AD725" t="s">
        <v>124</v>
      </c>
      <c r="AE725" t="s">
        <v>124</v>
      </c>
      <c r="AF725" s="18" t="s">
        <v>124</v>
      </c>
      <c r="AG725" s="22" t="s">
        <v>124</v>
      </c>
      <c r="AH725" s="43" t="s">
        <v>1063</v>
      </c>
    </row>
    <row r="726" spans="2:34" x14ac:dyDescent="0.25">
      <c r="B726" s="43" t="s">
        <v>1063</v>
      </c>
      <c r="C726" t="s">
        <v>124</v>
      </c>
      <c r="D726" t="s">
        <v>106</v>
      </c>
      <c r="E726" t="s">
        <v>614</v>
      </c>
      <c r="F726" t="s">
        <v>124</v>
      </c>
      <c r="G726" s="43" t="s">
        <v>1063</v>
      </c>
      <c r="H726" s="43" t="s">
        <v>1063</v>
      </c>
      <c r="I726" t="s">
        <v>908</v>
      </c>
      <c r="J726" t="s">
        <v>869</v>
      </c>
      <c r="K726" t="s">
        <v>52</v>
      </c>
      <c r="L726" t="s">
        <v>188</v>
      </c>
      <c r="M726" s="14" t="s">
        <v>59</v>
      </c>
      <c r="N726" t="s">
        <v>59</v>
      </c>
      <c r="O726" s="20" t="s">
        <v>59</v>
      </c>
      <c r="P726" t="s">
        <v>59</v>
      </c>
      <c r="Q726" s="22">
        <v>31917.46</v>
      </c>
      <c r="R726" t="s">
        <v>84</v>
      </c>
      <c r="S726" s="21" t="s">
        <v>59</v>
      </c>
      <c r="T726" t="s">
        <v>124</v>
      </c>
      <c r="U726" s="17" t="s">
        <v>59</v>
      </c>
      <c r="V726" s="17" t="s">
        <v>59</v>
      </c>
      <c r="W726" s="18" t="s">
        <v>59</v>
      </c>
      <c r="X726" s="16">
        <v>31917.46</v>
      </c>
      <c r="Y726" s="16">
        <v>27576</v>
      </c>
      <c r="Z726" s="18" t="s">
        <v>870</v>
      </c>
      <c r="AA726" t="s">
        <v>124</v>
      </c>
      <c r="AB726" t="s">
        <v>57</v>
      </c>
      <c r="AC726" t="s">
        <v>124</v>
      </c>
      <c r="AD726" t="s">
        <v>124</v>
      </c>
      <c r="AE726" t="s">
        <v>60</v>
      </c>
      <c r="AF726" s="18" t="s">
        <v>59</v>
      </c>
      <c r="AG726" s="22">
        <v>233176.65</v>
      </c>
      <c r="AH726" s="43" t="s">
        <v>1063</v>
      </c>
    </row>
    <row r="727" spans="2:34" x14ac:dyDescent="0.25">
      <c r="B727" s="43" t="s">
        <v>1063</v>
      </c>
      <c r="C727" t="s">
        <v>124</v>
      </c>
      <c r="D727" t="s">
        <v>106</v>
      </c>
      <c r="E727" t="s">
        <v>930</v>
      </c>
      <c r="F727" t="s">
        <v>124</v>
      </c>
      <c r="G727" s="43" t="s">
        <v>1063</v>
      </c>
      <c r="H727" s="43" t="s">
        <v>1063</v>
      </c>
      <c r="I727" t="s">
        <v>908</v>
      </c>
      <c r="J727" t="s">
        <v>869</v>
      </c>
      <c r="K727" t="s">
        <v>52</v>
      </c>
      <c r="L727" t="s">
        <v>83</v>
      </c>
      <c r="M727" s="14">
        <v>44386</v>
      </c>
      <c r="N727" t="s">
        <v>54</v>
      </c>
      <c r="O727" s="20" t="s">
        <v>124</v>
      </c>
      <c r="P727" t="s">
        <v>124</v>
      </c>
      <c r="Q727" s="22">
        <v>167859.19</v>
      </c>
      <c r="R727" t="s">
        <v>54</v>
      </c>
      <c r="S727" s="21" t="s">
        <v>124</v>
      </c>
      <c r="T727" t="s">
        <v>124</v>
      </c>
      <c r="U727" s="17">
        <v>211.05</v>
      </c>
      <c r="V727" s="17">
        <v>236</v>
      </c>
      <c r="W727" s="18" t="s">
        <v>877</v>
      </c>
      <c r="X727" s="16">
        <v>167859.19</v>
      </c>
      <c r="Y727" s="16">
        <v>0</v>
      </c>
      <c r="Z727" s="18" t="s">
        <v>70</v>
      </c>
      <c r="AA727" t="s">
        <v>124</v>
      </c>
      <c r="AB727" t="s">
        <v>57</v>
      </c>
      <c r="AC727" t="s">
        <v>124</v>
      </c>
      <c r="AD727" t="s">
        <v>124</v>
      </c>
      <c r="AE727" t="s">
        <v>60</v>
      </c>
      <c r="AF727" s="18">
        <v>4</v>
      </c>
      <c r="AG727" s="22">
        <v>78915.19</v>
      </c>
      <c r="AH727" s="43" t="s">
        <v>1063</v>
      </c>
    </row>
    <row r="728" spans="2:34" x14ac:dyDescent="0.25">
      <c r="B728" s="43" t="s">
        <v>1063</v>
      </c>
      <c r="C728" t="s">
        <v>124</v>
      </c>
      <c r="D728" t="s">
        <v>106</v>
      </c>
      <c r="E728" t="s">
        <v>921</v>
      </c>
      <c r="F728" t="s">
        <v>124</v>
      </c>
      <c r="G728" s="43" t="s">
        <v>1063</v>
      </c>
      <c r="H728" s="43" t="s">
        <v>1063</v>
      </c>
      <c r="I728" t="s">
        <v>908</v>
      </c>
      <c r="J728" t="s">
        <v>869</v>
      </c>
      <c r="K728" t="s">
        <v>52</v>
      </c>
      <c r="L728" t="s">
        <v>188</v>
      </c>
      <c r="M728" s="14">
        <v>44983</v>
      </c>
      <c r="N728" t="s">
        <v>162</v>
      </c>
      <c r="O728" s="20" t="s">
        <v>59</v>
      </c>
      <c r="P728" t="s">
        <v>59</v>
      </c>
      <c r="Q728" s="22">
        <v>69431.72</v>
      </c>
      <c r="R728" t="s">
        <v>84</v>
      </c>
      <c r="S728" s="21" t="s">
        <v>59</v>
      </c>
      <c r="T728" t="s">
        <v>124</v>
      </c>
      <c r="U728" s="17" t="s">
        <v>59</v>
      </c>
      <c r="V728" s="17">
        <v>366.40421267665602</v>
      </c>
      <c r="W728" s="18" t="s">
        <v>59</v>
      </c>
      <c r="X728" s="16">
        <v>69431.72</v>
      </c>
      <c r="Y728" s="16">
        <v>67036.509999999995</v>
      </c>
      <c r="Z728" s="18" t="s">
        <v>870</v>
      </c>
      <c r="AA728" t="s">
        <v>124</v>
      </c>
      <c r="AB728" t="s">
        <v>57</v>
      </c>
      <c r="AC728" t="s">
        <v>124</v>
      </c>
      <c r="AD728" t="s">
        <v>124</v>
      </c>
      <c r="AE728" t="s">
        <v>77</v>
      </c>
      <c r="AF728" s="18" t="s">
        <v>59</v>
      </c>
      <c r="AG728" s="22">
        <v>75610</v>
      </c>
      <c r="AH728" s="43" t="s">
        <v>1063</v>
      </c>
    </row>
    <row r="729" spans="2:34" x14ac:dyDescent="0.25">
      <c r="B729" s="43" t="s">
        <v>1063</v>
      </c>
      <c r="C729" t="s">
        <v>124</v>
      </c>
      <c r="D729" t="s">
        <v>106</v>
      </c>
      <c r="E729" t="s">
        <v>931</v>
      </c>
      <c r="F729" t="s">
        <v>124</v>
      </c>
      <c r="G729" s="43" t="s">
        <v>1063</v>
      </c>
      <c r="H729" s="43" t="s">
        <v>1063</v>
      </c>
      <c r="I729" t="s">
        <v>908</v>
      </c>
      <c r="J729" t="s">
        <v>869</v>
      </c>
      <c r="K729" t="s">
        <v>52</v>
      </c>
      <c r="L729" t="s">
        <v>161</v>
      </c>
      <c r="M729" s="14" t="s">
        <v>59</v>
      </c>
      <c r="N729" t="s">
        <v>59</v>
      </c>
      <c r="O729" s="20" t="s">
        <v>59</v>
      </c>
      <c r="P729" t="s">
        <v>59</v>
      </c>
      <c r="Q729" s="22">
        <v>2043.43</v>
      </c>
      <c r="R729" t="s">
        <v>84</v>
      </c>
      <c r="S729" s="21" t="s">
        <v>59</v>
      </c>
      <c r="T729" t="s">
        <v>124</v>
      </c>
      <c r="U729" s="17" t="s">
        <v>59</v>
      </c>
      <c r="V729" s="17" t="s">
        <v>59</v>
      </c>
      <c r="W729" s="18" t="s">
        <v>59</v>
      </c>
      <c r="X729" s="16">
        <v>2043.43</v>
      </c>
      <c r="Y729" s="16">
        <v>519.64</v>
      </c>
      <c r="Z729" s="18" t="s">
        <v>59</v>
      </c>
      <c r="AA729" t="s">
        <v>124</v>
      </c>
      <c r="AB729" t="s">
        <v>57</v>
      </c>
      <c r="AC729" t="s">
        <v>124</v>
      </c>
      <c r="AD729" t="s">
        <v>124</v>
      </c>
      <c r="AE729" t="s">
        <v>60</v>
      </c>
      <c r="AF729" s="18" t="s">
        <v>59</v>
      </c>
      <c r="AG729" s="22" t="s">
        <v>59</v>
      </c>
      <c r="AH729" s="43" t="s">
        <v>1063</v>
      </c>
    </row>
    <row r="730" spans="2:34" x14ac:dyDescent="0.25">
      <c r="B730" s="43" t="s">
        <v>1063</v>
      </c>
      <c r="C730" t="s">
        <v>124</v>
      </c>
      <c r="D730" t="s">
        <v>175</v>
      </c>
      <c r="E730" t="s">
        <v>65</v>
      </c>
      <c r="F730" t="s">
        <v>124</v>
      </c>
      <c r="G730" s="43" t="s">
        <v>1063</v>
      </c>
      <c r="H730" s="43" t="s">
        <v>1063</v>
      </c>
      <c r="I730" t="s">
        <v>908</v>
      </c>
      <c r="J730" t="s">
        <v>878</v>
      </c>
      <c r="K730" t="s">
        <v>52</v>
      </c>
      <c r="L730" t="s">
        <v>161</v>
      </c>
      <c r="M730" s="14" t="s">
        <v>59</v>
      </c>
      <c r="N730" t="s">
        <v>59</v>
      </c>
      <c r="O730" s="20" t="s">
        <v>59</v>
      </c>
      <c r="P730" t="s">
        <v>59</v>
      </c>
      <c r="Q730" s="22">
        <v>470.91</v>
      </c>
      <c r="R730" t="s">
        <v>84</v>
      </c>
      <c r="S730" s="21" t="s">
        <v>59</v>
      </c>
      <c r="T730" t="s">
        <v>124</v>
      </c>
      <c r="U730" s="17" t="s">
        <v>59</v>
      </c>
      <c r="V730" s="17" t="s">
        <v>59</v>
      </c>
      <c r="W730" s="18" t="s">
        <v>59</v>
      </c>
      <c r="X730" s="16">
        <v>470.91</v>
      </c>
      <c r="Y730" s="16">
        <v>470.91</v>
      </c>
      <c r="Z730" s="18" t="s">
        <v>59</v>
      </c>
      <c r="AA730" t="s">
        <v>124</v>
      </c>
      <c r="AB730" t="s">
        <v>57</v>
      </c>
      <c r="AC730" t="s">
        <v>124</v>
      </c>
      <c r="AD730" t="s">
        <v>124</v>
      </c>
      <c r="AE730" t="s">
        <v>85</v>
      </c>
      <c r="AF730" s="18" t="s">
        <v>59</v>
      </c>
      <c r="AG730" s="22" t="s">
        <v>59</v>
      </c>
      <c r="AH730" s="43" t="s">
        <v>1063</v>
      </c>
    </row>
    <row r="731" spans="2:34" x14ac:dyDescent="0.25">
      <c r="B731" s="43" t="s">
        <v>1063</v>
      </c>
      <c r="C731" t="s">
        <v>124</v>
      </c>
      <c r="D731" t="s">
        <v>106</v>
      </c>
      <c r="E731" t="s">
        <v>65</v>
      </c>
      <c r="F731" t="s">
        <v>124</v>
      </c>
      <c r="G731" s="43" t="s">
        <v>1063</v>
      </c>
      <c r="H731" s="43" t="s">
        <v>1063</v>
      </c>
      <c r="I731" t="s">
        <v>908</v>
      </c>
      <c r="J731" t="s">
        <v>51</v>
      </c>
      <c r="K731" t="s">
        <v>52</v>
      </c>
      <c r="L731" t="s">
        <v>161</v>
      </c>
      <c r="M731" s="14">
        <v>45023</v>
      </c>
      <c r="N731" t="s">
        <v>162</v>
      </c>
      <c r="O731" s="20" t="s">
        <v>59</v>
      </c>
      <c r="P731" t="s">
        <v>59</v>
      </c>
      <c r="Q731" s="22">
        <v>568.66</v>
      </c>
      <c r="R731" t="s">
        <v>84</v>
      </c>
      <c r="S731" s="21" t="s">
        <v>59</v>
      </c>
      <c r="T731" t="s">
        <v>124</v>
      </c>
      <c r="U731" s="17" t="s">
        <v>59</v>
      </c>
      <c r="V731" s="17" t="s">
        <v>59</v>
      </c>
      <c r="W731" s="18" t="s">
        <v>59</v>
      </c>
      <c r="X731" s="16">
        <v>568.66</v>
      </c>
      <c r="Y731" s="16">
        <v>568.66</v>
      </c>
      <c r="Z731" s="18" t="s">
        <v>59</v>
      </c>
      <c r="AA731" t="s">
        <v>124</v>
      </c>
      <c r="AB731" t="s">
        <v>57</v>
      </c>
      <c r="AC731" t="s">
        <v>124</v>
      </c>
      <c r="AD731" t="s">
        <v>124</v>
      </c>
      <c r="AE731" t="s">
        <v>60</v>
      </c>
      <c r="AF731" s="18" t="s">
        <v>59</v>
      </c>
      <c r="AG731" s="22" t="s">
        <v>59</v>
      </c>
      <c r="AH731" s="43" t="s">
        <v>1063</v>
      </c>
    </row>
    <row r="732" spans="2:34" x14ac:dyDescent="0.25">
      <c r="B732" s="43" t="s">
        <v>1063</v>
      </c>
      <c r="C732" t="s">
        <v>124</v>
      </c>
      <c r="D732" t="s">
        <v>106</v>
      </c>
      <c r="E732" t="s">
        <v>65</v>
      </c>
      <c r="F732" t="s">
        <v>124</v>
      </c>
      <c r="G732" s="43" t="s">
        <v>1063</v>
      </c>
      <c r="H732" s="43" t="s">
        <v>1063</v>
      </c>
      <c r="I732" t="s">
        <v>908</v>
      </c>
      <c r="J732" t="s">
        <v>882</v>
      </c>
      <c r="K732" t="s">
        <v>52</v>
      </c>
      <c r="L732" t="s">
        <v>161</v>
      </c>
      <c r="M732" s="14" t="s">
        <v>59</v>
      </c>
      <c r="N732" t="s">
        <v>59</v>
      </c>
      <c r="O732" s="20" t="s">
        <v>59</v>
      </c>
      <c r="P732" t="s">
        <v>59</v>
      </c>
      <c r="Q732" s="22">
        <v>472.18</v>
      </c>
      <c r="R732" t="s">
        <v>84</v>
      </c>
      <c r="S732" s="21" t="s">
        <v>59</v>
      </c>
      <c r="T732" t="s">
        <v>124</v>
      </c>
      <c r="U732" s="17" t="s">
        <v>59</v>
      </c>
      <c r="V732" s="17" t="s">
        <v>59</v>
      </c>
      <c r="W732" s="18" t="s">
        <v>59</v>
      </c>
      <c r="X732" s="16">
        <v>472.18</v>
      </c>
      <c r="Y732" s="16">
        <v>472.18</v>
      </c>
      <c r="Z732" s="18" t="s">
        <v>59</v>
      </c>
      <c r="AA732" t="s">
        <v>124</v>
      </c>
      <c r="AB732" t="s">
        <v>57</v>
      </c>
      <c r="AC732" t="s">
        <v>124</v>
      </c>
      <c r="AD732" t="s">
        <v>124</v>
      </c>
      <c r="AE732" t="s">
        <v>60</v>
      </c>
      <c r="AF732" s="18" t="s">
        <v>59</v>
      </c>
      <c r="AG732" s="22" t="s">
        <v>59</v>
      </c>
      <c r="AH732" s="43" t="s">
        <v>1063</v>
      </c>
    </row>
    <row r="733" spans="2:34" x14ac:dyDescent="0.25">
      <c r="B733" s="43" t="s">
        <v>1063</v>
      </c>
      <c r="C733" t="s">
        <v>124</v>
      </c>
      <c r="D733" t="s">
        <v>106</v>
      </c>
      <c r="E733" t="s">
        <v>636</v>
      </c>
      <c r="F733" t="s">
        <v>124</v>
      </c>
      <c r="G733" s="43" t="s">
        <v>1063</v>
      </c>
      <c r="H733" s="43" t="s">
        <v>1063</v>
      </c>
      <c r="I733" t="s">
        <v>908</v>
      </c>
      <c r="J733" t="s">
        <v>869</v>
      </c>
      <c r="K733" t="s">
        <v>52</v>
      </c>
      <c r="L733" t="s">
        <v>161</v>
      </c>
      <c r="M733" s="14" t="s">
        <v>59</v>
      </c>
      <c r="N733" t="s">
        <v>59</v>
      </c>
      <c r="O733" s="20" t="s">
        <v>59</v>
      </c>
      <c r="P733" t="s">
        <v>59</v>
      </c>
      <c r="Q733" s="22">
        <v>201.08</v>
      </c>
      <c r="R733" t="s">
        <v>84</v>
      </c>
      <c r="S733" s="21" t="s">
        <v>59</v>
      </c>
      <c r="T733" t="s">
        <v>124</v>
      </c>
      <c r="U733" s="17" t="s">
        <v>59</v>
      </c>
      <c r="V733" s="17" t="s">
        <v>59</v>
      </c>
      <c r="W733" s="18" t="s">
        <v>59</v>
      </c>
      <c r="X733" s="16">
        <v>201.08</v>
      </c>
      <c r="Y733" s="16">
        <v>201.08</v>
      </c>
      <c r="Z733" s="18" t="s">
        <v>59</v>
      </c>
      <c r="AA733" t="s">
        <v>124</v>
      </c>
      <c r="AB733" t="s">
        <v>57</v>
      </c>
      <c r="AC733" t="s">
        <v>124</v>
      </c>
      <c r="AD733" t="s">
        <v>124</v>
      </c>
      <c r="AE733" t="s">
        <v>77</v>
      </c>
      <c r="AF733" s="18" t="s">
        <v>59</v>
      </c>
      <c r="AG733" s="22" t="s">
        <v>59</v>
      </c>
      <c r="AH733" s="43" t="s">
        <v>1063</v>
      </c>
    </row>
    <row r="734" spans="2:34" x14ac:dyDescent="0.25">
      <c r="B734" s="43" t="s">
        <v>1063</v>
      </c>
      <c r="C734" t="s">
        <v>124</v>
      </c>
      <c r="D734" t="s">
        <v>106</v>
      </c>
      <c r="E734" t="s">
        <v>65</v>
      </c>
      <c r="F734" t="s">
        <v>124</v>
      </c>
      <c r="G734" s="43" t="s">
        <v>1063</v>
      </c>
      <c r="H734" s="43" t="s">
        <v>1063</v>
      </c>
      <c r="I734" t="s">
        <v>908</v>
      </c>
      <c r="J734" t="s">
        <v>882</v>
      </c>
      <c r="K734" t="s">
        <v>52</v>
      </c>
      <c r="L734" t="s">
        <v>350</v>
      </c>
      <c r="M734" s="14">
        <v>45095</v>
      </c>
      <c r="N734" t="s">
        <v>162</v>
      </c>
      <c r="O734" s="20" t="s">
        <v>59</v>
      </c>
      <c r="P734" t="s">
        <v>59</v>
      </c>
      <c r="Q734" s="22">
        <v>205.03</v>
      </c>
      <c r="R734" t="s">
        <v>84</v>
      </c>
      <c r="S734" s="21" t="s">
        <v>59</v>
      </c>
      <c r="T734" t="s">
        <v>124</v>
      </c>
      <c r="U734" s="17" t="s">
        <v>59</v>
      </c>
      <c r="V734" s="17" t="s">
        <v>59</v>
      </c>
      <c r="W734" s="18" t="s">
        <v>59</v>
      </c>
      <c r="X734" s="16">
        <v>205.03</v>
      </c>
      <c r="Y734" s="16">
        <v>205.03</v>
      </c>
      <c r="Z734" s="18" t="s">
        <v>59</v>
      </c>
      <c r="AA734" t="s">
        <v>124</v>
      </c>
      <c r="AB734" t="s">
        <v>57</v>
      </c>
      <c r="AC734" t="s">
        <v>124</v>
      </c>
      <c r="AD734" t="s">
        <v>124</v>
      </c>
      <c r="AE734" t="s">
        <v>85</v>
      </c>
      <c r="AF734" s="18" t="s">
        <v>59</v>
      </c>
      <c r="AG734" s="22">
        <v>0</v>
      </c>
      <c r="AH734" s="43" t="s">
        <v>1063</v>
      </c>
    </row>
    <row r="735" spans="2:34" x14ac:dyDescent="0.25">
      <c r="B735" s="43" t="s">
        <v>1063</v>
      </c>
      <c r="C735" t="s">
        <v>124</v>
      </c>
      <c r="D735" t="s">
        <v>124</v>
      </c>
      <c r="E735" t="s">
        <v>124</v>
      </c>
      <c r="F735" t="s">
        <v>124</v>
      </c>
      <c r="G735" s="43" t="s">
        <v>1063</v>
      </c>
      <c r="H735" s="43" t="s">
        <v>1063</v>
      </c>
      <c r="I735" t="s">
        <v>908</v>
      </c>
      <c r="J735" t="s">
        <v>124</v>
      </c>
      <c r="K735" t="s">
        <v>330</v>
      </c>
      <c r="L735" t="s">
        <v>330</v>
      </c>
      <c r="M735" s="14" t="s">
        <v>124</v>
      </c>
      <c r="N735" t="s">
        <v>124</v>
      </c>
      <c r="O735" s="20" t="s">
        <v>124</v>
      </c>
      <c r="P735" t="s">
        <v>124</v>
      </c>
      <c r="Q735" s="22" t="s">
        <v>124</v>
      </c>
      <c r="R735" t="s">
        <v>124</v>
      </c>
      <c r="S735" s="21" t="s">
        <v>124</v>
      </c>
      <c r="T735" t="s">
        <v>124</v>
      </c>
      <c r="U735" s="17" t="s">
        <v>124</v>
      </c>
      <c r="V735" s="17" t="s">
        <v>124</v>
      </c>
      <c r="W735" s="18" t="s">
        <v>124</v>
      </c>
      <c r="X735" s="16" t="s">
        <v>124</v>
      </c>
      <c r="Y735" s="16" t="s">
        <v>124</v>
      </c>
      <c r="Z735" s="18" t="s">
        <v>124</v>
      </c>
      <c r="AA735" t="s">
        <v>124</v>
      </c>
      <c r="AB735" t="s">
        <v>124</v>
      </c>
      <c r="AC735" t="s">
        <v>124</v>
      </c>
      <c r="AD735" t="s">
        <v>124</v>
      </c>
      <c r="AE735" t="s">
        <v>124</v>
      </c>
      <c r="AF735" s="18" t="s">
        <v>124</v>
      </c>
      <c r="AG735" s="22" t="s">
        <v>124</v>
      </c>
      <c r="AH735" s="43" t="s">
        <v>1063</v>
      </c>
    </row>
    <row r="736" spans="2:34" x14ac:dyDescent="0.25">
      <c r="B736" s="43" t="s">
        <v>1063</v>
      </c>
      <c r="C736" t="s">
        <v>124</v>
      </c>
      <c r="D736" t="s">
        <v>46</v>
      </c>
      <c r="E736" t="s">
        <v>246</v>
      </c>
      <c r="F736" t="s">
        <v>124</v>
      </c>
      <c r="G736" s="43" t="s">
        <v>1063</v>
      </c>
      <c r="H736" s="43" t="s">
        <v>1063</v>
      </c>
      <c r="I736" t="s">
        <v>908</v>
      </c>
      <c r="J736" t="s">
        <v>869</v>
      </c>
      <c r="K736" t="s">
        <v>52</v>
      </c>
      <c r="L736" t="s">
        <v>188</v>
      </c>
      <c r="M736" s="14">
        <v>45046</v>
      </c>
      <c r="N736" t="s">
        <v>162</v>
      </c>
      <c r="O736" s="20" t="s">
        <v>59</v>
      </c>
      <c r="P736" t="s">
        <v>59</v>
      </c>
      <c r="Q736" s="22">
        <v>112570.92</v>
      </c>
      <c r="R736" t="s">
        <v>84</v>
      </c>
      <c r="S736" s="21" t="s">
        <v>59</v>
      </c>
      <c r="T736" t="s">
        <v>124</v>
      </c>
      <c r="U736" s="17" t="s">
        <v>59</v>
      </c>
      <c r="V736" s="17" t="s">
        <v>59</v>
      </c>
      <c r="W736" s="18" t="s">
        <v>59</v>
      </c>
      <c r="X736" s="16">
        <v>112570.92</v>
      </c>
      <c r="Y736" s="16">
        <v>111187.63</v>
      </c>
      <c r="Z736" s="18" t="s">
        <v>870</v>
      </c>
      <c r="AA736" t="s">
        <v>124</v>
      </c>
      <c r="AB736" t="s">
        <v>57</v>
      </c>
      <c r="AC736" t="s">
        <v>57</v>
      </c>
      <c r="AD736" t="s">
        <v>57</v>
      </c>
      <c r="AE736" t="s">
        <v>60</v>
      </c>
      <c r="AF736" s="18" t="s">
        <v>59</v>
      </c>
      <c r="AG736" s="22">
        <v>348810.97</v>
      </c>
      <c r="AH736" s="43" t="s">
        <v>1063</v>
      </c>
    </row>
    <row r="737" spans="2:34" x14ac:dyDescent="0.25">
      <c r="B737" s="43" t="s">
        <v>1063</v>
      </c>
      <c r="C737" t="s">
        <v>124</v>
      </c>
      <c r="D737" t="s">
        <v>46</v>
      </c>
      <c r="E737" t="s">
        <v>242</v>
      </c>
      <c r="F737" t="s">
        <v>124</v>
      </c>
      <c r="G737" s="43" t="s">
        <v>1063</v>
      </c>
      <c r="H737" s="43" t="s">
        <v>1063</v>
      </c>
      <c r="I737" t="s">
        <v>908</v>
      </c>
      <c r="J737" t="s">
        <v>878</v>
      </c>
      <c r="K737" t="s">
        <v>52</v>
      </c>
      <c r="L737" t="s">
        <v>161</v>
      </c>
      <c r="M737" s="14" t="s">
        <v>59</v>
      </c>
      <c r="N737" t="s">
        <v>59</v>
      </c>
      <c r="O737" s="20" t="s">
        <v>59</v>
      </c>
      <c r="P737" t="s">
        <v>59</v>
      </c>
      <c r="Q737" s="22">
        <v>1001.03</v>
      </c>
      <c r="R737" t="s">
        <v>84</v>
      </c>
      <c r="S737" s="21" t="s">
        <v>59</v>
      </c>
      <c r="T737" t="s">
        <v>124</v>
      </c>
      <c r="U737" s="17" t="s">
        <v>59</v>
      </c>
      <c r="V737" s="17" t="s">
        <v>59</v>
      </c>
      <c r="W737" s="18" t="s">
        <v>59</v>
      </c>
      <c r="X737" s="16">
        <v>1001.03</v>
      </c>
      <c r="Y737" s="16">
        <v>1001.03</v>
      </c>
      <c r="Z737" s="18" t="s">
        <v>59</v>
      </c>
      <c r="AA737" t="s">
        <v>124</v>
      </c>
      <c r="AB737" t="s">
        <v>57</v>
      </c>
      <c r="AC737" t="s">
        <v>124</v>
      </c>
      <c r="AD737" t="s">
        <v>124</v>
      </c>
      <c r="AE737" t="s">
        <v>60</v>
      </c>
      <c r="AF737" s="18" t="s">
        <v>59</v>
      </c>
      <c r="AG737" s="22" t="s">
        <v>59</v>
      </c>
      <c r="AH737" s="43" t="s">
        <v>1063</v>
      </c>
    </row>
    <row r="738" spans="2:34" x14ac:dyDescent="0.25">
      <c r="B738" s="43" t="s">
        <v>1063</v>
      </c>
      <c r="C738" t="s">
        <v>124</v>
      </c>
      <c r="D738" t="s">
        <v>46</v>
      </c>
      <c r="E738" t="s">
        <v>474</v>
      </c>
      <c r="F738" t="s">
        <v>124</v>
      </c>
      <c r="G738" s="43" t="s">
        <v>1063</v>
      </c>
      <c r="H738" s="43" t="s">
        <v>1063</v>
      </c>
      <c r="I738" t="s">
        <v>908</v>
      </c>
      <c r="J738" t="s">
        <v>878</v>
      </c>
      <c r="K738" t="s">
        <v>52</v>
      </c>
      <c r="L738" t="s">
        <v>188</v>
      </c>
      <c r="M738" s="14">
        <v>45132</v>
      </c>
      <c r="N738" t="s">
        <v>162</v>
      </c>
      <c r="O738" s="20" t="s">
        <v>59</v>
      </c>
      <c r="P738" t="s">
        <v>59</v>
      </c>
      <c r="Q738" s="22">
        <v>515.48</v>
      </c>
      <c r="R738" t="s">
        <v>84</v>
      </c>
      <c r="S738" s="21" t="s">
        <v>59</v>
      </c>
      <c r="T738" t="s">
        <v>124</v>
      </c>
      <c r="U738" s="17" t="s">
        <v>59</v>
      </c>
      <c r="V738" s="17" t="s">
        <v>59</v>
      </c>
      <c r="W738" s="18" t="s">
        <v>59</v>
      </c>
      <c r="X738" s="16">
        <v>515.48</v>
      </c>
      <c r="Y738" s="16">
        <v>391.57</v>
      </c>
      <c r="Z738" s="18" t="s">
        <v>870</v>
      </c>
      <c r="AA738" t="s">
        <v>124</v>
      </c>
      <c r="AB738" t="s">
        <v>57</v>
      </c>
      <c r="AC738" t="s">
        <v>124</v>
      </c>
      <c r="AD738" t="s">
        <v>124</v>
      </c>
      <c r="AE738" t="s">
        <v>60</v>
      </c>
      <c r="AF738" s="18" t="s">
        <v>59</v>
      </c>
      <c r="AG738" s="22">
        <v>21590.400000000001</v>
      </c>
      <c r="AH738" s="43" t="s">
        <v>1063</v>
      </c>
    </row>
    <row r="739" spans="2:34" x14ac:dyDescent="0.25">
      <c r="B739" s="43" t="s">
        <v>1063</v>
      </c>
      <c r="C739" t="s">
        <v>124</v>
      </c>
      <c r="D739" t="s">
        <v>46</v>
      </c>
      <c r="E739" t="s">
        <v>242</v>
      </c>
      <c r="F739" t="s">
        <v>124</v>
      </c>
      <c r="G739" s="43" t="s">
        <v>1063</v>
      </c>
      <c r="H739" s="43" t="s">
        <v>1063</v>
      </c>
      <c r="I739" t="s">
        <v>908</v>
      </c>
      <c r="J739" t="s">
        <v>869</v>
      </c>
      <c r="K739" t="s">
        <v>52</v>
      </c>
      <c r="L739" t="s">
        <v>161</v>
      </c>
      <c r="M739" s="14" t="s">
        <v>59</v>
      </c>
      <c r="N739" t="s">
        <v>59</v>
      </c>
      <c r="O739" s="20" t="s">
        <v>59</v>
      </c>
      <c r="P739" t="s">
        <v>59</v>
      </c>
      <c r="Q739" s="22">
        <v>1382.84</v>
      </c>
      <c r="R739" t="s">
        <v>84</v>
      </c>
      <c r="S739" s="21" t="s">
        <v>59</v>
      </c>
      <c r="T739" t="s">
        <v>124</v>
      </c>
      <c r="U739" s="17" t="s">
        <v>59</v>
      </c>
      <c r="V739" s="17" t="s">
        <v>59</v>
      </c>
      <c r="W739" s="18" t="s">
        <v>59</v>
      </c>
      <c r="X739" s="16">
        <v>1382.84</v>
      </c>
      <c r="Y739" s="16">
        <v>118.88</v>
      </c>
      <c r="Z739" s="18" t="s">
        <v>59</v>
      </c>
      <c r="AA739" t="s">
        <v>124</v>
      </c>
      <c r="AB739" t="s">
        <v>57</v>
      </c>
      <c r="AC739" t="s">
        <v>124</v>
      </c>
      <c r="AD739" t="s">
        <v>124</v>
      </c>
      <c r="AE739" t="s">
        <v>60</v>
      </c>
      <c r="AF739" s="18" t="s">
        <v>59</v>
      </c>
      <c r="AG739" s="22" t="s">
        <v>59</v>
      </c>
      <c r="AH739" s="43" t="s">
        <v>1063</v>
      </c>
    </row>
    <row r="740" spans="2:34" x14ac:dyDescent="0.25">
      <c r="B740" s="43" t="s">
        <v>1063</v>
      </c>
      <c r="C740" t="s">
        <v>124</v>
      </c>
      <c r="D740" t="s">
        <v>46</v>
      </c>
      <c r="E740" t="s">
        <v>242</v>
      </c>
      <c r="F740" t="s">
        <v>124</v>
      </c>
      <c r="G740" s="43" t="s">
        <v>1063</v>
      </c>
      <c r="H740" s="43" t="s">
        <v>1063</v>
      </c>
      <c r="I740" t="s">
        <v>908</v>
      </c>
      <c r="J740" t="s">
        <v>878</v>
      </c>
      <c r="K740" t="s">
        <v>52</v>
      </c>
      <c r="L740" t="s">
        <v>161</v>
      </c>
      <c r="M740" s="14" t="s">
        <v>59</v>
      </c>
      <c r="N740" t="s">
        <v>59</v>
      </c>
      <c r="O740" s="20" t="s">
        <v>59</v>
      </c>
      <c r="P740" t="s">
        <v>59</v>
      </c>
      <c r="Q740" s="22">
        <v>5522.36</v>
      </c>
      <c r="R740" t="s">
        <v>84</v>
      </c>
      <c r="S740" s="21" t="s">
        <v>59</v>
      </c>
      <c r="T740" t="s">
        <v>124</v>
      </c>
      <c r="U740" s="17" t="s">
        <v>59</v>
      </c>
      <c r="V740" s="17" t="s">
        <v>59</v>
      </c>
      <c r="W740" s="18" t="s">
        <v>59</v>
      </c>
      <c r="X740" s="16">
        <v>5522.36</v>
      </c>
      <c r="Y740" s="16">
        <v>947.42</v>
      </c>
      <c r="Z740" s="18" t="s">
        <v>59</v>
      </c>
      <c r="AA740" t="s">
        <v>124</v>
      </c>
      <c r="AB740" t="s">
        <v>57</v>
      </c>
      <c r="AC740" t="s">
        <v>57</v>
      </c>
      <c r="AD740" t="s">
        <v>57</v>
      </c>
      <c r="AE740" t="s">
        <v>60</v>
      </c>
      <c r="AF740" s="18" t="s">
        <v>59</v>
      </c>
      <c r="AG740" s="22">
        <v>81114.69</v>
      </c>
      <c r="AH740" s="43" t="s">
        <v>1063</v>
      </c>
    </row>
    <row r="741" spans="2:34" x14ac:dyDescent="0.25">
      <c r="B741" s="43" t="s">
        <v>1063</v>
      </c>
      <c r="C741" t="s">
        <v>124</v>
      </c>
      <c r="D741" t="s">
        <v>46</v>
      </c>
      <c r="E741" t="s">
        <v>880</v>
      </c>
      <c r="F741" t="s">
        <v>124</v>
      </c>
      <c r="G741" s="43" t="s">
        <v>1063</v>
      </c>
      <c r="H741" s="43" t="s">
        <v>1063</v>
      </c>
      <c r="I741" t="s">
        <v>908</v>
      </c>
      <c r="J741" t="s">
        <v>51</v>
      </c>
      <c r="K741" t="s">
        <v>52</v>
      </c>
      <c r="L741" t="s">
        <v>83</v>
      </c>
      <c r="M741" s="14">
        <v>44792</v>
      </c>
      <c r="N741" t="s">
        <v>54</v>
      </c>
      <c r="O741" s="20" t="s">
        <v>124</v>
      </c>
      <c r="P741" t="s">
        <v>124</v>
      </c>
      <c r="Q741" s="22">
        <v>650255.54</v>
      </c>
      <c r="R741" t="s">
        <v>54</v>
      </c>
      <c r="S741" s="21" t="s">
        <v>124</v>
      </c>
      <c r="T741" t="s">
        <v>124</v>
      </c>
      <c r="U741" s="17">
        <v>594.29999999999995</v>
      </c>
      <c r="V741" s="17">
        <v>498.80336937933498</v>
      </c>
      <c r="W741" s="18" t="s">
        <v>877</v>
      </c>
      <c r="X741" s="16">
        <v>650255.54</v>
      </c>
      <c r="Y741" s="16">
        <v>583299.38</v>
      </c>
      <c r="Z741" s="18" t="s">
        <v>70</v>
      </c>
      <c r="AA741" t="s">
        <v>124</v>
      </c>
      <c r="AB741" t="s">
        <v>57</v>
      </c>
      <c r="AC741" t="s">
        <v>124</v>
      </c>
      <c r="AD741" t="s">
        <v>124</v>
      </c>
      <c r="AE741" t="s">
        <v>60</v>
      </c>
      <c r="AF741" s="18">
        <v>3</v>
      </c>
      <c r="AG741" s="22">
        <v>120785.89</v>
      </c>
      <c r="AH741" s="43" t="s">
        <v>1063</v>
      </c>
    </row>
    <row r="742" spans="2:34" x14ac:dyDescent="0.25">
      <c r="B742" s="43" t="s">
        <v>1063</v>
      </c>
      <c r="C742" t="s">
        <v>124</v>
      </c>
      <c r="D742" t="s">
        <v>46</v>
      </c>
      <c r="E742" t="s">
        <v>45</v>
      </c>
      <c r="F742" t="s">
        <v>124</v>
      </c>
      <c r="G742" s="43" t="s">
        <v>1063</v>
      </c>
      <c r="H742" s="43" t="s">
        <v>1063</v>
      </c>
      <c r="I742" t="s">
        <v>908</v>
      </c>
      <c r="J742" t="s">
        <v>869</v>
      </c>
      <c r="K742" t="s">
        <v>52</v>
      </c>
      <c r="L742" t="s">
        <v>161</v>
      </c>
      <c r="M742" s="14" t="s">
        <v>59</v>
      </c>
      <c r="N742" t="s">
        <v>59</v>
      </c>
      <c r="O742" s="20" t="s">
        <v>59</v>
      </c>
      <c r="P742" t="s">
        <v>59</v>
      </c>
      <c r="Q742" s="22">
        <v>1726.97</v>
      </c>
      <c r="R742" t="s">
        <v>84</v>
      </c>
      <c r="S742" s="21" t="s">
        <v>59</v>
      </c>
      <c r="T742" t="s">
        <v>124</v>
      </c>
      <c r="U742" s="17" t="s">
        <v>59</v>
      </c>
      <c r="V742" s="17" t="s">
        <v>59</v>
      </c>
      <c r="W742" s="18" t="s">
        <v>59</v>
      </c>
      <c r="X742" s="16">
        <v>1726.97</v>
      </c>
      <c r="Y742" s="16">
        <v>580.59</v>
      </c>
      <c r="Z742" s="18" t="s">
        <v>59</v>
      </c>
      <c r="AA742" t="s">
        <v>124</v>
      </c>
      <c r="AB742" t="s">
        <v>57</v>
      </c>
      <c r="AC742" t="s">
        <v>57</v>
      </c>
      <c r="AD742" t="s">
        <v>57</v>
      </c>
      <c r="AE742" t="s">
        <v>60</v>
      </c>
      <c r="AF742" s="18" t="s">
        <v>59</v>
      </c>
      <c r="AG742" s="22" t="s">
        <v>59</v>
      </c>
      <c r="AH742" s="43" t="s">
        <v>1063</v>
      </c>
    </row>
    <row r="743" spans="2:34" x14ac:dyDescent="0.25">
      <c r="B743" s="43" t="s">
        <v>1063</v>
      </c>
      <c r="C743" t="s">
        <v>124</v>
      </c>
      <c r="D743" t="s">
        <v>46</v>
      </c>
      <c r="E743" t="s">
        <v>242</v>
      </c>
      <c r="F743" t="s">
        <v>124</v>
      </c>
      <c r="G743" s="43" t="s">
        <v>1063</v>
      </c>
      <c r="H743" s="43" t="s">
        <v>1063</v>
      </c>
      <c r="I743" t="s">
        <v>908</v>
      </c>
      <c r="J743" t="s">
        <v>882</v>
      </c>
      <c r="K743" t="s">
        <v>52</v>
      </c>
      <c r="L743" t="s">
        <v>83</v>
      </c>
      <c r="M743" s="14">
        <v>44627</v>
      </c>
      <c r="N743" t="s">
        <v>54</v>
      </c>
      <c r="O743" s="20" t="s">
        <v>124</v>
      </c>
      <c r="P743" t="s">
        <v>124</v>
      </c>
      <c r="Q743" s="22">
        <v>174227.32</v>
      </c>
      <c r="R743" t="s">
        <v>54</v>
      </c>
      <c r="S743" s="21" t="s">
        <v>124</v>
      </c>
      <c r="T743" t="s">
        <v>124</v>
      </c>
      <c r="U743" s="17">
        <v>123.785998943248</v>
      </c>
      <c r="V743" s="17">
        <v>123.785998943248</v>
      </c>
      <c r="W743" s="18">
        <v>1</v>
      </c>
      <c r="X743" s="16">
        <v>174227.32</v>
      </c>
      <c r="Y743" s="16">
        <v>149256.85999999999</v>
      </c>
      <c r="Z743" s="18" t="s">
        <v>70</v>
      </c>
      <c r="AA743" t="s">
        <v>124</v>
      </c>
      <c r="AB743" t="s">
        <v>70</v>
      </c>
      <c r="AC743" t="s">
        <v>124</v>
      </c>
      <c r="AD743" t="s">
        <v>124</v>
      </c>
      <c r="AE743" t="s">
        <v>60</v>
      </c>
      <c r="AF743" s="18">
        <v>1</v>
      </c>
      <c r="AG743" s="22">
        <v>30906.959999999999</v>
      </c>
      <c r="AH743" s="43" t="s">
        <v>1063</v>
      </c>
    </row>
    <row r="744" spans="2:34" x14ac:dyDescent="0.25">
      <c r="B744" s="43" t="s">
        <v>1063</v>
      </c>
      <c r="C744" t="s">
        <v>124</v>
      </c>
      <c r="D744" t="s">
        <v>46</v>
      </c>
      <c r="E744" t="s">
        <v>880</v>
      </c>
      <c r="F744" t="s">
        <v>124</v>
      </c>
      <c r="G744" s="43" t="s">
        <v>1063</v>
      </c>
      <c r="H744" s="43" t="s">
        <v>1063</v>
      </c>
      <c r="I744" t="s">
        <v>908</v>
      </c>
      <c r="J744" t="s">
        <v>878</v>
      </c>
      <c r="K744" t="s">
        <v>52</v>
      </c>
      <c r="L744" t="s">
        <v>161</v>
      </c>
      <c r="M744" s="14" t="s">
        <v>59</v>
      </c>
      <c r="N744" t="s">
        <v>59</v>
      </c>
      <c r="O744" s="20" t="s">
        <v>59</v>
      </c>
      <c r="P744" t="s">
        <v>59</v>
      </c>
      <c r="Q744" s="22">
        <v>759.7</v>
      </c>
      <c r="R744" t="s">
        <v>84</v>
      </c>
      <c r="S744" s="21" t="s">
        <v>59</v>
      </c>
      <c r="T744" t="s">
        <v>124</v>
      </c>
      <c r="U744" s="17" t="s">
        <v>59</v>
      </c>
      <c r="V744" s="17" t="s">
        <v>59</v>
      </c>
      <c r="W744" s="18" t="s">
        <v>59</v>
      </c>
      <c r="X744" s="16">
        <v>759.7</v>
      </c>
      <c r="Y744" s="16">
        <v>759.7</v>
      </c>
      <c r="Z744" s="18" t="s">
        <v>59</v>
      </c>
      <c r="AA744" t="s">
        <v>124</v>
      </c>
      <c r="AB744" t="s">
        <v>57</v>
      </c>
      <c r="AC744" t="s">
        <v>124</v>
      </c>
      <c r="AD744" t="s">
        <v>124</v>
      </c>
      <c r="AE744" t="s">
        <v>60</v>
      </c>
      <c r="AF744" s="18" t="s">
        <v>59</v>
      </c>
      <c r="AG744" s="22" t="s">
        <v>59</v>
      </c>
      <c r="AH744" s="43" t="s">
        <v>1063</v>
      </c>
    </row>
    <row r="745" spans="2:34" x14ac:dyDescent="0.25">
      <c r="B745" s="43" t="s">
        <v>1063</v>
      </c>
      <c r="C745" t="s">
        <v>124</v>
      </c>
      <c r="D745" t="s">
        <v>206</v>
      </c>
      <c r="E745" t="s">
        <v>206</v>
      </c>
      <c r="F745" t="s">
        <v>124</v>
      </c>
      <c r="G745" s="43" t="s">
        <v>1063</v>
      </c>
      <c r="H745" s="43" t="s">
        <v>1063</v>
      </c>
      <c r="I745" t="s">
        <v>908</v>
      </c>
      <c r="J745" t="s">
        <v>869</v>
      </c>
      <c r="K745" t="s">
        <v>52</v>
      </c>
      <c r="L745" t="s">
        <v>161</v>
      </c>
      <c r="M745" s="14" t="s">
        <v>59</v>
      </c>
      <c r="N745" t="s">
        <v>59</v>
      </c>
      <c r="O745" s="20" t="s">
        <v>59</v>
      </c>
      <c r="P745" t="s">
        <v>59</v>
      </c>
      <c r="Q745" s="22">
        <v>8757.14</v>
      </c>
      <c r="R745" t="s">
        <v>84</v>
      </c>
      <c r="S745" s="21" t="s">
        <v>59</v>
      </c>
      <c r="T745" t="s">
        <v>124</v>
      </c>
      <c r="U745" s="17" t="s">
        <v>59</v>
      </c>
      <c r="V745" s="17" t="s">
        <v>59</v>
      </c>
      <c r="W745" s="18" t="s">
        <v>59</v>
      </c>
      <c r="X745" s="16">
        <v>8757.14</v>
      </c>
      <c r="Y745" s="16">
        <v>1320.14</v>
      </c>
      <c r="Z745" s="18" t="s">
        <v>59</v>
      </c>
      <c r="AA745" t="s">
        <v>124</v>
      </c>
      <c r="AB745" t="s">
        <v>57</v>
      </c>
      <c r="AC745" t="s">
        <v>124</v>
      </c>
      <c r="AD745" t="s">
        <v>124</v>
      </c>
      <c r="AE745" t="s">
        <v>85</v>
      </c>
      <c r="AF745" s="18" t="s">
        <v>59</v>
      </c>
      <c r="AG745" s="22">
        <v>36655.97</v>
      </c>
      <c r="AH745" s="43" t="s">
        <v>1063</v>
      </c>
    </row>
    <row r="746" spans="2:34" x14ac:dyDescent="0.25">
      <c r="B746" s="43" t="s">
        <v>1063</v>
      </c>
      <c r="C746" t="s">
        <v>124</v>
      </c>
      <c r="D746" t="s">
        <v>206</v>
      </c>
      <c r="E746" t="s">
        <v>206</v>
      </c>
      <c r="F746" t="s">
        <v>124</v>
      </c>
      <c r="G746" s="43" t="s">
        <v>1063</v>
      </c>
      <c r="H746" s="43" t="s">
        <v>1063</v>
      </c>
      <c r="I746" t="s">
        <v>908</v>
      </c>
      <c r="J746" t="s">
        <v>869</v>
      </c>
      <c r="K746" t="s">
        <v>52</v>
      </c>
      <c r="L746" t="s">
        <v>83</v>
      </c>
      <c r="M746" s="14">
        <v>44462</v>
      </c>
      <c r="N746" t="s">
        <v>54</v>
      </c>
      <c r="O746" s="20" t="s">
        <v>124</v>
      </c>
      <c r="P746" t="s">
        <v>124</v>
      </c>
      <c r="Q746" s="22">
        <v>245081.82</v>
      </c>
      <c r="R746" t="s">
        <v>54</v>
      </c>
      <c r="S746" s="21" t="s">
        <v>124</v>
      </c>
      <c r="T746" t="s">
        <v>124</v>
      </c>
      <c r="U746" s="17">
        <v>217.47</v>
      </c>
      <c r="V746" s="17">
        <v>230.75766048678699</v>
      </c>
      <c r="W746" s="18">
        <v>1</v>
      </c>
      <c r="X746" s="16">
        <v>245081.82</v>
      </c>
      <c r="Y746" s="16">
        <v>56.11</v>
      </c>
      <c r="Z746" s="18" t="s">
        <v>57</v>
      </c>
      <c r="AA746" t="s">
        <v>124</v>
      </c>
      <c r="AB746" t="s">
        <v>70</v>
      </c>
      <c r="AC746" t="s">
        <v>124</v>
      </c>
      <c r="AD746" t="s">
        <v>124</v>
      </c>
      <c r="AE746" t="s">
        <v>60</v>
      </c>
      <c r="AF746" s="18" t="s">
        <v>877</v>
      </c>
      <c r="AG746" s="22">
        <v>76320.37</v>
      </c>
      <c r="AH746" s="43" t="s">
        <v>1063</v>
      </c>
    </row>
    <row r="747" spans="2:34" x14ac:dyDescent="0.25">
      <c r="B747" s="43" t="s">
        <v>1063</v>
      </c>
      <c r="C747" t="s">
        <v>124</v>
      </c>
      <c r="D747" t="s">
        <v>206</v>
      </c>
      <c r="E747" t="s">
        <v>206</v>
      </c>
      <c r="F747" t="s">
        <v>124</v>
      </c>
      <c r="G747" s="43" t="s">
        <v>1063</v>
      </c>
      <c r="H747" s="43" t="s">
        <v>1063</v>
      </c>
      <c r="I747" t="s">
        <v>908</v>
      </c>
      <c r="J747" t="s">
        <v>869</v>
      </c>
      <c r="K747" t="s">
        <v>52</v>
      </c>
      <c r="L747" t="s">
        <v>83</v>
      </c>
      <c r="M747" s="14">
        <v>44776</v>
      </c>
      <c r="N747" t="s">
        <v>54</v>
      </c>
      <c r="O747" s="20" t="s">
        <v>124</v>
      </c>
      <c r="P747" t="s">
        <v>124</v>
      </c>
      <c r="Q747" s="22">
        <v>146083.72</v>
      </c>
      <c r="R747" t="s">
        <v>54</v>
      </c>
      <c r="S747" s="21" t="s">
        <v>124</v>
      </c>
      <c r="T747" t="s">
        <v>124</v>
      </c>
      <c r="U747" s="17">
        <v>314.89191814913499</v>
      </c>
      <c r="V747" s="17">
        <v>314.89191814913499</v>
      </c>
      <c r="W747" s="18" t="s">
        <v>877</v>
      </c>
      <c r="X747" s="16">
        <v>146083.72</v>
      </c>
      <c r="Y747" s="16">
        <v>142846.29</v>
      </c>
      <c r="Z747" s="18" t="s">
        <v>57</v>
      </c>
      <c r="AA747" t="s">
        <v>124</v>
      </c>
      <c r="AB747" t="s">
        <v>57</v>
      </c>
      <c r="AC747" t="s">
        <v>124</v>
      </c>
      <c r="AD747" t="s">
        <v>124</v>
      </c>
      <c r="AE747" t="s">
        <v>60</v>
      </c>
      <c r="AF747" s="18">
        <v>2</v>
      </c>
      <c r="AG747" s="22">
        <v>38735.660000000003</v>
      </c>
      <c r="AH747" s="43" t="s">
        <v>1063</v>
      </c>
    </row>
    <row r="748" spans="2:34" x14ac:dyDescent="0.25">
      <c r="B748" s="43" t="s">
        <v>1063</v>
      </c>
      <c r="C748" t="s">
        <v>124</v>
      </c>
      <c r="D748" t="s">
        <v>124</v>
      </c>
      <c r="E748" t="s">
        <v>124</v>
      </c>
      <c r="F748" t="s">
        <v>124</v>
      </c>
      <c r="G748" s="43" t="s">
        <v>1063</v>
      </c>
      <c r="H748" s="43" t="s">
        <v>1063</v>
      </c>
      <c r="I748" t="s">
        <v>908</v>
      </c>
      <c r="J748" t="s">
        <v>124</v>
      </c>
      <c r="K748" t="s">
        <v>330</v>
      </c>
      <c r="L748" t="s">
        <v>330</v>
      </c>
      <c r="M748" s="14" t="s">
        <v>124</v>
      </c>
      <c r="N748" t="s">
        <v>124</v>
      </c>
      <c r="O748" s="20" t="s">
        <v>124</v>
      </c>
      <c r="P748" t="s">
        <v>124</v>
      </c>
      <c r="Q748" s="22" t="s">
        <v>124</v>
      </c>
      <c r="R748" t="s">
        <v>124</v>
      </c>
      <c r="S748" s="21" t="s">
        <v>124</v>
      </c>
      <c r="T748" t="s">
        <v>124</v>
      </c>
      <c r="U748" s="17" t="s">
        <v>124</v>
      </c>
      <c r="V748" s="17" t="s">
        <v>124</v>
      </c>
      <c r="W748" s="18" t="s">
        <v>124</v>
      </c>
      <c r="X748" s="16" t="s">
        <v>124</v>
      </c>
      <c r="Y748" s="16" t="s">
        <v>124</v>
      </c>
      <c r="Z748" s="18" t="s">
        <v>124</v>
      </c>
      <c r="AA748" t="s">
        <v>124</v>
      </c>
      <c r="AB748" t="s">
        <v>124</v>
      </c>
      <c r="AC748" t="s">
        <v>124</v>
      </c>
      <c r="AD748" t="s">
        <v>124</v>
      </c>
      <c r="AE748" t="s">
        <v>124</v>
      </c>
      <c r="AF748" s="18" t="s">
        <v>124</v>
      </c>
      <c r="AG748" s="22" t="s">
        <v>124</v>
      </c>
      <c r="AH748" s="43" t="s">
        <v>1063</v>
      </c>
    </row>
    <row r="749" spans="2:34" x14ac:dyDescent="0.25">
      <c r="B749" s="43" t="s">
        <v>1063</v>
      </c>
      <c r="C749" t="s">
        <v>124</v>
      </c>
      <c r="D749" t="s">
        <v>206</v>
      </c>
      <c r="E749" t="s">
        <v>206</v>
      </c>
      <c r="F749" t="s">
        <v>124</v>
      </c>
      <c r="G749" s="43" t="s">
        <v>1063</v>
      </c>
      <c r="H749" s="43" t="s">
        <v>1063</v>
      </c>
      <c r="I749" t="s">
        <v>908</v>
      </c>
      <c r="J749" t="s">
        <v>869</v>
      </c>
      <c r="K749" t="s">
        <v>52</v>
      </c>
      <c r="L749" t="s">
        <v>188</v>
      </c>
      <c r="M749" s="14" t="s">
        <v>59</v>
      </c>
      <c r="N749" t="s">
        <v>59</v>
      </c>
      <c r="O749" s="20" t="s">
        <v>59</v>
      </c>
      <c r="P749" t="s">
        <v>59</v>
      </c>
      <c r="Q749" s="22">
        <v>9681.94</v>
      </c>
      <c r="R749" t="s">
        <v>84</v>
      </c>
      <c r="S749" s="21" t="s">
        <v>59</v>
      </c>
      <c r="T749" t="s">
        <v>124</v>
      </c>
      <c r="U749" s="17" t="s">
        <v>59</v>
      </c>
      <c r="V749" s="17" t="s">
        <v>59</v>
      </c>
      <c r="W749" s="18" t="s">
        <v>59</v>
      </c>
      <c r="X749" s="16">
        <v>9681.94</v>
      </c>
      <c r="Y749" s="16">
        <v>9004.02</v>
      </c>
      <c r="Z749" s="18" t="s">
        <v>870</v>
      </c>
      <c r="AA749" t="s">
        <v>124</v>
      </c>
      <c r="AB749" t="s">
        <v>70</v>
      </c>
      <c r="AC749" t="s">
        <v>124</v>
      </c>
      <c r="AD749" t="s">
        <v>124</v>
      </c>
      <c r="AE749" t="s">
        <v>85</v>
      </c>
      <c r="AF749" s="18" t="s">
        <v>59</v>
      </c>
      <c r="AG749" s="22">
        <v>101481.60000000001</v>
      </c>
      <c r="AH749" s="43" t="s">
        <v>1063</v>
      </c>
    </row>
    <row r="750" spans="2:34" x14ac:dyDescent="0.25">
      <c r="B750" s="43" t="s">
        <v>1063</v>
      </c>
      <c r="C750" t="s">
        <v>124</v>
      </c>
      <c r="D750" t="s">
        <v>206</v>
      </c>
      <c r="E750" t="s">
        <v>206</v>
      </c>
      <c r="F750" t="s">
        <v>124</v>
      </c>
      <c r="G750" s="43" t="s">
        <v>1063</v>
      </c>
      <c r="H750" s="43" t="s">
        <v>1063</v>
      </c>
      <c r="I750" t="s">
        <v>908</v>
      </c>
      <c r="J750" t="s">
        <v>878</v>
      </c>
      <c r="K750" t="s">
        <v>52</v>
      </c>
      <c r="L750" t="s">
        <v>161</v>
      </c>
      <c r="M750" s="14" t="s">
        <v>59</v>
      </c>
      <c r="N750" t="s">
        <v>59</v>
      </c>
      <c r="O750" s="20" t="s">
        <v>59</v>
      </c>
      <c r="P750" t="s">
        <v>59</v>
      </c>
      <c r="Q750" s="22">
        <v>330.65</v>
      </c>
      <c r="R750" t="s">
        <v>84</v>
      </c>
      <c r="S750" s="21" t="s">
        <v>59</v>
      </c>
      <c r="T750" t="s">
        <v>124</v>
      </c>
      <c r="U750" s="17" t="s">
        <v>59</v>
      </c>
      <c r="V750" s="17" t="s">
        <v>59</v>
      </c>
      <c r="W750" s="18" t="s">
        <v>59</v>
      </c>
      <c r="X750" s="16">
        <v>330.65</v>
      </c>
      <c r="Y750" s="16">
        <v>113.35</v>
      </c>
      <c r="Z750" s="18" t="s">
        <v>59</v>
      </c>
      <c r="AA750" t="s">
        <v>124</v>
      </c>
      <c r="AB750" t="s">
        <v>70</v>
      </c>
      <c r="AC750" t="s">
        <v>57</v>
      </c>
      <c r="AD750" t="s">
        <v>57</v>
      </c>
      <c r="AE750" t="s">
        <v>60</v>
      </c>
      <c r="AF750" s="18" t="s">
        <v>59</v>
      </c>
      <c r="AG750" s="22" t="s">
        <v>59</v>
      </c>
      <c r="AH750" s="43" t="s">
        <v>1063</v>
      </c>
    </row>
    <row r="751" spans="2:34" x14ac:dyDescent="0.25">
      <c r="B751" s="43" t="s">
        <v>1063</v>
      </c>
      <c r="C751" t="s">
        <v>124</v>
      </c>
      <c r="D751" t="s">
        <v>206</v>
      </c>
      <c r="E751" t="s">
        <v>424</v>
      </c>
      <c r="F751" t="s">
        <v>124</v>
      </c>
      <c r="G751" s="43" t="s">
        <v>1063</v>
      </c>
      <c r="H751" s="43" t="s">
        <v>1063</v>
      </c>
      <c r="I751" t="s">
        <v>908</v>
      </c>
      <c r="J751" t="s">
        <v>51</v>
      </c>
      <c r="K751" t="s">
        <v>52</v>
      </c>
      <c r="L751" t="s">
        <v>83</v>
      </c>
      <c r="M751" s="14">
        <v>44289</v>
      </c>
      <c r="N751" t="s">
        <v>54</v>
      </c>
      <c r="O751" s="20" t="s">
        <v>124</v>
      </c>
      <c r="P751" t="s">
        <v>124</v>
      </c>
      <c r="Q751" s="22">
        <v>477483.99</v>
      </c>
      <c r="R751" t="s">
        <v>54</v>
      </c>
      <c r="S751" s="21" t="s">
        <v>124</v>
      </c>
      <c r="T751" t="s">
        <v>124</v>
      </c>
      <c r="U751" s="17">
        <v>518</v>
      </c>
      <c r="V751" s="17">
        <v>429.29477154394402</v>
      </c>
      <c r="W751" s="18">
        <v>0</v>
      </c>
      <c r="X751" s="16">
        <v>477483.99</v>
      </c>
      <c r="Y751" s="16">
        <v>328309</v>
      </c>
      <c r="Z751" s="18" t="s">
        <v>57</v>
      </c>
      <c r="AA751" t="s">
        <v>124</v>
      </c>
      <c r="AB751" t="s">
        <v>57</v>
      </c>
      <c r="AC751" t="s">
        <v>124</v>
      </c>
      <c r="AD751" t="s">
        <v>124</v>
      </c>
      <c r="AE751" t="s">
        <v>77</v>
      </c>
      <c r="AF751" s="18">
        <v>7</v>
      </c>
      <c r="AG751" s="22">
        <v>168606.34</v>
      </c>
      <c r="AH751" s="43" t="s">
        <v>1063</v>
      </c>
    </row>
    <row r="752" spans="2:34" x14ac:dyDescent="0.25">
      <c r="B752" s="43" t="s">
        <v>1063</v>
      </c>
      <c r="C752" t="s">
        <v>124</v>
      </c>
      <c r="D752" t="s">
        <v>206</v>
      </c>
      <c r="E752" t="s">
        <v>206</v>
      </c>
      <c r="F752" t="s">
        <v>124</v>
      </c>
      <c r="G752" s="43" t="s">
        <v>1063</v>
      </c>
      <c r="H752" s="43" t="s">
        <v>1063</v>
      </c>
      <c r="I752" t="s">
        <v>908</v>
      </c>
      <c r="J752" t="s">
        <v>869</v>
      </c>
      <c r="K752" t="s">
        <v>52</v>
      </c>
      <c r="L752" t="s">
        <v>53</v>
      </c>
      <c r="M752" s="14">
        <v>44294</v>
      </c>
      <c r="N752" t="s">
        <v>54</v>
      </c>
      <c r="O752" s="20" t="s">
        <v>124</v>
      </c>
      <c r="P752" t="s">
        <v>124</v>
      </c>
      <c r="Q752" s="22">
        <v>399887.53</v>
      </c>
      <c r="R752" t="s">
        <v>54</v>
      </c>
      <c r="S752" s="21" t="s">
        <v>124</v>
      </c>
      <c r="T752" t="s">
        <v>124</v>
      </c>
      <c r="U752" s="17">
        <v>701</v>
      </c>
      <c r="V752" s="17">
        <v>240.55076882297601</v>
      </c>
      <c r="W752" s="18">
        <v>1</v>
      </c>
      <c r="X752" s="16">
        <v>399887.53</v>
      </c>
      <c r="Y752" s="16">
        <v>-8066.7</v>
      </c>
      <c r="Z752" s="18" t="s">
        <v>57</v>
      </c>
      <c r="AA752" t="s">
        <v>124</v>
      </c>
      <c r="AB752" t="s">
        <v>70</v>
      </c>
      <c r="AC752" t="s">
        <v>124</v>
      </c>
      <c r="AD752" t="s">
        <v>124</v>
      </c>
      <c r="AE752" t="s">
        <v>60</v>
      </c>
      <c r="AF752" s="18">
        <v>3</v>
      </c>
      <c r="AG752" s="22">
        <v>137247.29999999999</v>
      </c>
      <c r="AH752" s="43" t="s">
        <v>1063</v>
      </c>
    </row>
    <row r="753" spans="2:34" x14ac:dyDescent="0.25">
      <c r="B753" s="43" t="s">
        <v>1063</v>
      </c>
      <c r="C753" t="s">
        <v>124</v>
      </c>
      <c r="D753" t="s">
        <v>206</v>
      </c>
      <c r="E753" t="s">
        <v>206</v>
      </c>
      <c r="F753" t="s">
        <v>124</v>
      </c>
      <c r="G753" s="43" t="s">
        <v>1063</v>
      </c>
      <c r="H753" s="43" t="s">
        <v>1063</v>
      </c>
      <c r="I753" t="s">
        <v>908</v>
      </c>
      <c r="J753" t="s">
        <v>869</v>
      </c>
      <c r="K753" t="s">
        <v>52</v>
      </c>
      <c r="L753" t="s">
        <v>83</v>
      </c>
      <c r="M753" s="14">
        <v>44426</v>
      </c>
      <c r="N753" t="s">
        <v>54</v>
      </c>
      <c r="O753" s="20" t="s">
        <v>124</v>
      </c>
      <c r="P753" t="s">
        <v>124</v>
      </c>
      <c r="Q753" s="22">
        <v>1612891.98</v>
      </c>
      <c r="R753" t="s">
        <v>54</v>
      </c>
      <c r="S753" s="21" t="s">
        <v>124</v>
      </c>
      <c r="T753" t="s">
        <v>124</v>
      </c>
      <c r="U753" s="17">
        <v>1050</v>
      </c>
      <c r="V753" s="17">
        <v>424.93823102784199</v>
      </c>
      <c r="W753" s="18">
        <v>0</v>
      </c>
      <c r="X753" s="16">
        <v>1612891.98</v>
      </c>
      <c r="Y753" s="16">
        <v>50800.85</v>
      </c>
      <c r="Z753" s="18" t="s">
        <v>70</v>
      </c>
      <c r="AA753" t="s">
        <v>124</v>
      </c>
      <c r="AB753" t="s">
        <v>70</v>
      </c>
      <c r="AC753" t="s">
        <v>124</v>
      </c>
      <c r="AD753" t="s">
        <v>124</v>
      </c>
      <c r="AE753" t="s">
        <v>60</v>
      </c>
      <c r="AF753" s="18">
        <v>4</v>
      </c>
      <c r="AG753" s="22">
        <v>476317.39</v>
      </c>
      <c r="AH753" s="43" t="s">
        <v>1063</v>
      </c>
    </row>
    <row r="754" spans="2:34" x14ac:dyDescent="0.25">
      <c r="B754" s="43" t="s">
        <v>1063</v>
      </c>
      <c r="C754" t="s">
        <v>124</v>
      </c>
      <c r="D754" t="s">
        <v>206</v>
      </c>
      <c r="E754" t="s">
        <v>206</v>
      </c>
      <c r="F754" t="s">
        <v>124</v>
      </c>
      <c r="G754" s="43" t="s">
        <v>1063</v>
      </c>
      <c r="H754" s="43" t="s">
        <v>1063</v>
      </c>
      <c r="I754" t="s">
        <v>908</v>
      </c>
      <c r="J754" t="s">
        <v>869</v>
      </c>
      <c r="K754" t="s">
        <v>52</v>
      </c>
      <c r="L754" t="s">
        <v>83</v>
      </c>
      <c r="M754" s="14">
        <v>44660</v>
      </c>
      <c r="N754" t="s">
        <v>54</v>
      </c>
      <c r="O754" s="20" t="s">
        <v>124</v>
      </c>
      <c r="P754" t="s">
        <v>124</v>
      </c>
      <c r="Q754" s="22">
        <v>282777.34000000003</v>
      </c>
      <c r="R754" t="s">
        <v>54</v>
      </c>
      <c r="S754" s="21" t="s">
        <v>124</v>
      </c>
      <c r="T754" t="s">
        <v>124</v>
      </c>
      <c r="U754" s="17">
        <v>446</v>
      </c>
      <c r="V754" s="17">
        <v>378.35051670254302</v>
      </c>
      <c r="W754" s="18">
        <v>0</v>
      </c>
      <c r="X754" s="16">
        <v>282777.34000000003</v>
      </c>
      <c r="Y754" s="16">
        <v>276266.23999999999</v>
      </c>
      <c r="Z754" s="18" t="s">
        <v>57</v>
      </c>
      <c r="AA754" t="s">
        <v>124</v>
      </c>
      <c r="AB754" t="s">
        <v>57</v>
      </c>
      <c r="AC754" t="s">
        <v>124</v>
      </c>
      <c r="AD754" t="s">
        <v>124</v>
      </c>
      <c r="AE754" t="s">
        <v>60</v>
      </c>
      <c r="AF754" s="18">
        <v>3</v>
      </c>
      <c r="AG754" s="22">
        <v>106979.6</v>
      </c>
      <c r="AH754" s="43" t="s">
        <v>1063</v>
      </c>
    </row>
    <row r="755" spans="2:34" x14ac:dyDescent="0.25">
      <c r="B755" s="43" t="s">
        <v>1063</v>
      </c>
      <c r="C755" t="s">
        <v>124</v>
      </c>
      <c r="D755" t="s">
        <v>124</v>
      </c>
      <c r="E755" t="s">
        <v>124</v>
      </c>
      <c r="F755" t="s">
        <v>124</v>
      </c>
      <c r="G755" s="43" t="s">
        <v>1063</v>
      </c>
      <c r="H755" s="43" t="s">
        <v>1063</v>
      </c>
      <c r="I755" t="s">
        <v>908</v>
      </c>
      <c r="J755" t="s">
        <v>124</v>
      </c>
      <c r="K755" t="s">
        <v>330</v>
      </c>
      <c r="L755" t="s">
        <v>330</v>
      </c>
      <c r="M755" s="14" t="s">
        <v>124</v>
      </c>
      <c r="N755" t="s">
        <v>124</v>
      </c>
      <c r="O755" s="20" t="s">
        <v>124</v>
      </c>
      <c r="P755" t="s">
        <v>124</v>
      </c>
      <c r="Q755" s="22" t="s">
        <v>124</v>
      </c>
      <c r="R755" t="s">
        <v>124</v>
      </c>
      <c r="S755" s="21" t="s">
        <v>124</v>
      </c>
      <c r="T755" t="s">
        <v>124</v>
      </c>
      <c r="U755" s="17" t="s">
        <v>124</v>
      </c>
      <c r="V755" s="17" t="s">
        <v>124</v>
      </c>
      <c r="W755" s="18" t="s">
        <v>124</v>
      </c>
      <c r="X755" s="16" t="s">
        <v>124</v>
      </c>
      <c r="Y755" s="16" t="s">
        <v>124</v>
      </c>
      <c r="Z755" s="18" t="s">
        <v>124</v>
      </c>
      <c r="AA755" t="s">
        <v>124</v>
      </c>
      <c r="AB755" t="s">
        <v>124</v>
      </c>
      <c r="AC755" t="s">
        <v>124</v>
      </c>
      <c r="AD755" t="s">
        <v>124</v>
      </c>
      <c r="AE755" t="s">
        <v>124</v>
      </c>
      <c r="AF755" s="18" t="s">
        <v>124</v>
      </c>
      <c r="AG755" s="22" t="s">
        <v>124</v>
      </c>
      <c r="AH755" s="43" t="s">
        <v>1063</v>
      </c>
    </row>
    <row r="756" spans="2:34" x14ac:dyDescent="0.25">
      <c r="B756" s="43" t="s">
        <v>1063</v>
      </c>
      <c r="C756" t="s">
        <v>124</v>
      </c>
      <c r="D756" t="s">
        <v>206</v>
      </c>
      <c r="E756" t="s">
        <v>206</v>
      </c>
      <c r="F756" t="s">
        <v>124</v>
      </c>
      <c r="G756" s="43" t="s">
        <v>1063</v>
      </c>
      <c r="H756" s="43" t="s">
        <v>1063</v>
      </c>
      <c r="I756" t="s">
        <v>908</v>
      </c>
      <c r="J756" t="s">
        <v>869</v>
      </c>
      <c r="K756" t="s">
        <v>52</v>
      </c>
      <c r="L756" t="s">
        <v>161</v>
      </c>
      <c r="M756" s="14" t="s">
        <v>59</v>
      </c>
      <c r="N756" t="s">
        <v>59</v>
      </c>
      <c r="O756" s="20" t="s">
        <v>59</v>
      </c>
      <c r="P756" t="s">
        <v>59</v>
      </c>
      <c r="Q756" s="22">
        <v>1813.9</v>
      </c>
      <c r="R756" t="s">
        <v>84</v>
      </c>
      <c r="S756" s="21" t="s">
        <v>59</v>
      </c>
      <c r="T756" t="s">
        <v>124</v>
      </c>
      <c r="U756" s="17" t="s">
        <v>59</v>
      </c>
      <c r="V756" s="17" t="s">
        <v>59</v>
      </c>
      <c r="W756" s="18" t="s">
        <v>59</v>
      </c>
      <c r="X756" s="16">
        <v>1813.9</v>
      </c>
      <c r="Y756" s="16">
        <v>1813.9</v>
      </c>
      <c r="Z756" s="18" t="s">
        <v>59</v>
      </c>
      <c r="AA756" t="s">
        <v>124</v>
      </c>
      <c r="AB756" t="s">
        <v>70</v>
      </c>
      <c r="AC756" t="s">
        <v>124</v>
      </c>
      <c r="AD756" t="s">
        <v>124</v>
      </c>
      <c r="AE756" t="s">
        <v>60</v>
      </c>
      <c r="AF756" s="18" t="s">
        <v>59</v>
      </c>
      <c r="AG756" s="22" t="s">
        <v>59</v>
      </c>
      <c r="AH756" s="43" t="s">
        <v>1063</v>
      </c>
    </row>
    <row r="757" spans="2:34" x14ac:dyDescent="0.25">
      <c r="B757" s="43" t="s">
        <v>1063</v>
      </c>
      <c r="C757" t="s">
        <v>124</v>
      </c>
      <c r="D757" t="s">
        <v>206</v>
      </c>
      <c r="E757" t="s">
        <v>206</v>
      </c>
      <c r="F757" t="s">
        <v>124</v>
      </c>
      <c r="G757" s="43" t="s">
        <v>1063</v>
      </c>
      <c r="H757" s="43" t="s">
        <v>1063</v>
      </c>
      <c r="I757" t="s">
        <v>908</v>
      </c>
      <c r="J757" t="s">
        <v>869</v>
      </c>
      <c r="K757" t="s">
        <v>52</v>
      </c>
      <c r="L757" t="s">
        <v>161</v>
      </c>
      <c r="M757" s="14" t="s">
        <v>59</v>
      </c>
      <c r="N757" t="s">
        <v>59</v>
      </c>
      <c r="O757" s="20" t="s">
        <v>59</v>
      </c>
      <c r="P757" t="s">
        <v>59</v>
      </c>
      <c r="Q757" s="22">
        <v>2015.02</v>
      </c>
      <c r="R757" t="s">
        <v>84</v>
      </c>
      <c r="S757" s="21" t="s">
        <v>59</v>
      </c>
      <c r="T757" t="s">
        <v>124</v>
      </c>
      <c r="U757" s="17" t="s">
        <v>59</v>
      </c>
      <c r="V757" s="17" t="s">
        <v>59</v>
      </c>
      <c r="W757" s="18" t="s">
        <v>59</v>
      </c>
      <c r="X757" s="16">
        <v>2015.02</v>
      </c>
      <c r="Y757" s="16">
        <v>2015.02</v>
      </c>
      <c r="Z757" s="18" t="s">
        <v>59</v>
      </c>
      <c r="AA757" t="s">
        <v>124</v>
      </c>
      <c r="AB757" t="s">
        <v>57</v>
      </c>
      <c r="AC757" t="s">
        <v>124</v>
      </c>
      <c r="AD757" t="s">
        <v>124</v>
      </c>
      <c r="AE757" t="s">
        <v>60</v>
      </c>
      <c r="AF757" s="18" t="s">
        <v>59</v>
      </c>
      <c r="AG757" s="22" t="s">
        <v>59</v>
      </c>
      <c r="AH757" s="43" t="s">
        <v>1063</v>
      </c>
    </row>
    <row r="758" spans="2:34" x14ac:dyDescent="0.25">
      <c r="B758" s="43" t="s">
        <v>1063</v>
      </c>
      <c r="C758" t="s">
        <v>124</v>
      </c>
      <c r="D758" t="s">
        <v>206</v>
      </c>
      <c r="E758" t="s">
        <v>206</v>
      </c>
      <c r="F758" t="s">
        <v>124</v>
      </c>
      <c r="G758" s="43" t="s">
        <v>1063</v>
      </c>
      <c r="H758" s="43" t="s">
        <v>1063</v>
      </c>
      <c r="I758" t="s">
        <v>908</v>
      </c>
      <c r="J758" t="s">
        <v>869</v>
      </c>
      <c r="K758" t="s">
        <v>52</v>
      </c>
      <c r="L758" t="s">
        <v>350</v>
      </c>
      <c r="M758" s="14" t="s">
        <v>59</v>
      </c>
      <c r="N758" t="s">
        <v>59</v>
      </c>
      <c r="O758" s="20" t="s">
        <v>59</v>
      </c>
      <c r="P758" t="s">
        <v>59</v>
      </c>
      <c r="Q758" s="22">
        <v>214.83</v>
      </c>
      <c r="R758" t="s">
        <v>84</v>
      </c>
      <c r="S758" s="21" t="s">
        <v>59</v>
      </c>
      <c r="T758" t="s">
        <v>124</v>
      </c>
      <c r="U758" s="17" t="s">
        <v>59</v>
      </c>
      <c r="V758" s="17" t="s">
        <v>59</v>
      </c>
      <c r="W758" s="18" t="s">
        <v>59</v>
      </c>
      <c r="X758" s="16">
        <v>214.83</v>
      </c>
      <c r="Y758" s="16">
        <v>214.83</v>
      </c>
      <c r="Z758" s="18" t="s">
        <v>59</v>
      </c>
      <c r="AA758" t="s">
        <v>124</v>
      </c>
      <c r="AB758" t="s">
        <v>57</v>
      </c>
      <c r="AC758" t="s">
        <v>124</v>
      </c>
      <c r="AD758" t="s">
        <v>124</v>
      </c>
      <c r="AE758" t="s">
        <v>60</v>
      </c>
      <c r="AF758" s="18" t="s">
        <v>59</v>
      </c>
      <c r="AG758" s="22">
        <v>0</v>
      </c>
      <c r="AH758" s="43" t="s">
        <v>1063</v>
      </c>
    </row>
    <row r="759" spans="2:34" x14ac:dyDescent="0.25">
      <c r="B759" s="43" t="s">
        <v>1063</v>
      </c>
      <c r="C759" t="s">
        <v>124</v>
      </c>
      <c r="D759" t="s">
        <v>206</v>
      </c>
      <c r="E759" t="s">
        <v>206</v>
      </c>
      <c r="F759" t="s">
        <v>124</v>
      </c>
      <c r="G759" s="43" t="s">
        <v>1063</v>
      </c>
      <c r="H759" s="43" t="s">
        <v>1063</v>
      </c>
      <c r="I759" t="s">
        <v>908</v>
      </c>
      <c r="J759" t="s">
        <v>869</v>
      </c>
      <c r="K759" t="s">
        <v>52</v>
      </c>
      <c r="L759" t="s">
        <v>188</v>
      </c>
      <c r="M759" s="14">
        <v>45023</v>
      </c>
      <c r="N759" t="s">
        <v>162</v>
      </c>
      <c r="O759" s="20" t="s">
        <v>59</v>
      </c>
      <c r="P759" t="s">
        <v>59</v>
      </c>
      <c r="Q759" s="22">
        <v>3597.29</v>
      </c>
      <c r="R759" t="s">
        <v>84</v>
      </c>
      <c r="S759" s="21" t="s">
        <v>59</v>
      </c>
      <c r="T759" t="s">
        <v>124</v>
      </c>
      <c r="U759" s="17" t="s">
        <v>59</v>
      </c>
      <c r="V759" s="17" t="s">
        <v>59</v>
      </c>
      <c r="W759" s="18" t="s">
        <v>59</v>
      </c>
      <c r="X759" s="16">
        <v>3597.29</v>
      </c>
      <c r="Y759" s="16">
        <v>3597.29</v>
      </c>
      <c r="Z759" s="18" t="s">
        <v>870</v>
      </c>
      <c r="AA759" t="s">
        <v>124</v>
      </c>
      <c r="AB759" t="s">
        <v>70</v>
      </c>
      <c r="AC759" t="s">
        <v>57</v>
      </c>
      <c r="AD759" t="s">
        <v>57</v>
      </c>
      <c r="AE759" t="s">
        <v>60</v>
      </c>
      <c r="AF759" s="18" t="s">
        <v>59</v>
      </c>
      <c r="AG759" s="22">
        <v>191672</v>
      </c>
      <c r="AH759" s="43" t="s">
        <v>1063</v>
      </c>
    </row>
    <row r="760" spans="2:34" x14ac:dyDescent="0.25">
      <c r="B760" s="43" t="s">
        <v>1063</v>
      </c>
      <c r="C760" t="s">
        <v>124</v>
      </c>
      <c r="D760" t="s">
        <v>101</v>
      </c>
      <c r="E760" t="s">
        <v>932</v>
      </c>
      <c r="F760" t="s">
        <v>124</v>
      </c>
      <c r="G760" s="43" t="s">
        <v>1063</v>
      </c>
      <c r="H760" s="43" t="s">
        <v>1063</v>
      </c>
      <c r="I760" t="s">
        <v>908</v>
      </c>
      <c r="J760" t="s">
        <v>869</v>
      </c>
      <c r="K760" t="s">
        <v>52</v>
      </c>
      <c r="L760" t="s">
        <v>83</v>
      </c>
      <c r="M760" s="14">
        <v>44768</v>
      </c>
      <c r="N760" t="s">
        <v>54</v>
      </c>
      <c r="O760" s="20" t="s">
        <v>124</v>
      </c>
      <c r="P760" t="s">
        <v>124</v>
      </c>
      <c r="Q760" s="22">
        <v>128813.25</v>
      </c>
      <c r="R760" t="s">
        <v>54</v>
      </c>
      <c r="S760" s="21" t="s">
        <v>124</v>
      </c>
      <c r="T760" t="s">
        <v>124</v>
      </c>
      <c r="U760" s="17">
        <v>359.37160299790099</v>
      </c>
      <c r="V760" s="17">
        <v>359.37160299790099</v>
      </c>
      <c r="W760" s="18" t="s">
        <v>877</v>
      </c>
      <c r="X760" s="16">
        <v>128813.25</v>
      </c>
      <c r="Y760" s="16">
        <v>125184.86</v>
      </c>
      <c r="Z760" s="18" t="s">
        <v>57</v>
      </c>
      <c r="AA760" t="s">
        <v>124</v>
      </c>
      <c r="AB760" t="s">
        <v>70</v>
      </c>
      <c r="AC760" t="s">
        <v>124</v>
      </c>
      <c r="AD760" t="s">
        <v>124</v>
      </c>
      <c r="AE760" t="s">
        <v>85</v>
      </c>
      <c r="AF760" s="18">
        <v>3</v>
      </c>
      <c r="AG760" s="22">
        <v>141768.47</v>
      </c>
      <c r="AH760" s="43" t="s">
        <v>1063</v>
      </c>
    </row>
    <row r="761" spans="2:34" x14ac:dyDescent="0.25">
      <c r="B761" s="43" t="s">
        <v>1063</v>
      </c>
      <c r="C761" t="s">
        <v>124</v>
      </c>
      <c r="D761" t="s">
        <v>101</v>
      </c>
      <c r="E761" t="s">
        <v>301</v>
      </c>
      <c r="F761" t="s">
        <v>124</v>
      </c>
      <c r="G761" s="43" t="s">
        <v>1063</v>
      </c>
      <c r="H761" s="43" t="s">
        <v>1063</v>
      </c>
      <c r="I761" t="s">
        <v>908</v>
      </c>
      <c r="J761" t="s">
        <v>869</v>
      </c>
      <c r="K761" t="s">
        <v>52</v>
      </c>
      <c r="L761" t="s">
        <v>83</v>
      </c>
      <c r="M761" s="14">
        <v>44586</v>
      </c>
      <c r="N761" t="s">
        <v>54</v>
      </c>
      <c r="O761" s="20" t="s">
        <v>124</v>
      </c>
      <c r="P761" t="s">
        <v>124</v>
      </c>
      <c r="Q761" s="22">
        <v>243549.39</v>
      </c>
      <c r="R761" t="s">
        <v>54</v>
      </c>
      <c r="S761" s="21" t="s">
        <v>124</v>
      </c>
      <c r="T761" t="s">
        <v>124</v>
      </c>
      <c r="U761" s="17">
        <v>181.99</v>
      </c>
      <c r="V761" s="17">
        <v>287.63932862660101</v>
      </c>
      <c r="W761" s="18" t="s">
        <v>877</v>
      </c>
      <c r="X761" s="16">
        <v>243549.39</v>
      </c>
      <c r="Y761" s="16">
        <v>114161.78</v>
      </c>
      <c r="Z761" s="18" t="s">
        <v>57</v>
      </c>
      <c r="AA761" t="s">
        <v>124</v>
      </c>
      <c r="AB761" t="s">
        <v>57</v>
      </c>
      <c r="AC761" t="s">
        <v>124</v>
      </c>
      <c r="AD761" t="s">
        <v>124</v>
      </c>
      <c r="AE761" t="s">
        <v>60</v>
      </c>
      <c r="AF761" s="18">
        <v>2</v>
      </c>
      <c r="AG761" s="22">
        <v>89856.78</v>
      </c>
      <c r="AH761" s="43" t="s">
        <v>1063</v>
      </c>
    </row>
    <row r="762" spans="2:34" x14ac:dyDescent="0.25">
      <c r="B762" s="43" t="s">
        <v>1063</v>
      </c>
      <c r="C762" t="s">
        <v>124</v>
      </c>
      <c r="D762" t="s">
        <v>101</v>
      </c>
      <c r="E762" t="s">
        <v>100</v>
      </c>
      <c r="F762" t="s">
        <v>124</v>
      </c>
      <c r="G762" s="43" t="s">
        <v>1063</v>
      </c>
      <c r="H762" s="43" t="s">
        <v>1063</v>
      </c>
      <c r="I762" t="s">
        <v>908</v>
      </c>
      <c r="J762" t="s">
        <v>869</v>
      </c>
      <c r="K762" t="s">
        <v>52</v>
      </c>
      <c r="L762" t="s">
        <v>161</v>
      </c>
      <c r="M762" s="14" t="s">
        <v>59</v>
      </c>
      <c r="N762" t="s">
        <v>59</v>
      </c>
      <c r="O762" s="20" t="s">
        <v>59</v>
      </c>
      <c r="P762" t="s">
        <v>59</v>
      </c>
      <c r="Q762" s="22">
        <v>896.75</v>
      </c>
      <c r="R762" t="s">
        <v>84</v>
      </c>
      <c r="S762" s="21" t="s">
        <v>59</v>
      </c>
      <c r="T762" t="s">
        <v>124</v>
      </c>
      <c r="U762" s="17" t="s">
        <v>59</v>
      </c>
      <c r="V762" s="17" t="s">
        <v>59</v>
      </c>
      <c r="W762" s="18" t="s">
        <v>59</v>
      </c>
      <c r="X762" s="16">
        <v>896.75</v>
      </c>
      <c r="Y762" s="16">
        <v>389.26</v>
      </c>
      <c r="Z762" s="18" t="s">
        <v>59</v>
      </c>
      <c r="AA762" t="s">
        <v>124</v>
      </c>
      <c r="AB762" t="s">
        <v>70</v>
      </c>
      <c r="AC762" t="s">
        <v>124</v>
      </c>
      <c r="AD762" t="s">
        <v>124</v>
      </c>
      <c r="AE762" t="s">
        <v>77</v>
      </c>
      <c r="AF762" s="18" t="s">
        <v>59</v>
      </c>
      <c r="AG762" s="22" t="s">
        <v>59</v>
      </c>
      <c r="AH762" s="43" t="s">
        <v>1063</v>
      </c>
    </row>
    <row r="763" spans="2:34" x14ac:dyDescent="0.25">
      <c r="B763" s="43" t="s">
        <v>1063</v>
      </c>
      <c r="C763" t="s">
        <v>124</v>
      </c>
      <c r="D763" t="s">
        <v>101</v>
      </c>
      <c r="E763" t="s">
        <v>301</v>
      </c>
      <c r="F763" t="s">
        <v>124</v>
      </c>
      <c r="G763" s="43" t="s">
        <v>1063</v>
      </c>
      <c r="H763" s="43" t="s">
        <v>1063</v>
      </c>
      <c r="I763" t="s">
        <v>908</v>
      </c>
      <c r="J763" t="s">
        <v>869</v>
      </c>
      <c r="K763" t="s">
        <v>52</v>
      </c>
      <c r="L763" t="s">
        <v>83</v>
      </c>
      <c r="M763" s="14">
        <v>44806</v>
      </c>
      <c r="N763" t="s">
        <v>54</v>
      </c>
      <c r="O763" s="20">
        <v>1530.5333806318044</v>
      </c>
      <c r="P763" t="s">
        <v>55</v>
      </c>
      <c r="Q763" s="22">
        <v>810086.7</v>
      </c>
      <c r="R763" t="s">
        <v>54</v>
      </c>
      <c r="S763" s="21">
        <v>529.28391517053751</v>
      </c>
      <c r="T763" t="s">
        <v>69</v>
      </c>
      <c r="U763" s="17">
        <v>1403.73</v>
      </c>
      <c r="V763" s="17">
        <v>1431.3925692128801</v>
      </c>
      <c r="W763" s="18">
        <v>2</v>
      </c>
      <c r="X763" s="16">
        <v>810086.7</v>
      </c>
      <c r="Y763" s="16">
        <v>605603.88</v>
      </c>
      <c r="Z763" s="18" t="s">
        <v>57</v>
      </c>
      <c r="AA763" t="s">
        <v>124</v>
      </c>
      <c r="AB763" t="s">
        <v>70</v>
      </c>
      <c r="AC763" t="s">
        <v>57</v>
      </c>
      <c r="AD763" t="s">
        <v>57</v>
      </c>
      <c r="AE763" t="s">
        <v>85</v>
      </c>
      <c r="AF763" s="18">
        <v>9</v>
      </c>
      <c r="AG763" s="22">
        <v>295508.47999999998</v>
      </c>
      <c r="AH763" s="43" t="s">
        <v>1063</v>
      </c>
    </row>
    <row r="764" spans="2:34" x14ac:dyDescent="0.25">
      <c r="B764" s="43" t="s">
        <v>1063</v>
      </c>
      <c r="C764" t="s">
        <v>124</v>
      </c>
      <c r="D764" t="s">
        <v>101</v>
      </c>
      <c r="E764" t="s">
        <v>301</v>
      </c>
      <c r="F764" t="s">
        <v>124</v>
      </c>
      <c r="G764" s="43" t="s">
        <v>1063</v>
      </c>
      <c r="H764" s="43" t="s">
        <v>1063</v>
      </c>
      <c r="I764" t="s">
        <v>908</v>
      </c>
      <c r="J764" t="s">
        <v>869</v>
      </c>
      <c r="K764" t="s">
        <v>52</v>
      </c>
      <c r="L764" t="s">
        <v>188</v>
      </c>
      <c r="M764" s="14">
        <v>45031</v>
      </c>
      <c r="N764" t="s">
        <v>162</v>
      </c>
      <c r="O764" s="20" t="s">
        <v>59</v>
      </c>
      <c r="P764" t="s">
        <v>59</v>
      </c>
      <c r="Q764" s="22">
        <v>137983.32999999999</v>
      </c>
      <c r="R764" t="s">
        <v>84</v>
      </c>
      <c r="S764" s="21" t="s">
        <v>59</v>
      </c>
      <c r="T764" t="s">
        <v>124</v>
      </c>
      <c r="U764" s="17" t="s">
        <v>59</v>
      </c>
      <c r="V764" s="17" t="s">
        <v>59</v>
      </c>
      <c r="W764" s="18" t="s">
        <v>59</v>
      </c>
      <c r="X764" s="16">
        <v>137983.32999999999</v>
      </c>
      <c r="Y764" s="16">
        <v>137983.32999999999</v>
      </c>
      <c r="Z764" s="18" t="s">
        <v>870</v>
      </c>
      <c r="AA764" t="s">
        <v>124</v>
      </c>
      <c r="AB764" t="s">
        <v>57</v>
      </c>
      <c r="AC764" t="s">
        <v>124</v>
      </c>
      <c r="AD764" t="s">
        <v>124</v>
      </c>
      <c r="AE764" t="s">
        <v>85</v>
      </c>
      <c r="AF764" s="18" t="s">
        <v>59</v>
      </c>
      <c r="AG764" s="22">
        <v>151619.01</v>
      </c>
      <c r="AH764" s="43" t="s">
        <v>1063</v>
      </c>
    </row>
    <row r="765" spans="2:34" x14ac:dyDescent="0.25">
      <c r="B765" s="43" t="s">
        <v>1063</v>
      </c>
      <c r="C765" t="s">
        <v>124</v>
      </c>
      <c r="D765" t="s">
        <v>101</v>
      </c>
      <c r="E765" t="s">
        <v>65</v>
      </c>
      <c r="F765" t="s">
        <v>124</v>
      </c>
      <c r="G765" s="43" t="s">
        <v>1063</v>
      </c>
      <c r="H765" s="43" t="s">
        <v>1063</v>
      </c>
      <c r="I765" t="s">
        <v>908</v>
      </c>
      <c r="J765" t="s">
        <v>869</v>
      </c>
      <c r="K765" t="s">
        <v>52</v>
      </c>
      <c r="L765" t="s">
        <v>161</v>
      </c>
      <c r="M765" s="14">
        <v>44959</v>
      </c>
      <c r="N765" t="s">
        <v>162</v>
      </c>
      <c r="O765" s="20" t="s">
        <v>59</v>
      </c>
      <c r="P765" t="s">
        <v>59</v>
      </c>
      <c r="Q765" s="22">
        <v>3405.25</v>
      </c>
      <c r="R765" t="s">
        <v>84</v>
      </c>
      <c r="S765" s="21" t="s">
        <v>59</v>
      </c>
      <c r="T765" t="s">
        <v>124</v>
      </c>
      <c r="U765" s="17" t="s">
        <v>59</v>
      </c>
      <c r="V765" s="17" t="s">
        <v>59</v>
      </c>
      <c r="W765" s="18" t="s">
        <v>59</v>
      </c>
      <c r="X765" s="16">
        <v>3405.25</v>
      </c>
      <c r="Y765" s="16">
        <v>3405.25</v>
      </c>
      <c r="Z765" s="18" t="s">
        <v>59</v>
      </c>
      <c r="AA765" t="s">
        <v>124</v>
      </c>
      <c r="AB765" t="s">
        <v>57</v>
      </c>
      <c r="AC765" t="s">
        <v>124</v>
      </c>
      <c r="AD765" t="s">
        <v>124</v>
      </c>
      <c r="AE765" t="s">
        <v>85</v>
      </c>
      <c r="AF765" s="18" t="s">
        <v>59</v>
      </c>
      <c r="AG765" s="22" t="s">
        <v>59</v>
      </c>
      <c r="AH765" s="43" t="s">
        <v>1063</v>
      </c>
    </row>
    <row r="766" spans="2:34" x14ac:dyDescent="0.25">
      <c r="B766" s="43" t="s">
        <v>1063</v>
      </c>
      <c r="C766" t="s">
        <v>124</v>
      </c>
      <c r="D766" t="s">
        <v>361</v>
      </c>
      <c r="E766" t="s">
        <v>894</v>
      </c>
      <c r="F766" t="s">
        <v>124</v>
      </c>
      <c r="G766" s="43" t="s">
        <v>1063</v>
      </c>
      <c r="H766" s="43" t="s">
        <v>1063</v>
      </c>
      <c r="I766" t="s">
        <v>908</v>
      </c>
      <c r="J766" t="s">
        <v>882</v>
      </c>
      <c r="K766" t="s">
        <v>52</v>
      </c>
      <c r="L766" t="s">
        <v>53</v>
      </c>
      <c r="M766" s="14">
        <v>44245</v>
      </c>
      <c r="N766" t="s">
        <v>54</v>
      </c>
      <c r="O766" s="20" t="s">
        <v>124</v>
      </c>
      <c r="P766" t="s">
        <v>124</v>
      </c>
      <c r="Q766" s="22">
        <v>154442.35</v>
      </c>
      <c r="R766" t="s">
        <v>54</v>
      </c>
      <c r="S766" s="21" t="s">
        <v>124</v>
      </c>
      <c r="T766" t="s">
        <v>124</v>
      </c>
      <c r="U766" s="17">
        <v>440.11773799729099</v>
      </c>
      <c r="V766" s="17">
        <v>440.11773799729099</v>
      </c>
      <c r="W766" s="18" t="s">
        <v>877</v>
      </c>
      <c r="X766" s="16">
        <v>154442.35</v>
      </c>
      <c r="Y766" s="16">
        <v>1879.69</v>
      </c>
      <c r="Z766" s="18" t="s">
        <v>57</v>
      </c>
      <c r="AA766" t="s">
        <v>124</v>
      </c>
      <c r="AB766" t="s">
        <v>57</v>
      </c>
      <c r="AC766" t="s">
        <v>124</v>
      </c>
      <c r="AD766" t="s">
        <v>124</v>
      </c>
      <c r="AE766" t="s">
        <v>60</v>
      </c>
      <c r="AF766" s="18">
        <v>1</v>
      </c>
      <c r="AG766" s="22">
        <v>84677.51</v>
      </c>
      <c r="AH766" s="43" t="s">
        <v>1063</v>
      </c>
    </row>
    <row r="767" spans="2:34" x14ac:dyDescent="0.25">
      <c r="B767" s="43" t="s">
        <v>1063</v>
      </c>
      <c r="C767" t="s">
        <v>124</v>
      </c>
      <c r="D767" t="s">
        <v>361</v>
      </c>
      <c r="E767" t="s">
        <v>361</v>
      </c>
      <c r="F767" t="s">
        <v>124</v>
      </c>
      <c r="G767" s="43" t="s">
        <v>1063</v>
      </c>
      <c r="H767" s="43" t="s">
        <v>1063</v>
      </c>
      <c r="I767" t="s">
        <v>908</v>
      </c>
      <c r="J767" t="s">
        <v>882</v>
      </c>
      <c r="K767" t="s">
        <v>52</v>
      </c>
      <c r="L767" t="s">
        <v>83</v>
      </c>
      <c r="M767" s="14">
        <v>44465</v>
      </c>
      <c r="N767" t="s">
        <v>54</v>
      </c>
      <c r="O767" s="20" t="s">
        <v>124</v>
      </c>
      <c r="P767" t="s">
        <v>124</v>
      </c>
      <c r="Q767" s="22">
        <v>449467.27</v>
      </c>
      <c r="R767" t="s">
        <v>54</v>
      </c>
      <c r="S767" s="21" t="s">
        <v>124</v>
      </c>
      <c r="T767" t="s">
        <v>124</v>
      </c>
      <c r="U767" s="17">
        <v>227.47815995257699</v>
      </c>
      <c r="V767" s="17">
        <v>227.47815995257699</v>
      </c>
      <c r="W767" s="18" t="s">
        <v>877</v>
      </c>
      <c r="X767" s="16">
        <v>449467.27</v>
      </c>
      <c r="Y767" s="16">
        <v>98941.49</v>
      </c>
      <c r="Z767" s="18" t="s">
        <v>57</v>
      </c>
      <c r="AA767" t="s">
        <v>124</v>
      </c>
      <c r="AB767" t="s">
        <v>57</v>
      </c>
      <c r="AC767" t="s">
        <v>124</v>
      </c>
      <c r="AD767" t="s">
        <v>124</v>
      </c>
      <c r="AE767" t="s">
        <v>60</v>
      </c>
      <c r="AF767" s="18">
        <v>2</v>
      </c>
      <c r="AG767" s="22">
        <v>91063.75</v>
      </c>
      <c r="AH767" s="43" t="s">
        <v>1063</v>
      </c>
    </row>
    <row r="768" spans="2:34" x14ac:dyDescent="0.25">
      <c r="B768" s="43" t="s">
        <v>1063</v>
      </c>
      <c r="C768" t="s">
        <v>124</v>
      </c>
      <c r="D768" t="s">
        <v>361</v>
      </c>
      <c r="E768" t="s">
        <v>360</v>
      </c>
      <c r="F768" t="s">
        <v>124</v>
      </c>
      <c r="G768" s="43" t="s">
        <v>1063</v>
      </c>
      <c r="H768" s="43" t="s">
        <v>1063</v>
      </c>
      <c r="I768" t="s">
        <v>908</v>
      </c>
      <c r="J768" t="s">
        <v>869</v>
      </c>
      <c r="K768" t="s">
        <v>52</v>
      </c>
      <c r="L768" t="s">
        <v>161</v>
      </c>
      <c r="M768" s="14" t="s">
        <v>59</v>
      </c>
      <c r="N768" t="s">
        <v>59</v>
      </c>
      <c r="O768" s="20" t="s">
        <v>59</v>
      </c>
      <c r="P768" t="s">
        <v>59</v>
      </c>
      <c r="Q768" s="22">
        <v>2531.75</v>
      </c>
      <c r="R768" t="s">
        <v>84</v>
      </c>
      <c r="S768" s="21" t="s">
        <v>59</v>
      </c>
      <c r="T768" t="s">
        <v>124</v>
      </c>
      <c r="U768" s="17" t="s">
        <v>59</v>
      </c>
      <c r="V768" s="17" t="s">
        <v>59</v>
      </c>
      <c r="W768" s="18" t="s">
        <v>59</v>
      </c>
      <c r="X768" s="16">
        <v>2531.75</v>
      </c>
      <c r="Y768" s="16">
        <v>1647.68</v>
      </c>
      <c r="Z768" s="18" t="s">
        <v>59</v>
      </c>
      <c r="AA768" t="s">
        <v>124</v>
      </c>
      <c r="AB768" t="s">
        <v>57</v>
      </c>
      <c r="AC768" t="s">
        <v>124</v>
      </c>
      <c r="AD768" t="s">
        <v>124</v>
      </c>
      <c r="AE768" t="s">
        <v>60</v>
      </c>
      <c r="AF768" s="18" t="s">
        <v>59</v>
      </c>
      <c r="AG768" s="22" t="s">
        <v>59</v>
      </c>
      <c r="AH768" s="43" t="s">
        <v>1063</v>
      </c>
    </row>
    <row r="769" spans="2:34" x14ac:dyDescent="0.25">
      <c r="B769" s="43" t="s">
        <v>1063</v>
      </c>
      <c r="C769" t="s">
        <v>124</v>
      </c>
      <c r="D769" t="s">
        <v>361</v>
      </c>
      <c r="E769" t="s">
        <v>361</v>
      </c>
      <c r="F769" t="s">
        <v>124</v>
      </c>
      <c r="G769" s="43" t="s">
        <v>1063</v>
      </c>
      <c r="H769" s="43" t="s">
        <v>1063</v>
      </c>
      <c r="I769" t="s">
        <v>908</v>
      </c>
      <c r="J769" t="s">
        <v>51</v>
      </c>
      <c r="K769" t="s">
        <v>52</v>
      </c>
      <c r="L769" t="s">
        <v>350</v>
      </c>
      <c r="M769" s="14" t="s">
        <v>59</v>
      </c>
      <c r="N769" t="s">
        <v>59</v>
      </c>
      <c r="O769" s="20" t="s">
        <v>59</v>
      </c>
      <c r="P769" t="s">
        <v>59</v>
      </c>
      <c r="Q769" s="22">
        <v>11449.99</v>
      </c>
      <c r="R769" t="s">
        <v>84</v>
      </c>
      <c r="S769" s="21" t="s">
        <v>59</v>
      </c>
      <c r="T769" t="s">
        <v>124</v>
      </c>
      <c r="U769" s="17" t="s">
        <v>59</v>
      </c>
      <c r="V769" s="17" t="s">
        <v>59</v>
      </c>
      <c r="W769" s="18" t="s">
        <v>59</v>
      </c>
      <c r="X769" s="16">
        <v>11449.99</v>
      </c>
      <c r="Y769" s="16">
        <v>8169.67</v>
      </c>
      <c r="Z769" s="18" t="s">
        <v>59</v>
      </c>
      <c r="AA769" t="s">
        <v>124</v>
      </c>
      <c r="AB769" t="s">
        <v>57</v>
      </c>
      <c r="AC769" t="s">
        <v>124</v>
      </c>
      <c r="AD769" t="s">
        <v>124</v>
      </c>
      <c r="AE769" t="s">
        <v>60</v>
      </c>
      <c r="AF769" s="18" t="s">
        <v>59</v>
      </c>
      <c r="AG769" s="22">
        <v>0</v>
      </c>
      <c r="AH769" s="43" t="s">
        <v>1063</v>
      </c>
    </row>
    <row r="770" spans="2:34" x14ac:dyDescent="0.25">
      <c r="B770" s="43" t="s">
        <v>1063</v>
      </c>
      <c r="C770" t="s">
        <v>124</v>
      </c>
      <c r="D770" t="s">
        <v>361</v>
      </c>
      <c r="E770" t="s">
        <v>896</v>
      </c>
      <c r="F770" t="s">
        <v>124</v>
      </c>
      <c r="G770" s="43" t="s">
        <v>1063</v>
      </c>
      <c r="H770" s="43" t="s">
        <v>1063</v>
      </c>
      <c r="I770" t="s">
        <v>908</v>
      </c>
      <c r="J770" t="s">
        <v>869</v>
      </c>
      <c r="K770" t="s">
        <v>52</v>
      </c>
      <c r="L770" t="s">
        <v>188</v>
      </c>
      <c r="M770" s="14" t="s">
        <v>59</v>
      </c>
      <c r="N770" t="s">
        <v>59</v>
      </c>
      <c r="O770" s="20" t="s">
        <v>59</v>
      </c>
      <c r="P770" t="s">
        <v>59</v>
      </c>
      <c r="Q770" s="22">
        <v>387314.86</v>
      </c>
      <c r="R770" t="s">
        <v>84</v>
      </c>
      <c r="S770" s="21" t="s">
        <v>59</v>
      </c>
      <c r="T770" t="s">
        <v>124</v>
      </c>
      <c r="U770" s="17" t="s">
        <v>59</v>
      </c>
      <c r="V770" s="17" t="s">
        <v>59</v>
      </c>
      <c r="W770" s="18" t="s">
        <v>59</v>
      </c>
      <c r="X770" s="16">
        <v>387314.86</v>
      </c>
      <c r="Y770" s="16">
        <v>385684.36</v>
      </c>
      <c r="Z770" s="18" t="s">
        <v>870</v>
      </c>
      <c r="AA770" t="s">
        <v>124</v>
      </c>
      <c r="AB770" t="s">
        <v>57</v>
      </c>
      <c r="AC770" t="s">
        <v>124</v>
      </c>
      <c r="AD770" t="s">
        <v>124</v>
      </c>
      <c r="AE770" t="s">
        <v>60</v>
      </c>
      <c r="AF770" s="18" t="s">
        <v>59</v>
      </c>
      <c r="AG770" s="22">
        <v>228352.42</v>
      </c>
      <c r="AH770" s="43" t="s">
        <v>1063</v>
      </c>
    </row>
    <row r="771" spans="2:34" x14ac:dyDescent="0.25">
      <c r="B771" s="43" t="s">
        <v>1063</v>
      </c>
      <c r="C771" t="s">
        <v>124</v>
      </c>
      <c r="D771" t="s">
        <v>139</v>
      </c>
      <c r="E771" t="s">
        <v>167</v>
      </c>
      <c r="F771" t="s">
        <v>124</v>
      </c>
      <c r="G771" s="43" t="s">
        <v>1063</v>
      </c>
      <c r="H771" s="43" t="s">
        <v>1063</v>
      </c>
      <c r="I771" t="s">
        <v>908</v>
      </c>
      <c r="J771" t="s">
        <v>869</v>
      </c>
      <c r="K771" t="s">
        <v>52</v>
      </c>
      <c r="L771" t="s">
        <v>83</v>
      </c>
      <c r="M771" s="14">
        <v>44253</v>
      </c>
      <c r="N771" t="s">
        <v>54</v>
      </c>
      <c r="O771" s="20" t="s">
        <v>124</v>
      </c>
      <c r="P771" t="s">
        <v>124</v>
      </c>
      <c r="Q771" s="22">
        <v>228231.46</v>
      </c>
      <c r="R771" t="s">
        <v>54</v>
      </c>
      <c r="S771" s="21" t="s">
        <v>124</v>
      </c>
      <c r="T771" t="s">
        <v>124</v>
      </c>
      <c r="U771" s="17">
        <v>679.12685084999498</v>
      </c>
      <c r="V771" s="17">
        <v>679.12685084999498</v>
      </c>
      <c r="W771" s="18" t="s">
        <v>877</v>
      </c>
      <c r="X771" s="16">
        <v>228231.46</v>
      </c>
      <c r="Y771" s="16">
        <v>3623.87</v>
      </c>
      <c r="Z771" s="18" t="s">
        <v>70</v>
      </c>
      <c r="AA771" t="s">
        <v>124</v>
      </c>
      <c r="AB771" t="s">
        <v>57</v>
      </c>
      <c r="AC771" t="s">
        <v>124</v>
      </c>
      <c r="AD771" t="s">
        <v>124</v>
      </c>
      <c r="AE771" t="s">
        <v>60</v>
      </c>
      <c r="AF771" s="18">
        <v>3</v>
      </c>
      <c r="AG771" s="22">
        <v>180107.92</v>
      </c>
      <c r="AH771" s="43" t="s">
        <v>1063</v>
      </c>
    </row>
    <row r="772" spans="2:34" x14ac:dyDescent="0.25">
      <c r="B772" s="43" t="s">
        <v>1063</v>
      </c>
      <c r="C772" t="s">
        <v>124</v>
      </c>
      <c r="D772" t="s">
        <v>139</v>
      </c>
      <c r="E772" t="s">
        <v>651</v>
      </c>
      <c r="F772" t="s">
        <v>124</v>
      </c>
      <c r="G772" s="43" t="s">
        <v>1063</v>
      </c>
      <c r="H772" s="43" t="s">
        <v>1063</v>
      </c>
      <c r="I772" t="s">
        <v>908</v>
      </c>
      <c r="J772" t="s">
        <v>51</v>
      </c>
      <c r="K772" t="s">
        <v>52</v>
      </c>
      <c r="L772" t="s">
        <v>161</v>
      </c>
      <c r="M772" s="14" t="s">
        <v>59</v>
      </c>
      <c r="N772" t="s">
        <v>59</v>
      </c>
      <c r="O772" s="20" t="s">
        <v>59</v>
      </c>
      <c r="P772" t="s">
        <v>59</v>
      </c>
      <c r="Q772" s="22">
        <v>4889.3599999999997</v>
      </c>
      <c r="R772" t="s">
        <v>84</v>
      </c>
      <c r="S772" s="21" t="s">
        <v>59</v>
      </c>
      <c r="T772" t="s">
        <v>124</v>
      </c>
      <c r="U772" s="17" t="s">
        <v>59</v>
      </c>
      <c r="V772" s="17" t="s">
        <v>59</v>
      </c>
      <c r="W772" s="18" t="s">
        <v>59</v>
      </c>
      <c r="X772" s="16">
        <v>4889.3599999999997</v>
      </c>
      <c r="Y772" s="16">
        <v>935.26</v>
      </c>
      <c r="Z772" s="18" t="s">
        <v>59</v>
      </c>
      <c r="AA772" t="s">
        <v>124</v>
      </c>
      <c r="AB772" t="s">
        <v>70</v>
      </c>
      <c r="AC772" t="s">
        <v>124</v>
      </c>
      <c r="AD772" t="s">
        <v>124</v>
      </c>
      <c r="AE772" t="s">
        <v>77</v>
      </c>
      <c r="AF772" s="18" t="s">
        <v>59</v>
      </c>
      <c r="AG772" s="22">
        <v>191094.47</v>
      </c>
      <c r="AH772" s="43" t="s">
        <v>1063</v>
      </c>
    </row>
    <row r="773" spans="2:34" x14ac:dyDescent="0.25">
      <c r="B773" s="43" t="s">
        <v>1063</v>
      </c>
      <c r="C773" t="s">
        <v>124</v>
      </c>
      <c r="D773" t="s">
        <v>361</v>
      </c>
      <c r="E773" t="s">
        <v>361</v>
      </c>
      <c r="F773" t="s">
        <v>124</v>
      </c>
      <c r="G773" s="43" t="s">
        <v>1063</v>
      </c>
      <c r="H773" s="43" t="s">
        <v>1063</v>
      </c>
      <c r="I773" t="s">
        <v>908</v>
      </c>
      <c r="J773" t="s">
        <v>869</v>
      </c>
      <c r="K773" t="s">
        <v>52</v>
      </c>
      <c r="L773" t="s">
        <v>161</v>
      </c>
      <c r="M773" s="14" t="s">
        <v>59</v>
      </c>
      <c r="N773" t="s">
        <v>59</v>
      </c>
      <c r="O773" s="20" t="s">
        <v>59</v>
      </c>
      <c r="P773" t="s">
        <v>59</v>
      </c>
      <c r="Q773" s="22">
        <v>1176.4100000000001</v>
      </c>
      <c r="R773" t="s">
        <v>84</v>
      </c>
      <c r="S773" s="21" t="s">
        <v>59</v>
      </c>
      <c r="T773" t="s">
        <v>124</v>
      </c>
      <c r="U773" s="17" t="s">
        <v>59</v>
      </c>
      <c r="V773" s="17" t="s">
        <v>59</v>
      </c>
      <c r="W773" s="18" t="s">
        <v>59</v>
      </c>
      <c r="X773" s="16">
        <v>1176.4100000000001</v>
      </c>
      <c r="Y773" s="16">
        <v>113.35</v>
      </c>
      <c r="Z773" s="18" t="s">
        <v>59</v>
      </c>
      <c r="AA773" t="s">
        <v>124</v>
      </c>
      <c r="AB773" t="s">
        <v>57</v>
      </c>
      <c r="AC773" t="s">
        <v>124</v>
      </c>
      <c r="AD773" t="s">
        <v>124</v>
      </c>
      <c r="AE773" t="s">
        <v>60</v>
      </c>
      <c r="AF773" s="18" t="s">
        <v>59</v>
      </c>
      <c r="AG773" s="22">
        <v>74864.479999999996</v>
      </c>
      <c r="AH773" s="43" t="s">
        <v>1063</v>
      </c>
    </row>
    <row r="774" spans="2:34" x14ac:dyDescent="0.25">
      <c r="B774" s="43" t="s">
        <v>1063</v>
      </c>
      <c r="C774" t="s">
        <v>124</v>
      </c>
      <c r="D774" t="s">
        <v>124</v>
      </c>
      <c r="E774" t="s">
        <v>124</v>
      </c>
      <c r="F774" t="s">
        <v>124</v>
      </c>
      <c r="G774" s="43" t="s">
        <v>1063</v>
      </c>
      <c r="H774" s="43" t="s">
        <v>1063</v>
      </c>
      <c r="I774" t="s">
        <v>908</v>
      </c>
      <c r="J774" t="s">
        <v>124</v>
      </c>
      <c r="K774" t="s">
        <v>330</v>
      </c>
      <c r="L774" t="s">
        <v>330</v>
      </c>
      <c r="M774" s="14" t="s">
        <v>124</v>
      </c>
      <c r="N774" t="s">
        <v>124</v>
      </c>
      <c r="O774" s="20" t="s">
        <v>124</v>
      </c>
      <c r="P774" t="s">
        <v>124</v>
      </c>
      <c r="Q774" s="22" t="s">
        <v>124</v>
      </c>
      <c r="R774" t="s">
        <v>124</v>
      </c>
      <c r="S774" s="21" t="s">
        <v>124</v>
      </c>
      <c r="T774" t="s">
        <v>124</v>
      </c>
      <c r="U774" s="17" t="s">
        <v>124</v>
      </c>
      <c r="V774" s="17" t="s">
        <v>124</v>
      </c>
      <c r="W774" s="18" t="s">
        <v>124</v>
      </c>
      <c r="X774" s="16" t="s">
        <v>124</v>
      </c>
      <c r="Y774" s="16" t="s">
        <v>124</v>
      </c>
      <c r="Z774" s="18" t="s">
        <v>124</v>
      </c>
      <c r="AA774" t="s">
        <v>124</v>
      </c>
      <c r="AB774" t="s">
        <v>124</v>
      </c>
      <c r="AC774" t="s">
        <v>124</v>
      </c>
      <c r="AD774" t="s">
        <v>124</v>
      </c>
      <c r="AE774" t="s">
        <v>124</v>
      </c>
      <c r="AF774" s="18" t="s">
        <v>124</v>
      </c>
      <c r="AG774" s="22" t="s">
        <v>124</v>
      </c>
      <c r="AH774" s="43" t="s">
        <v>1063</v>
      </c>
    </row>
    <row r="775" spans="2:34" x14ac:dyDescent="0.25">
      <c r="B775" s="43" t="s">
        <v>1063</v>
      </c>
      <c r="C775" t="s">
        <v>124</v>
      </c>
      <c r="D775" t="s">
        <v>361</v>
      </c>
      <c r="E775" t="s">
        <v>896</v>
      </c>
      <c r="F775" t="s">
        <v>124</v>
      </c>
      <c r="G775" s="43" t="s">
        <v>1063</v>
      </c>
      <c r="H775" s="43" t="s">
        <v>1063</v>
      </c>
      <c r="I775" t="s">
        <v>908</v>
      </c>
      <c r="J775" t="s">
        <v>869</v>
      </c>
      <c r="K775" t="s">
        <v>52</v>
      </c>
      <c r="L775" t="s">
        <v>161</v>
      </c>
      <c r="M775" s="14" t="s">
        <v>59</v>
      </c>
      <c r="N775" t="s">
        <v>59</v>
      </c>
      <c r="O775" s="20" t="s">
        <v>59</v>
      </c>
      <c r="P775" t="s">
        <v>59</v>
      </c>
      <c r="Q775" s="22">
        <v>1527.15</v>
      </c>
      <c r="R775" t="s">
        <v>84</v>
      </c>
      <c r="S775" s="21" t="s">
        <v>59</v>
      </c>
      <c r="T775" t="s">
        <v>124</v>
      </c>
      <c r="U775" s="17" t="s">
        <v>59</v>
      </c>
      <c r="V775" s="17" t="s">
        <v>59</v>
      </c>
      <c r="W775" s="18" t="s">
        <v>59</v>
      </c>
      <c r="X775" s="16">
        <v>1527.15</v>
      </c>
      <c r="Y775" s="16">
        <v>1527.15</v>
      </c>
      <c r="Z775" s="18" t="s">
        <v>59</v>
      </c>
      <c r="AA775" t="s">
        <v>124</v>
      </c>
      <c r="AB775" t="s">
        <v>57</v>
      </c>
      <c r="AC775" t="s">
        <v>124</v>
      </c>
      <c r="AD775" t="s">
        <v>124</v>
      </c>
      <c r="AE775" t="s">
        <v>60</v>
      </c>
      <c r="AF775" s="18" t="s">
        <v>59</v>
      </c>
      <c r="AG775" s="22">
        <v>111613.37</v>
      </c>
      <c r="AH775" s="43" t="s">
        <v>1063</v>
      </c>
    </row>
    <row r="776" spans="2:34" x14ac:dyDescent="0.25">
      <c r="B776" s="43" t="s">
        <v>1063</v>
      </c>
      <c r="C776" t="s">
        <v>124</v>
      </c>
      <c r="D776" t="s">
        <v>361</v>
      </c>
      <c r="E776" t="s">
        <v>896</v>
      </c>
      <c r="F776" t="s">
        <v>124</v>
      </c>
      <c r="G776" s="43" t="s">
        <v>1063</v>
      </c>
      <c r="H776" s="43" t="s">
        <v>1063</v>
      </c>
      <c r="I776" t="s">
        <v>908</v>
      </c>
      <c r="J776" t="s">
        <v>869</v>
      </c>
      <c r="K776" t="s">
        <v>52</v>
      </c>
      <c r="L776" t="s">
        <v>161</v>
      </c>
      <c r="M776" s="14">
        <v>45044</v>
      </c>
      <c r="N776" t="s">
        <v>162</v>
      </c>
      <c r="O776" s="20" t="s">
        <v>59</v>
      </c>
      <c r="P776" t="s">
        <v>59</v>
      </c>
      <c r="Q776" s="22">
        <v>1129.98</v>
      </c>
      <c r="R776" t="s">
        <v>84</v>
      </c>
      <c r="S776" s="21" t="s">
        <v>59</v>
      </c>
      <c r="T776" t="s">
        <v>124</v>
      </c>
      <c r="U776" s="17" t="s">
        <v>59</v>
      </c>
      <c r="V776" s="17" t="s">
        <v>59</v>
      </c>
      <c r="W776" s="18" t="s">
        <v>59</v>
      </c>
      <c r="X776" s="16">
        <v>1129.98</v>
      </c>
      <c r="Y776" s="16">
        <v>1129.98</v>
      </c>
      <c r="Z776" s="18" t="s">
        <v>59</v>
      </c>
      <c r="AA776" t="s">
        <v>124</v>
      </c>
      <c r="AB776" t="s">
        <v>57</v>
      </c>
      <c r="AC776" t="s">
        <v>124</v>
      </c>
      <c r="AD776" t="s">
        <v>124</v>
      </c>
      <c r="AE776" t="s">
        <v>60</v>
      </c>
      <c r="AF776" s="18" t="s">
        <v>59</v>
      </c>
      <c r="AG776" s="22">
        <v>57542.19</v>
      </c>
      <c r="AH776" s="43" t="s">
        <v>1063</v>
      </c>
    </row>
    <row r="777" spans="2:34" x14ac:dyDescent="0.25">
      <c r="B777" s="43" t="s">
        <v>1063</v>
      </c>
      <c r="C777" t="s">
        <v>124</v>
      </c>
      <c r="D777" t="s">
        <v>361</v>
      </c>
      <c r="E777" t="s">
        <v>923</v>
      </c>
      <c r="F777" t="s">
        <v>124</v>
      </c>
      <c r="G777" s="43" t="s">
        <v>1063</v>
      </c>
      <c r="H777" s="43" t="s">
        <v>1063</v>
      </c>
      <c r="I777" t="s">
        <v>908</v>
      </c>
      <c r="J777" t="s">
        <v>869</v>
      </c>
      <c r="K777" t="s">
        <v>52</v>
      </c>
      <c r="L777" t="s">
        <v>161</v>
      </c>
      <c r="M777" s="14" t="s">
        <v>59</v>
      </c>
      <c r="N777" t="s">
        <v>59</v>
      </c>
      <c r="O777" s="20" t="s">
        <v>59</v>
      </c>
      <c r="P777" t="s">
        <v>59</v>
      </c>
      <c r="Q777" s="22">
        <v>205.03</v>
      </c>
      <c r="R777" t="s">
        <v>84</v>
      </c>
      <c r="S777" s="21" t="s">
        <v>59</v>
      </c>
      <c r="T777" t="s">
        <v>124</v>
      </c>
      <c r="U777" s="17" t="s">
        <v>59</v>
      </c>
      <c r="V777" s="17" t="s">
        <v>59</v>
      </c>
      <c r="W777" s="18" t="s">
        <v>59</v>
      </c>
      <c r="X777" s="16">
        <v>205.03</v>
      </c>
      <c r="Y777" s="16">
        <v>205.03</v>
      </c>
      <c r="Z777" s="18" t="s">
        <v>59</v>
      </c>
      <c r="AA777" t="s">
        <v>124</v>
      </c>
      <c r="AB777" t="s">
        <v>57</v>
      </c>
      <c r="AC777" t="s">
        <v>124</v>
      </c>
      <c r="AD777" t="s">
        <v>124</v>
      </c>
      <c r="AE777" t="s">
        <v>60</v>
      </c>
      <c r="AF777" s="18" t="s">
        <v>59</v>
      </c>
      <c r="AG777" s="22" t="s">
        <v>59</v>
      </c>
      <c r="AH777" s="43" t="s">
        <v>1063</v>
      </c>
    </row>
    <row r="778" spans="2:34" x14ac:dyDescent="0.25">
      <c r="B778" s="43" t="s">
        <v>1063</v>
      </c>
      <c r="C778" t="s">
        <v>124</v>
      </c>
      <c r="D778" t="s">
        <v>361</v>
      </c>
      <c r="E778" t="s">
        <v>361</v>
      </c>
      <c r="F778" t="s">
        <v>124</v>
      </c>
      <c r="G778" s="43" t="s">
        <v>1063</v>
      </c>
      <c r="H778" s="43" t="s">
        <v>1063</v>
      </c>
      <c r="I778" t="s">
        <v>908</v>
      </c>
      <c r="J778" t="s">
        <v>869</v>
      </c>
      <c r="K778" t="s">
        <v>52</v>
      </c>
      <c r="L778" t="s">
        <v>161</v>
      </c>
      <c r="M778" s="14" t="s">
        <v>59</v>
      </c>
      <c r="N778" t="s">
        <v>59</v>
      </c>
      <c r="O778" s="20" t="s">
        <v>59</v>
      </c>
      <c r="P778" t="s">
        <v>59</v>
      </c>
      <c r="Q778" s="22">
        <v>205.03</v>
      </c>
      <c r="R778" t="s">
        <v>84</v>
      </c>
      <c r="S778" s="21" t="s">
        <v>59</v>
      </c>
      <c r="T778" t="s">
        <v>124</v>
      </c>
      <c r="U778" s="17" t="s">
        <v>59</v>
      </c>
      <c r="V778" s="17" t="s">
        <v>59</v>
      </c>
      <c r="W778" s="18" t="s">
        <v>59</v>
      </c>
      <c r="X778" s="16">
        <v>205.03</v>
      </c>
      <c r="Y778" s="16">
        <v>205.03</v>
      </c>
      <c r="Z778" s="18" t="s">
        <v>59</v>
      </c>
      <c r="AA778" t="s">
        <v>124</v>
      </c>
      <c r="AB778" t="s">
        <v>57</v>
      </c>
      <c r="AC778" t="s">
        <v>124</v>
      </c>
      <c r="AD778" t="s">
        <v>124</v>
      </c>
      <c r="AE778" t="s">
        <v>85</v>
      </c>
      <c r="AF778" s="18" t="s">
        <v>59</v>
      </c>
      <c r="AG778" s="22" t="s">
        <v>59</v>
      </c>
      <c r="AH778" s="43" t="s">
        <v>1063</v>
      </c>
    </row>
    <row r="779" spans="2:34" x14ac:dyDescent="0.25">
      <c r="B779" s="43" t="s">
        <v>1063</v>
      </c>
      <c r="C779" t="s">
        <v>124</v>
      </c>
      <c r="D779" t="s">
        <v>361</v>
      </c>
      <c r="E779" t="s">
        <v>360</v>
      </c>
      <c r="F779" t="s">
        <v>124</v>
      </c>
      <c r="G779" s="43" t="s">
        <v>1063</v>
      </c>
      <c r="H779" s="43" t="s">
        <v>1063</v>
      </c>
      <c r="I779" t="s">
        <v>908</v>
      </c>
      <c r="J779" t="s">
        <v>869</v>
      </c>
      <c r="K779" t="s">
        <v>52</v>
      </c>
      <c r="L779" t="s">
        <v>161</v>
      </c>
      <c r="M779" s="14">
        <v>44938</v>
      </c>
      <c r="N779" t="s">
        <v>162</v>
      </c>
      <c r="O779" s="20" t="s">
        <v>59</v>
      </c>
      <c r="P779" t="s">
        <v>59</v>
      </c>
      <c r="Q779" s="22">
        <v>176.03</v>
      </c>
      <c r="R779" t="s">
        <v>84</v>
      </c>
      <c r="S779" s="21" t="s">
        <v>59</v>
      </c>
      <c r="T779" t="s">
        <v>124</v>
      </c>
      <c r="U779" s="17" t="s">
        <v>59</v>
      </c>
      <c r="V779" s="17" t="s">
        <v>59</v>
      </c>
      <c r="W779" s="18" t="s">
        <v>59</v>
      </c>
      <c r="X779" s="16">
        <v>176.03</v>
      </c>
      <c r="Y779" s="16">
        <v>176.03</v>
      </c>
      <c r="Z779" s="18" t="s">
        <v>59</v>
      </c>
      <c r="AA779" t="s">
        <v>124</v>
      </c>
      <c r="AB779" t="s">
        <v>57</v>
      </c>
      <c r="AC779" t="s">
        <v>124</v>
      </c>
      <c r="AD779" t="s">
        <v>124</v>
      </c>
      <c r="AE779" t="s">
        <v>60</v>
      </c>
      <c r="AF779" s="18" t="s">
        <v>59</v>
      </c>
      <c r="AG779" s="22" t="s">
        <v>59</v>
      </c>
      <c r="AH779" s="43" t="s">
        <v>1063</v>
      </c>
    </row>
    <row r="780" spans="2:34" x14ac:dyDescent="0.25">
      <c r="B780" s="43" t="s">
        <v>1063</v>
      </c>
      <c r="C780" t="s">
        <v>124</v>
      </c>
      <c r="D780" t="s">
        <v>199</v>
      </c>
      <c r="E780" t="s">
        <v>506</v>
      </c>
      <c r="F780" t="s">
        <v>124</v>
      </c>
      <c r="G780" s="43" t="s">
        <v>1063</v>
      </c>
      <c r="H780" s="43" t="s">
        <v>1063</v>
      </c>
      <c r="I780" t="s">
        <v>908</v>
      </c>
      <c r="J780" t="s">
        <v>869</v>
      </c>
      <c r="K780" t="s">
        <v>52</v>
      </c>
      <c r="L780" t="s">
        <v>188</v>
      </c>
      <c r="M780" s="14" t="s">
        <v>59</v>
      </c>
      <c r="N780" t="s">
        <v>59</v>
      </c>
      <c r="O780" s="20" t="s">
        <v>59</v>
      </c>
      <c r="P780" t="s">
        <v>59</v>
      </c>
      <c r="Q780" s="22">
        <v>83142.64</v>
      </c>
      <c r="R780" t="s">
        <v>84</v>
      </c>
      <c r="S780" s="21" t="s">
        <v>59</v>
      </c>
      <c r="T780" t="s">
        <v>124</v>
      </c>
      <c r="U780" s="17" t="s">
        <v>59</v>
      </c>
      <c r="V780" s="17">
        <v>691.88366565860804</v>
      </c>
      <c r="W780" s="18" t="s">
        <v>59</v>
      </c>
      <c r="X780" s="16">
        <v>83142.64</v>
      </c>
      <c r="Y780" s="16">
        <v>1343.73</v>
      </c>
      <c r="Z780" s="18" t="s">
        <v>870</v>
      </c>
      <c r="AA780" t="s">
        <v>124</v>
      </c>
      <c r="AB780" t="s">
        <v>57</v>
      </c>
      <c r="AC780" t="s">
        <v>124</v>
      </c>
      <c r="AD780" t="s">
        <v>124</v>
      </c>
      <c r="AE780" t="s">
        <v>60</v>
      </c>
      <c r="AF780" s="18" t="s">
        <v>59</v>
      </c>
      <c r="AG780" s="22">
        <v>82499.5</v>
      </c>
      <c r="AH780" s="43" t="s">
        <v>1063</v>
      </c>
    </row>
    <row r="781" spans="2:34" x14ac:dyDescent="0.25">
      <c r="B781" s="43" t="s">
        <v>1063</v>
      </c>
      <c r="C781" t="s">
        <v>124</v>
      </c>
      <c r="D781" t="s">
        <v>199</v>
      </c>
      <c r="E781" t="s">
        <v>491</v>
      </c>
      <c r="F781" t="s">
        <v>124</v>
      </c>
      <c r="G781" s="43" t="s">
        <v>1063</v>
      </c>
      <c r="H781" s="43" t="s">
        <v>1063</v>
      </c>
      <c r="I781" t="s">
        <v>908</v>
      </c>
      <c r="J781" t="s">
        <v>869</v>
      </c>
      <c r="K781" t="s">
        <v>52</v>
      </c>
      <c r="L781" t="s">
        <v>188</v>
      </c>
      <c r="M781" s="14" t="s">
        <v>59</v>
      </c>
      <c r="N781" t="s">
        <v>59</v>
      </c>
      <c r="O781" s="20" t="s">
        <v>59</v>
      </c>
      <c r="P781" t="s">
        <v>59</v>
      </c>
      <c r="Q781" s="22">
        <v>3644.32</v>
      </c>
      <c r="R781" t="s">
        <v>84</v>
      </c>
      <c r="S781" s="21" t="s">
        <v>59</v>
      </c>
      <c r="T781" t="s">
        <v>124</v>
      </c>
      <c r="U781" s="17" t="s">
        <v>59</v>
      </c>
      <c r="V781" s="17" t="s">
        <v>59</v>
      </c>
      <c r="W781" s="18" t="s">
        <v>59</v>
      </c>
      <c r="X781" s="16">
        <v>3644.32</v>
      </c>
      <c r="Y781" s="16">
        <v>759.32</v>
      </c>
      <c r="Z781" s="18" t="s">
        <v>870</v>
      </c>
      <c r="AA781" t="s">
        <v>124</v>
      </c>
      <c r="AB781" t="s">
        <v>57</v>
      </c>
      <c r="AC781" t="s">
        <v>124</v>
      </c>
      <c r="AD781" t="s">
        <v>124</v>
      </c>
      <c r="AE781" t="s">
        <v>60</v>
      </c>
      <c r="AF781" s="18" t="s">
        <v>59</v>
      </c>
      <c r="AG781" s="22">
        <v>107200.01</v>
      </c>
      <c r="AH781" s="43" t="s">
        <v>1063</v>
      </c>
    </row>
    <row r="782" spans="2:34" x14ac:dyDescent="0.25">
      <c r="B782" s="43" t="s">
        <v>1063</v>
      </c>
      <c r="C782" t="s">
        <v>124</v>
      </c>
      <c r="D782" t="s">
        <v>199</v>
      </c>
      <c r="E782" t="s">
        <v>198</v>
      </c>
      <c r="F782" t="s">
        <v>124</v>
      </c>
      <c r="G782" s="43" t="s">
        <v>1063</v>
      </c>
      <c r="H782" s="43" t="s">
        <v>1063</v>
      </c>
      <c r="I782" t="s">
        <v>908</v>
      </c>
      <c r="J782" t="s">
        <v>869</v>
      </c>
      <c r="K782" t="s">
        <v>52</v>
      </c>
      <c r="L782" t="s">
        <v>188</v>
      </c>
      <c r="M782" s="14" t="s">
        <v>59</v>
      </c>
      <c r="N782" t="s">
        <v>59</v>
      </c>
      <c r="O782" s="20" t="s">
        <v>59</v>
      </c>
      <c r="P782" t="s">
        <v>59</v>
      </c>
      <c r="Q782" s="22">
        <v>105314.19</v>
      </c>
      <c r="R782" t="s">
        <v>84</v>
      </c>
      <c r="S782" s="21" t="s">
        <v>59</v>
      </c>
      <c r="T782" t="s">
        <v>124</v>
      </c>
      <c r="U782" s="17" t="s">
        <v>59</v>
      </c>
      <c r="V782" s="17">
        <v>396.09301436344299</v>
      </c>
      <c r="W782" s="18" t="s">
        <v>59</v>
      </c>
      <c r="X782" s="16">
        <v>105314.19</v>
      </c>
      <c r="Y782" s="16">
        <v>101124.5</v>
      </c>
      <c r="Z782" s="18" t="s">
        <v>870</v>
      </c>
      <c r="AA782" t="s">
        <v>124</v>
      </c>
      <c r="AB782" t="s">
        <v>70</v>
      </c>
      <c r="AC782" t="s">
        <v>124</v>
      </c>
      <c r="AD782" t="s">
        <v>124</v>
      </c>
      <c r="AE782" t="s">
        <v>60</v>
      </c>
      <c r="AF782" s="18" t="s">
        <v>59</v>
      </c>
      <c r="AG782" s="22">
        <v>78387.09</v>
      </c>
      <c r="AH782" s="43" t="s">
        <v>1063</v>
      </c>
    </row>
    <row r="783" spans="2:34" x14ac:dyDescent="0.25">
      <c r="B783" s="43" t="s">
        <v>1063</v>
      </c>
      <c r="C783" t="s">
        <v>124</v>
      </c>
      <c r="D783" t="s">
        <v>199</v>
      </c>
      <c r="E783" t="s">
        <v>506</v>
      </c>
      <c r="F783" t="s">
        <v>124</v>
      </c>
      <c r="G783" s="43" t="s">
        <v>1063</v>
      </c>
      <c r="H783" s="43" t="s">
        <v>1063</v>
      </c>
      <c r="I783" t="s">
        <v>908</v>
      </c>
      <c r="J783" t="s">
        <v>869</v>
      </c>
      <c r="K783" t="s">
        <v>52</v>
      </c>
      <c r="L783" t="s">
        <v>161</v>
      </c>
      <c r="M783" s="14" t="s">
        <v>59</v>
      </c>
      <c r="N783" t="s">
        <v>59</v>
      </c>
      <c r="O783" s="20" t="s">
        <v>59</v>
      </c>
      <c r="P783" t="s">
        <v>59</v>
      </c>
      <c r="Q783" s="22">
        <v>16728.5</v>
      </c>
      <c r="R783" t="s">
        <v>84</v>
      </c>
      <c r="S783" s="21" t="s">
        <v>59</v>
      </c>
      <c r="T783" t="s">
        <v>124</v>
      </c>
      <c r="U783" s="17" t="s">
        <v>59</v>
      </c>
      <c r="V783" s="17" t="s">
        <v>59</v>
      </c>
      <c r="W783" s="18" t="s">
        <v>59</v>
      </c>
      <c r="X783" s="16">
        <v>16728.5</v>
      </c>
      <c r="Y783" s="16">
        <v>795.53</v>
      </c>
      <c r="Z783" s="18" t="s">
        <v>59</v>
      </c>
      <c r="AA783" t="s">
        <v>124</v>
      </c>
      <c r="AB783" t="s">
        <v>57</v>
      </c>
      <c r="AC783" t="s">
        <v>124</v>
      </c>
      <c r="AD783" t="s">
        <v>124</v>
      </c>
      <c r="AE783" t="s">
        <v>85</v>
      </c>
      <c r="AF783" s="18" t="s">
        <v>59</v>
      </c>
      <c r="AG783" s="22">
        <v>61036.05</v>
      </c>
      <c r="AH783" s="43" t="s">
        <v>1063</v>
      </c>
    </row>
    <row r="784" spans="2:34" x14ac:dyDescent="0.25">
      <c r="B784" s="43" t="s">
        <v>1063</v>
      </c>
      <c r="C784" t="s">
        <v>124</v>
      </c>
      <c r="D784" t="s">
        <v>199</v>
      </c>
      <c r="E784" t="s">
        <v>491</v>
      </c>
      <c r="F784" t="s">
        <v>124</v>
      </c>
      <c r="G784" s="43" t="s">
        <v>1063</v>
      </c>
      <c r="H784" s="43" t="s">
        <v>1063</v>
      </c>
      <c r="I784" t="s">
        <v>908</v>
      </c>
      <c r="J784" t="s">
        <v>878</v>
      </c>
      <c r="K784" t="s">
        <v>52</v>
      </c>
      <c r="L784" t="s">
        <v>350</v>
      </c>
      <c r="M784" s="14" t="s">
        <v>59</v>
      </c>
      <c r="N784" t="s">
        <v>59</v>
      </c>
      <c r="O784" s="20" t="s">
        <v>59</v>
      </c>
      <c r="P784" t="s">
        <v>59</v>
      </c>
      <c r="Q784" s="22">
        <v>2689.43</v>
      </c>
      <c r="R784" t="s">
        <v>84</v>
      </c>
      <c r="S784" s="21" t="s">
        <v>59</v>
      </c>
      <c r="T784" t="s">
        <v>124</v>
      </c>
      <c r="U784" s="17" t="s">
        <v>59</v>
      </c>
      <c r="V784" s="17" t="s">
        <v>59</v>
      </c>
      <c r="W784" s="18" t="s">
        <v>59</v>
      </c>
      <c r="X784" s="16">
        <v>2689.43</v>
      </c>
      <c r="Y784" s="16">
        <v>2689.43</v>
      </c>
      <c r="Z784" s="18" t="s">
        <v>59</v>
      </c>
      <c r="AA784" t="s">
        <v>124</v>
      </c>
      <c r="AB784" t="s">
        <v>57</v>
      </c>
      <c r="AC784" t="s">
        <v>124</v>
      </c>
      <c r="AD784" t="s">
        <v>124</v>
      </c>
      <c r="AE784" t="s">
        <v>60</v>
      </c>
      <c r="AF784" s="18" t="s">
        <v>59</v>
      </c>
      <c r="AG784" s="22">
        <v>0</v>
      </c>
      <c r="AH784" s="43" t="s">
        <v>1063</v>
      </c>
    </row>
    <row r="785" spans="2:34" x14ac:dyDescent="0.25">
      <c r="B785" s="43" t="s">
        <v>1063</v>
      </c>
      <c r="C785" t="s">
        <v>124</v>
      </c>
      <c r="D785" t="s">
        <v>199</v>
      </c>
      <c r="E785" t="s">
        <v>506</v>
      </c>
      <c r="F785" t="s">
        <v>124</v>
      </c>
      <c r="G785" s="43" t="s">
        <v>1063</v>
      </c>
      <c r="H785" s="43" t="s">
        <v>1063</v>
      </c>
      <c r="I785" t="s">
        <v>908</v>
      </c>
      <c r="J785" t="s">
        <v>882</v>
      </c>
      <c r="K785" t="s">
        <v>52</v>
      </c>
      <c r="L785" t="s">
        <v>161</v>
      </c>
      <c r="M785" s="14" t="s">
        <v>59</v>
      </c>
      <c r="N785" t="s">
        <v>59</v>
      </c>
      <c r="O785" s="20" t="s">
        <v>59</v>
      </c>
      <c r="P785" t="s">
        <v>59</v>
      </c>
      <c r="Q785" s="22">
        <v>236.51</v>
      </c>
      <c r="R785" t="s">
        <v>84</v>
      </c>
      <c r="S785" s="21" t="s">
        <v>59</v>
      </c>
      <c r="T785" t="s">
        <v>124</v>
      </c>
      <c r="U785" s="17" t="s">
        <v>59</v>
      </c>
      <c r="V785" s="17" t="s">
        <v>59</v>
      </c>
      <c r="W785" s="18" t="s">
        <v>59</v>
      </c>
      <c r="X785" s="16">
        <v>236.51</v>
      </c>
      <c r="Y785" s="16">
        <v>236.51</v>
      </c>
      <c r="Z785" s="18" t="s">
        <v>59</v>
      </c>
      <c r="AA785" t="s">
        <v>124</v>
      </c>
      <c r="AB785" t="s">
        <v>57</v>
      </c>
      <c r="AC785" t="s">
        <v>124</v>
      </c>
      <c r="AD785" t="s">
        <v>124</v>
      </c>
      <c r="AE785" t="s">
        <v>60</v>
      </c>
      <c r="AF785" s="18" t="s">
        <v>59</v>
      </c>
      <c r="AG785" s="22" t="s">
        <v>59</v>
      </c>
      <c r="AH785" s="43" t="s">
        <v>1063</v>
      </c>
    </row>
    <row r="786" spans="2:34" x14ac:dyDescent="0.25">
      <c r="B786" s="43" t="s">
        <v>1063</v>
      </c>
      <c r="C786" t="s">
        <v>124</v>
      </c>
      <c r="D786" t="s">
        <v>124</v>
      </c>
      <c r="E786" t="s">
        <v>124</v>
      </c>
      <c r="F786" t="s">
        <v>124</v>
      </c>
      <c r="G786" s="43" t="s">
        <v>1063</v>
      </c>
      <c r="H786" s="43" t="s">
        <v>1063</v>
      </c>
      <c r="I786" t="s">
        <v>908</v>
      </c>
      <c r="J786" t="s">
        <v>124</v>
      </c>
      <c r="K786" t="s">
        <v>330</v>
      </c>
      <c r="L786" t="s">
        <v>330</v>
      </c>
      <c r="M786" s="14" t="s">
        <v>124</v>
      </c>
      <c r="N786" t="s">
        <v>124</v>
      </c>
      <c r="O786" s="20" t="s">
        <v>124</v>
      </c>
      <c r="P786" t="s">
        <v>124</v>
      </c>
      <c r="Q786" s="22" t="s">
        <v>124</v>
      </c>
      <c r="R786" t="s">
        <v>124</v>
      </c>
      <c r="S786" s="21" t="s">
        <v>124</v>
      </c>
      <c r="T786" t="s">
        <v>124</v>
      </c>
      <c r="U786" s="17" t="s">
        <v>124</v>
      </c>
      <c r="V786" s="17" t="s">
        <v>124</v>
      </c>
      <c r="W786" s="18" t="s">
        <v>124</v>
      </c>
      <c r="X786" s="16" t="s">
        <v>124</v>
      </c>
      <c r="Y786" s="16" t="s">
        <v>124</v>
      </c>
      <c r="Z786" s="18" t="s">
        <v>124</v>
      </c>
      <c r="AA786" t="s">
        <v>124</v>
      </c>
      <c r="AB786" t="s">
        <v>124</v>
      </c>
      <c r="AC786" t="s">
        <v>124</v>
      </c>
      <c r="AD786" t="s">
        <v>124</v>
      </c>
      <c r="AE786" t="s">
        <v>124</v>
      </c>
      <c r="AF786" s="18" t="s">
        <v>124</v>
      </c>
      <c r="AG786" s="22" t="s">
        <v>124</v>
      </c>
      <c r="AH786" s="43" t="s">
        <v>1063</v>
      </c>
    </row>
    <row r="787" spans="2:34" x14ac:dyDescent="0.25">
      <c r="B787" s="43" t="s">
        <v>1063</v>
      </c>
      <c r="C787" t="s">
        <v>124</v>
      </c>
      <c r="D787" t="s">
        <v>346</v>
      </c>
      <c r="E787" t="s">
        <v>346</v>
      </c>
      <c r="F787" t="s">
        <v>124</v>
      </c>
      <c r="G787" s="43" t="s">
        <v>1063</v>
      </c>
      <c r="H787" s="43" t="s">
        <v>1063</v>
      </c>
      <c r="I787" t="s">
        <v>908</v>
      </c>
      <c r="J787" t="s">
        <v>51</v>
      </c>
      <c r="K787" t="s">
        <v>52</v>
      </c>
      <c r="L787" t="s">
        <v>83</v>
      </c>
      <c r="M787" s="14">
        <v>43938</v>
      </c>
      <c r="N787" t="s">
        <v>54</v>
      </c>
      <c r="O787" s="20" t="s">
        <v>124</v>
      </c>
      <c r="P787" t="s">
        <v>124</v>
      </c>
      <c r="Q787" s="22">
        <v>323519.39</v>
      </c>
      <c r="R787" t="s">
        <v>54</v>
      </c>
      <c r="S787" s="21" t="s">
        <v>124</v>
      </c>
      <c r="T787" t="s">
        <v>124</v>
      </c>
      <c r="U787" s="17">
        <v>474.9</v>
      </c>
      <c r="V787" s="17">
        <v>685.25923243520504</v>
      </c>
      <c r="W787" s="18" t="s">
        <v>877</v>
      </c>
      <c r="X787" s="16">
        <v>323519.39</v>
      </c>
      <c r="Y787" s="16">
        <v>0</v>
      </c>
      <c r="Z787" s="18" t="s">
        <v>57</v>
      </c>
      <c r="AA787" t="s">
        <v>124</v>
      </c>
      <c r="AB787" t="s">
        <v>70</v>
      </c>
      <c r="AC787" t="s">
        <v>124</v>
      </c>
      <c r="AD787" t="s">
        <v>124</v>
      </c>
      <c r="AE787" t="s">
        <v>60</v>
      </c>
      <c r="AF787" s="18">
        <v>3</v>
      </c>
      <c r="AG787" s="22">
        <v>172783.72</v>
      </c>
      <c r="AH787" s="43" t="s">
        <v>1063</v>
      </c>
    </row>
    <row r="788" spans="2:34" x14ac:dyDescent="0.25">
      <c r="B788" s="43" t="s">
        <v>1063</v>
      </c>
      <c r="C788" t="s">
        <v>124</v>
      </c>
      <c r="D788" t="s">
        <v>527</v>
      </c>
      <c r="E788" t="s">
        <v>933</v>
      </c>
      <c r="F788" t="s">
        <v>124</v>
      </c>
      <c r="G788" s="43" t="s">
        <v>1063</v>
      </c>
      <c r="H788" s="43" t="s">
        <v>1063</v>
      </c>
      <c r="I788" t="s">
        <v>908</v>
      </c>
      <c r="J788" t="s">
        <v>869</v>
      </c>
      <c r="K788" t="s">
        <v>52</v>
      </c>
      <c r="L788" t="s">
        <v>188</v>
      </c>
      <c r="M788" s="14" t="s">
        <v>59</v>
      </c>
      <c r="N788" t="s">
        <v>59</v>
      </c>
      <c r="O788" s="20" t="s">
        <v>59</v>
      </c>
      <c r="P788" t="s">
        <v>59</v>
      </c>
      <c r="Q788" s="22">
        <v>656701.34</v>
      </c>
      <c r="R788" t="s">
        <v>84</v>
      </c>
      <c r="S788" s="21" t="s">
        <v>59</v>
      </c>
      <c r="T788" t="s">
        <v>124</v>
      </c>
      <c r="U788" s="17" t="s">
        <v>59</v>
      </c>
      <c r="V788" s="17">
        <v>847.05370146615905</v>
      </c>
      <c r="W788" s="18" t="s">
        <v>59</v>
      </c>
      <c r="X788" s="16">
        <v>656701.34</v>
      </c>
      <c r="Y788" s="16">
        <v>651235.73</v>
      </c>
      <c r="Z788" s="18" t="s">
        <v>870</v>
      </c>
      <c r="AA788" t="s">
        <v>124</v>
      </c>
      <c r="AB788" t="s">
        <v>70</v>
      </c>
      <c r="AC788" t="s">
        <v>124</v>
      </c>
      <c r="AD788" t="s">
        <v>124</v>
      </c>
      <c r="AE788" t="s">
        <v>60</v>
      </c>
      <c r="AF788" s="18" t="s">
        <v>59</v>
      </c>
      <c r="AG788" s="22">
        <v>463056.86</v>
      </c>
      <c r="AH788" s="43" t="s">
        <v>1063</v>
      </c>
    </row>
    <row r="789" spans="2:34" x14ac:dyDescent="0.25">
      <c r="B789" s="43" t="s">
        <v>1063</v>
      </c>
      <c r="C789" t="s">
        <v>124</v>
      </c>
      <c r="D789" t="s">
        <v>527</v>
      </c>
      <c r="E789" t="s">
        <v>898</v>
      </c>
      <c r="F789" t="s">
        <v>124</v>
      </c>
      <c r="G789" s="43" t="s">
        <v>1063</v>
      </c>
      <c r="H789" s="43" t="s">
        <v>1063</v>
      </c>
      <c r="I789" t="s">
        <v>908</v>
      </c>
      <c r="J789" t="s">
        <v>878</v>
      </c>
      <c r="K789" t="s">
        <v>52</v>
      </c>
      <c r="L789" t="s">
        <v>161</v>
      </c>
      <c r="M789" s="14">
        <v>45009</v>
      </c>
      <c r="N789" t="s">
        <v>162</v>
      </c>
      <c r="O789" s="20" t="s">
        <v>59</v>
      </c>
      <c r="P789" t="s">
        <v>59</v>
      </c>
      <c r="Q789" s="22">
        <v>9317.7999999999993</v>
      </c>
      <c r="R789" t="s">
        <v>84</v>
      </c>
      <c r="S789" s="21" t="s">
        <v>59</v>
      </c>
      <c r="T789" t="s">
        <v>124</v>
      </c>
      <c r="U789" s="17" t="s">
        <v>59</v>
      </c>
      <c r="V789" s="17" t="s">
        <v>59</v>
      </c>
      <c r="W789" s="18" t="s">
        <v>59</v>
      </c>
      <c r="X789" s="16">
        <v>9317.7999999999993</v>
      </c>
      <c r="Y789" s="16">
        <v>9317.7999999999993</v>
      </c>
      <c r="Z789" s="18" t="s">
        <v>59</v>
      </c>
      <c r="AA789" t="s">
        <v>124</v>
      </c>
      <c r="AB789" t="s">
        <v>57</v>
      </c>
      <c r="AC789" t="s">
        <v>124</v>
      </c>
      <c r="AD789" t="s">
        <v>124</v>
      </c>
      <c r="AE789" t="s">
        <v>60</v>
      </c>
      <c r="AF789" s="18" t="s">
        <v>59</v>
      </c>
      <c r="AG789" s="22">
        <v>99812.11</v>
      </c>
      <c r="AH789" s="43" t="s">
        <v>1063</v>
      </c>
    </row>
    <row r="790" spans="2:34" x14ac:dyDescent="0.25">
      <c r="B790" s="43" t="s">
        <v>1063</v>
      </c>
      <c r="C790" t="s">
        <v>124</v>
      </c>
      <c r="D790" t="s">
        <v>527</v>
      </c>
      <c r="E790" t="s">
        <v>898</v>
      </c>
      <c r="F790" t="s">
        <v>124</v>
      </c>
      <c r="G790" s="43" t="s">
        <v>1063</v>
      </c>
      <c r="H790" s="43" t="s">
        <v>1063</v>
      </c>
      <c r="I790" t="s">
        <v>908</v>
      </c>
      <c r="J790" t="s">
        <v>878</v>
      </c>
      <c r="K790" t="s">
        <v>52</v>
      </c>
      <c r="L790" t="s">
        <v>350</v>
      </c>
      <c r="M790" s="14" t="s">
        <v>59</v>
      </c>
      <c r="N790" t="s">
        <v>59</v>
      </c>
      <c r="O790" s="20" t="s">
        <v>59</v>
      </c>
      <c r="P790" t="s">
        <v>59</v>
      </c>
      <c r="Q790" s="22">
        <v>634.23</v>
      </c>
      <c r="R790" t="s">
        <v>84</v>
      </c>
      <c r="S790" s="21" t="s">
        <v>59</v>
      </c>
      <c r="T790" t="s">
        <v>124</v>
      </c>
      <c r="U790" s="17" t="s">
        <v>59</v>
      </c>
      <c r="V790" s="17" t="s">
        <v>59</v>
      </c>
      <c r="W790" s="18" t="s">
        <v>59</v>
      </c>
      <c r="X790" s="16">
        <v>634.23</v>
      </c>
      <c r="Y790" s="16">
        <v>634.23</v>
      </c>
      <c r="Z790" s="18" t="s">
        <v>59</v>
      </c>
      <c r="AA790" t="s">
        <v>124</v>
      </c>
      <c r="AB790" t="s">
        <v>57</v>
      </c>
      <c r="AC790" t="s">
        <v>124</v>
      </c>
      <c r="AD790" t="s">
        <v>124</v>
      </c>
      <c r="AE790" t="s">
        <v>60</v>
      </c>
      <c r="AF790" s="18" t="s">
        <v>59</v>
      </c>
      <c r="AG790" s="22">
        <v>0</v>
      </c>
      <c r="AH790" s="43" t="s">
        <v>1063</v>
      </c>
    </row>
    <row r="791" spans="2:34" x14ac:dyDescent="0.25">
      <c r="B791" s="43" t="s">
        <v>1063</v>
      </c>
      <c r="C791" t="s">
        <v>124</v>
      </c>
      <c r="D791" t="s">
        <v>527</v>
      </c>
      <c r="E791" t="s">
        <v>933</v>
      </c>
      <c r="F791" t="s">
        <v>124</v>
      </c>
      <c r="G791" s="43" t="s">
        <v>1063</v>
      </c>
      <c r="H791" s="43" t="s">
        <v>1063</v>
      </c>
      <c r="I791" t="s">
        <v>908</v>
      </c>
      <c r="J791" t="s">
        <v>878</v>
      </c>
      <c r="K791" t="s">
        <v>52</v>
      </c>
      <c r="L791" t="s">
        <v>350</v>
      </c>
      <c r="M791" s="14" t="s">
        <v>59</v>
      </c>
      <c r="N791" t="s">
        <v>59</v>
      </c>
      <c r="O791" s="20" t="s">
        <v>59</v>
      </c>
      <c r="P791" t="s">
        <v>59</v>
      </c>
      <c r="Q791" s="22">
        <v>202.32</v>
      </c>
      <c r="R791" t="s">
        <v>84</v>
      </c>
      <c r="S791" s="21" t="s">
        <v>59</v>
      </c>
      <c r="T791" t="s">
        <v>124</v>
      </c>
      <c r="U791" s="17" t="s">
        <v>59</v>
      </c>
      <c r="V791" s="17" t="s">
        <v>59</v>
      </c>
      <c r="W791" s="18" t="s">
        <v>59</v>
      </c>
      <c r="X791" s="16">
        <v>202.32</v>
      </c>
      <c r="Y791" s="16">
        <v>202.32</v>
      </c>
      <c r="Z791" s="18" t="s">
        <v>59</v>
      </c>
      <c r="AA791" t="s">
        <v>124</v>
      </c>
      <c r="AB791" t="s">
        <v>70</v>
      </c>
      <c r="AC791" t="s">
        <v>124</v>
      </c>
      <c r="AD791" t="s">
        <v>124</v>
      </c>
      <c r="AE791" t="s">
        <v>60</v>
      </c>
      <c r="AF791" s="18" t="s">
        <v>59</v>
      </c>
      <c r="AG791" s="22">
        <v>0</v>
      </c>
      <c r="AH791" s="43" t="s">
        <v>1063</v>
      </c>
    </row>
    <row r="792" spans="2:34" x14ac:dyDescent="0.25">
      <c r="B792" s="43" t="s">
        <v>1063</v>
      </c>
      <c r="C792" t="s">
        <v>124</v>
      </c>
      <c r="D792" t="s">
        <v>470</v>
      </c>
      <c r="E792" t="s">
        <v>934</v>
      </c>
      <c r="F792" t="s">
        <v>124</v>
      </c>
      <c r="G792" s="43" t="s">
        <v>1063</v>
      </c>
      <c r="H792" s="43" t="s">
        <v>1063</v>
      </c>
      <c r="I792" t="s">
        <v>908</v>
      </c>
      <c r="J792" t="s">
        <v>869</v>
      </c>
      <c r="K792" t="s">
        <v>52</v>
      </c>
      <c r="L792" t="s">
        <v>83</v>
      </c>
      <c r="M792" s="14">
        <v>44838</v>
      </c>
      <c r="N792" t="s">
        <v>54</v>
      </c>
      <c r="O792" s="20" t="s">
        <v>124</v>
      </c>
      <c r="P792" t="s">
        <v>124</v>
      </c>
      <c r="Q792" s="22">
        <v>212211.37</v>
      </c>
      <c r="R792" t="s">
        <v>54</v>
      </c>
      <c r="S792" s="21" t="s">
        <v>124</v>
      </c>
      <c r="T792" t="s">
        <v>124</v>
      </c>
      <c r="U792" s="17">
        <v>893.09485012621997</v>
      </c>
      <c r="V792" s="17">
        <v>893.09485012621997</v>
      </c>
      <c r="W792" s="18" t="s">
        <v>877</v>
      </c>
      <c r="X792" s="16">
        <v>212211.37</v>
      </c>
      <c r="Y792" s="16">
        <v>207972.27</v>
      </c>
      <c r="Z792" s="18" t="s">
        <v>57</v>
      </c>
      <c r="AA792" t="s">
        <v>124</v>
      </c>
      <c r="AB792" t="s">
        <v>57</v>
      </c>
      <c r="AC792" t="s">
        <v>124</v>
      </c>
      <c r="AD792" t="s">
        <v>124</v>
      </c>
      <c r="AE792" t="s">
        <v>85</v>
      </c>
      <c r="AF792" s="18">
        <v>4</v>
      </c>
      <c r="AG792" s="22">
        <v>123535.17</v>
      </c>
      <c r="AH792" s="43" t="s">
        <v>1063</v>
      </c>
    </row>
    <row r="793" spans="2:34" x14ac:dyDescent="0.25">
      <c r="B793" s="43" t="s">
        <v>1063</v>
      </c>
      <c r="C793" t="s">
        <v>124</v>
      </c>
      <c r="D793" t="s">
        <v>124</v>
      </c>
      <c r="E793" t="s">
        <v>124</v>
      </c>
      <c r="F793" t="s">
        <v>124</v>
      </c>
      <c r="G793" s="43" t="s">
        <v>1063</v>
      </c>
      <c r="H793" s="43" t="s">
        <v>1063</v>
      </c>
      <c r="I793" t="s">
        <v>908</v>
      </c>
      <c r="J793" t="s">
        <v>124</v>
      </c>
      <c r="K793" t="s">
        <v>330</v>
      </c>
      <c r="L793" t="s">
        <v>330</v>
      </c>
      <c r="M793" s="14" t="s">
        <v>124</v>
      </c>
      <c r="N793" t="s">
        <v>124</v>
      </c>
      <c r="O793" s="20" t="s">
        <v>124</v>
      </c>
      <c r="P793" t="s">
        <v>124</v>
      </c>
      <c r="Q793" s="22" t="s">
        <v>124</v>
      </c>
      <c r="R793" t="s">
        <v>124</v>
      </c>
      <c r="S793" s="21" t="s">
        <v>124</v>
      </c>
      <c r="T793" t="s">
        <v>124</v>
      </c>
      <c r="U793" s="17" t="s">
        <v>124</v>
      </c>
      <c r="V793" s="17" t="s">
        <v>124</v>
      </c>
      <c r="W793" s="18" t="s">
        <v>124</v>
      </c>
      <c r="X793" s="16" t="s">
        <v>124</v>
      </c>
      <c r="Y793" s="16" t="s">
        <v>124</v>
      </c>
      <c r="Z793" s="18" t="s">
        <v>124</v>
      </c>
      <c r="AA793" t="s">
        <v>124</v>
      </c>
      <c r="AB793" t="s">
        <v>124</v>
      </c>
      <c r="AC793" t="s">
        <v>124</v>
      </c>
      <c r="AD793" t="s">
        <v>124</v>
      </c>
      <c r="AE793" t="s">
        <v>124</v>
      </c>
      <c r="AF793" s="18" t="s">
        <v>124</v>
      </c>
      <c r="AG793" s="22" t="s">
        <v>124</v>
      </c>
      <c r="AH793" s="43" t="s">
        <v>1063</v>
      </c>
    </row>
    <row r="794" spans="2:34" x14ac:dyDescent="0.25">
      <c r="B794" s="43" t="s">
        <v>1063</v>
      </c>
      <c r="C794" t="s">
        <v>124</v>
      </c>
      <c r="D794" t="s">
        <v>284</v>
      </c>
      <c r="E794" t="s">
        <v>65</v>
      </c>
      <c r="F794" t="s">
        <v>124</v>
      </c>
      <c r="G794" s="43" t="s">
        <v>1063</v>
      </c>
      <c r="H794" s="43" t="s">
        <v>1063</v>
      </c>
      <c r="I794" t="s">
        <v>908</v>
      </c>
      <c r="J794" t="s">
        <v>878</v>
      </c>
      <c r="K794" t="s">
        <v>52</v>
      </c>
      <c r="L794" t="s">
        <v>83</v>
      </c>
      <c r="M794" s="14">
        <v>44644</v>
      </c>
      <c r="N794" t="s">
        <v>54</v>
      </c>
      <c r="O794" s="20">
        <v>114</v>
      </c>
      <c r="P794" t="s">
        <v>55</v>
      </c>
      <c r="Q794" s="22">
        <v>124706.44</v>
      </c>
      <c r="R794" t="s">
        <v>54</v>
      </c>
      <c r="S794" s="21">
        <v>1093.9161403508772</v>
      </c>
      <c r="T794" t="s">
        <v>69</v>
      </c>
      <c r="U794" s="17">
        <v>232.92</v>
      </c>
      <c r="V794" s="17">
        <v>114</v>
      </c>
      <c r="W794" s="18">
        <v>1</v>
      </c>
      <c r="X794" s="16">
        <v>124706.44</v>
      </c>
      <c r="Y794" s="16">
        <v>114206.69</v>
      </c>
      <c r="Z794" s="18" t="s">
        <v>70</v>
      </c>
      <c r="AA794" t="s">
        <v>124</v>
      </c>
      <c r="AB794" t="s">
        <v>57</v>
      </c>
      <c r="AC794" t="s">
        <v>57</v>
      </c>
      <c r="AD794" t="s">
        <v>57</v>
      </c>
      <c r="AE794" t="s">
        <v>60</v>
      </c>
      <c r="AF794" s="18">
        <v>3</v>
      </c>
      <c r="AG794" s="22">
        <v>17486.22</v>
      </c>
      <c r="AH794" s="43" t="s">
        <v>1063</v>
      </c>
    </row>
    <row r="795" spans="2:34" x14ac:dyDescent="0.25">
      <c r="B795" s="43" t="s">
        <v>1063</v>
      </c>
      <c r="C795" t="s">
        <v>124</v>
      </c>
      <c r="D795" t="s">
        <v>537</v>
      </c>
      <c r="E795" t="s">
        <v>355</v>
      </c>
      <c r="F795" t="s">
        <v>124</v>
      </c>
      <c r="G795" s="43" t="s">
        <v>1063</v>
      </c>
      <c r="H795" s="43" t="s">
        <v>1063</v>
      </c>
      <c r="I795" t="s">
        <v>908</v>
      </c>
      <c r="J795" t="s">
        <v>869</v>
      </c>
      <c r="K795" t="s">
        <v>52</v>
      </c>
      <c r="L795" t="s">
        <v>161</v>
      </c>
      <c r="M795" s="14" t="s">
        <v>59</v>
      </c>
      <c r="N795" t="s">
        <v>59</v>
      </c>
      <c r="O795" s="20" t="s">
        <v>59</v>
      </c>
      <c r="P795" t="s">
        <v>59</v>
      </c>
      <c r="Q795" s="22">
        <v>7398.12</v>
      </c>
      <c r="R795" t="s">
        <v>84</v>
      </c>
      <c r="S795" s="21" t="s">
        <v>59</v>
      </c>
      <c r="T795" t="s">
        <v>124</v>
      </c>
      <c r="U795" s="17" t="s">
        <v>59</v>
      </c>
      <c r="V795" s="17" t="s">
        <v>59</v>
      </c>
      <c r="W795" s="18" t="s">
        <v>59</v>
      </c>
      <c r="X795" s="16">
        <v>7398.12</v>
      </c>
      <c r="Y795" s="16">
        <v>6533.45</v>
      </c>
      <c r="Z795" s="18" t="s">
        <v>59</v>
      </c>
      <c r="AA795" t="s">
        <v>124</v>
      </c>
      <c r="AB795" t="s">
        <v>57</v>
      </c>
      <c r="AC795" t="s">
        <v>57</v>
      </c>
      <c r="AD795" t="s">
        <v>57</v>
      </c>
      <c r="AE795" t="s">
        <v>60</v>
      </c>
      <c r="AF795" s="18" t="s">
        <v>59</v>
      </c>
      <c r="AG795" s="22">
        <v>138787.4</v>
      </c>
      <c r="AH795" s="43" t="s">
        <v>1063</v>
      </c>
    </row>
    <row r="796" spans="2:34" x14ac:dyDescent="0.25">
      <c r="B796" s="43" t="s">
        <v>1063</v>
      </c>
      <c r="C796" t="s">
        <v>124</v>
      </c>
      <c r="D796" t="s">
        <v>284</v>
      </c>
      <c r="E796" t="s">
        <v>901</v>
      </c>
      <c r="F796" t="s">
        <v>124</v>
      </c>
      <c r="G796" s="43" t="s">
        <v>1063</v>
      </c>
      <c r="H796" s="43" t="s">
        <v>1063</v>
      </c>
      <c r="I796" t="s">
        <v>908</v>
      </c>
      <c r="J796" t="s">
        <v>869</v>
      </c>
      <c r="K796" t="s">
        <v>52</v>
      </c>
      <c r="L796" t="s">
        <v>83</v>
      </c>
      <c r="M796" s="14">
        <v>44706</v>
      </c>
      <c r="N796" t="s">
        <v>54</v>
      </c>
      <c r="O796" s="20">
        <v>291.18658138484699</v>
      </c>
      <c r="P796" t="s">
        <v>55</v>
      </c>
      <c r="Q796" s="22">
        <v>177643.25</v>
      </c>
      <c r="R796" t="s">
        <v>54</v>
      </c>
      <c r="S796" s="21">
        <v>610.06674536701144</v>
      </c>
      <c r="T796" t="s">
        <v>69</v>
      </c>
      <c r="U796" s="17">
        <v>317.20817342655101</v>
      </c>
      <c r="V796" s="17">
        <v>317.20817342655101</v>
      </c>
      <c r="W796" s="18" t="s">
        <v>877</v>
      </c>
      <c r="X796" s="16">
        <v>177643.25</v>
      </c>
      <c r="Y796" s="16">
        <v>177032.63</v>
      </c>
      <c r="Z796" s="18" t="s">
        <v>57</v>
      </c>
      <c r="AA796" t="s">
        <v>124</v>
      </c>
      <c r="AB796" t="s">
        <v>57</v>
      </c>
      <c r="AC796" t="s">
        <v>57</v>
      </c>
      <c r="AD796" t="s">
        <v>57</v>
      </c>
      <c r="AE796" t="s">
        <v>85</v>
      </c>
      <c r="AF796" s="18" t="s">
        <v>877</v>
      </c>
      <c r="AG796" s="22">
        <v>73836.36</v>
      </c>
      <c r="AH796" s="43" t="s">
        <v>1063</v>
      </c>
    </row>
    <row r="797" spans="2:34" x14ac:dyDescent="0.25">
      <c r="B797" s="43" t="s">
        <v>1063</v>
      </c>
      <c r="C797" t="s">
        <v>124</v>
      </c>
      <c r="D797" t="s">
        <v>124</v>
      </c>
      <c r="E797" t="s">
        <v>124</v>
      </c>
      <c r="F797" t="s">
        <v>124</v>
      </c>
      <c r="G797" s="43" t="s">
        <v>1063</v>
      </c>
      <c r="H797" s="43" t="s">
        <v>1063</v>
      </c>
      <c r="I797" t="s">
        <v>908</v>
      </c>
      <c r="J797" t="s">
        <v>124</v>
      </c>
      <c r="K797" t="s">
        <v>330</v>
      </c>
      <c r="L797" t="s">
        <v>330</v>
      </c>
      <c r="M797" s="14" t="s">
        <v>124</v>
      </c>
      <c r="N797" t="s">
        <v>124</v>
      </c>
      <c r="O797" s="20" t="s">
        <v>124</v>
      </c>
      <c r="P797" t="s">
        <v>124</v>
      </c>
      <c r="Q797" s="22" t="s">
        <v>124</v>
      </c>
      <c r="R797" t="s">
        <v>124</v>
      </c>
      <c r="S797" s="21" t="s">
        <v>124</v>
      </c>
      <c r="T797" t="s">
        <v>124</v>
      </c>
      <c r="U797" s="17" t="s">
        <v>124</v>
      </c>
      <c r="V797" s="17" t="s">
        <v>124</v>
      </c>
      <c r="W797" s="18" t="s">
        <v>124</v>
      </c>
      <c r="X797" s="16" t="s">
        <v>124</v>
      </c>
      <c r="Y797" s="16" t="s">
        <v>124</v>
      </c>
      <c r="Z797" s="18" t="s">
        <v>124</v>
      </c>
      <c r="AA797" t="s">
        <v>124</v>
      </c>
      <c r="AB797" t="s">
        <v>124</v>
      </c>
      <c r="AC797" t="s">
        <v>124</v>
      </c>
      <c r="AD797" t="s">
        <v>124</v>
      </c>
      <c r="AE797" t="s">
        <v>124</v>
      </c>
      <c r="AF797" s="18" t="s">
        <v>124</v>
      </c>
      <c r="AG797" s="22" t="s">
        <v>124</v>
      </c>
      <c r="AH797" s="43" t="s">
        <v>1063</v>
      </c>
    </row>
    <row r="798" spans="2:34" x14ac:dyDescent="0.25">
      <c r="B798" s="43" t="s">
        <v>1063</v>
      </c>
      <c r="C798" t="s">
        <v>124</v>
      </c>
      <c r="D798" t="s">
        <v>537</v>
      </c>
      <c r="E798" t="s">
        <v>355</v>
      </c>
      <c r="F798" t="s">
        <v>124</v>
      </c>
      <c r="G798" s="43" t="s">
        <v>1063</v>
      </c>
      <c r="H798" s="43" t="s">
        <v>1063</v>
      </c>
      <c r="I798" t="s">
        <v>908</v>
      </c>
      <c r="J798" t="s">
        <v>869</v>
      </c>
      <c r="K798" t="s">
        <v>52</v>
      </c>
      <c r="L798" t="s">
        <v>161</v>
      </c>
      <c r="M798" s="14" t="s">
        <v>59</v>
      </c>
      <c r="N798" t="s">
        <v>59</v>
      </c>
      <c r="O798" s="20" t="s">
        <v>59</v>
      </c>
      <c r="P798" t="s">
        <v>59</v>
      </c>
      <c r="Q798" s="22">
        <v>865.96</v>
      </c>
      <c r="R798" t="s">
        <v>84</v>
      </c>
      <c r="S798" s="21" t="s">
        <v>59</v>
      </c>
      <c r="T798" t="s">
        <v>124</v>
      </c>
      <c r="U798" s="17" t="s">
        <v>59</v>
      </c>
      <c r="V798" s="17" t="s">
        <v>59</v>
      </c>
      <c r="W798" s="18" t="s">
        <v>59</v>
      </c>
      <c r="X798" s="16">
        <v>865.96</v>
      </c>
      <c r="Y798" s="16">
        <v>865.96</v>
      </c>
      <c r="Z798" s="18" t="s">
        <v>59</v>
      </c>
      <c r="AA798" t="s">
        <v>124</v>
      </c>
      <c r="AB798" t="s">
        <v>57</v>
      </c>
      <c r="AC798" t="s">
        <v>124</v>
      </c>
      <c r="AD798" t="s">
        <v>124</v>
      </c>
      <c r="AE798" t="s">
        <v>85</v>
      </c>
      <c r="AF798" s="18" t="s">
        <v>59</v>
      </c>
      <c r="AG798" s="22" t="s">
        <v>59</v>
      </c>
      <c r="AH798" s="43" t="s">
        <v>1063</v>
      </c>
    </row>
    <row r="799" spans="2:34" x14ac:dyDescent="0.25">
      <c r="B799" s="43" t="s">
        <v>1063</v>
      </c>
      <c r="C799" t="s">
        <v>124</v>
      </c>
      <c r="D799" t="s">
        <v>537</v>
      </c>
      <c r="E799" t="s">
        <v>355</v>
      </c>
      <c r="F799" t="s">
        <v>124</v>
      </c>
      <c r="G799" s="43" t="s">
        <v>1063</v>
      </c>
      <c r="H799" s="43" t="s">
        <v>1063</v>
      </c>
      <c r="I799" t="s">
        <v>908</v>
      </c>
      <c r="J799" t="s">
        <v>869</v>
      </c>
      <c r="K799" t="s">
        <v>52</v>
      </c>
      <c r="L799" t="s">
        <v>188</v>
      </c>
      <c r="M799" s="14">
        <v>45077</v>
      </c>
      <c r="N799" t="s">
        <v>162</v>
      </c>
      <c r="O799" s="20" t="s">
        <v>59</v>
      </c>
      <c r="P799" t="s">
        <v>59</v>
      </c>
      <c r="Q799" s="22">
        <v>686.01</v>
      </c>
      <c r="R799" t="s">
        <v>84</v>
      </c>
      <c r="S799" s="21" t="s">
        <v>59</v>
      </c>
      <c r="T799" t="s">
        <v>124</v>
      </c>
      <c r="U799" s="17" t="s">
        <v>59</v>
      </c>
      <c r="V799" s="17" t="s">
        <v>59</v>
      </c>
      <c r="W799" s="18" t="s">
        <v>59</v>
      </c>
      <c r="X799" s="16">
        <v>686.01</v>
      </c>
      <c r="Y799" s="16">
        <v>686.01</v>
      </c>
      <c r="Z799" s="18" t="s">
        <v>870</v>
      </c>
      <c r="AA799" t="s">
        <v>124</v>
      </c>
      <c r="AB799" t="s">
        <v>57</v>
      </c>
      <c r="AC799" t="s">
        <v>124</v>
      </c>
      <c r="AD799" t="s">
        <v>124</v>
      </c>
      <c r="AE799" t="s">
        <v>85</v>
      </c>
      <c r="AF799" s="18" t="s">
        <v>59</v>
      </c>
      <c r="AG799" s="22">
        <v>0</v>
      </c>
      <c r="AH799" s="43" t="s">
        <v>1063</v>
      </c>
    </row>
    <row r="800" spans="2:34" x14ac:dyDescent="0.25">
      <c r="B800" s="43" t="s">
        <v>1063</v>
      </c>
      <c r="C800" t="s">
        <v>124</v>
      </c>
      <c r="D800" t="s">
        <v>537</v>
      </c>
      <c r="E800" t="s">
        <v>355</v>
      </c>
      <c r="F800" t="s">
        <v>124</v>
      </c>
      <c r="G800" s="43" t="s">
        <v>1063</v>
      </c>
      <c r="H800" s="43" t="s">
        <v>1063</v>
      </c>
      <c r="I800" t="s">
        <v>908</v>
      </c>
      <c r="J800" t="s">
        <v>878</v>
      </c>
      <c r="K800" t="s">
        <v>52</v>
      </c>
      <c r="L800" t="s">
        <v>161</v>
      </c>
      <c r="M800" s="14" t="s">
        <v>59</v>
      </c>
      <c r="N800" t="s">
        <v>59</v>
      </c>
      <c r="O800" s="20" t="s">
        <v>59</v>
      </c>
      <c r="P800" t="s">
        <v>59</v>
      </c>
      <c r="Q800" s="22">
        <v>1349.85</v>
      </c>
      <c r="R800" t="s">
        <v>84</v>
      </c>
      <c r="S800" s="21" t="s">
        <v>59</v>
      </c>
      <c r="T800" t="s">
        <v>124</v>
      </c>
      <c r="U800" s="17" t="s">
        <v>59</v>
      </c>
      <c r="V800" s="17" t="s">
        <v>59</v>
      </c>
      <c r="W800" s="18" t="s">
        <v>59</v>
      </c>
      <c r="X800" s="16">
        <v>1349.85</v>
      </c>
      <c r="Y800" s="16">
        <v>1349.85</v>
      </c>
      <c r="Z800" s="18" t="s">
        <v>59</v>
      </c>
      <c r="AA800" t="s">
        <v>124</v>
      </c>
      <c r="AB800" t="s">
        <v>57</v>
      </c>
      <c r="AC800" t="s">
        <v>57</v>
      </c>
      <c r="AD800" t="s">
        <v>57</v>
      </c>
      <c r="AE800" t="s">
        <v>60</v>
      </c>
      <c r="AF800" s="18" t="s">
        <v>59</v>
      </c>
      <c r="AG800" s="22" t="s">
        <v>59</v>
      </c>
      <c r="AH800" s="43" t="s">
        <v>1063</v>
      </c>
    </row>
    <row r="801" spans="2:34" x14ac:dyDescent="0.25">
      <c r="B801" s="43" t="s">
        <v>1063</v>
      </c>
      <c r="C801" t="s">
        <v>124</v>
      </c>
      <c r="D801" t="s">
        <v>537</v>
      </c>
      <c r="E801" t="s">
        <v>355</v>
      </c>
      <c r="F801" t="s">
        <v>124</v>
      </c>
      <c r="G801" s="43" t="s">
        <v>1063</v>
      </c>
      <c r="H801" s="43" t="s">
        <v>1063</v>
      </c>
      <c r="I801" t="s">
        <v>908</v>
      </c>
      <c r="J801" t="s">
        <v>869</v>
      </c>
      <c r="K801" t="s">
        <v>52</v>
      </c>
      <c r="L801" t="s">
        <v>161</v>
      </c>
      <c r="M801" s="14" t="s">
        <v>59</v>
      </c>
      <c r="N801" t="s">
        <v>59</v>
      </c>
      <c r="O801" s="20" t="s">
        <v>59</v>
      </c>
      <c r="P801" t="s">
        <v>59</v>
      </c>
      <c r="Q801" s="22">
        <v>1005.36</v>
      </c>
      <c r="R801" t="s">
        <v>84</v>
      </c>
      <c r="S801" s="21" t="s">
        <v>59</v>
      </c>
      <c r="T801" t="s">
        <v>124</v>
      </c>
      <c r="U801" s="17" t="s">
        <v>59</v>
      </c>
      <c r="V801" s="17" t="s">
        <v>59</v>
      </c>
      <c r="W801" s="18" t="s">
        <v>59</v>
      </c>
      <c r="X801" s="16">
        <v>1005.36</v>
      </c>
      <c r="Y801" s="16">
        <v>1005.36</v>
      </c>
      <c r="Z801" s="18" t="s">
        <v>59</v>
      </c>
      <c r="AA801" t="s">
        <v>124</v>
      </c>
      <c r="AB801" t="s">
        <v>57</v>
      </c>
      <c r="AC801" t="s">
        <v>124</v>
      </c>
      <c r="AD801" t="s">
        <v>124</v>
      </c>
      <c r="AE801" t="s">
        <v>60</v>
      </c>
      <c r="AF801" s="18" t="s">
        <v>59</v>
      </c>
      <c r="AG801" s="22" t="s">
        <v>59</v>
      </c>
      <c r="AH801" s="43" t="s">
        <v>1063</v>
      </c>
    </row>
    <row r="802" spans="2:34" x14ac:dyDescent="0.25">
      <c r="B802" s="43" t="s">
        <v>1063</v>
      </c>
      <c r="C802" t="s">
        <v>124</v>
      </c>
      <c r="D802" t="s">
        <v>190</v>
      </c>
      <c r="E802" t="s">
        <v>65</v>
      </c>
      <c r="F802" t="s">
        <v>124</v>
      </c>
      <c r="G802" s="43" t="s">
        <v>1063</v>
      </c>
      <c r="H802" s="43" t="s">
        <v>1063</v>
      </c>
      <c r="I802" t="s">
        <v>908</v>
      </c>
      <c r="J802" t="s">
        <v>869</v>
      </c>
      <c r="K802" t="s">
        <v>52</v>
      </c>
      <c r="L802" t="s">
        <v>188</v>
      </c>
      <c r="M802" s="14" t="s">
        <v>59</v>
      </c>
      <c r="N802" t="s">
        <v>59</v>
      </c>
      <c r="O802" s="20" t="s">
        <v>59</v>
      </c>
      <c r="P802" t="s">
        <v>59</v>
      </c>
      <c r="Q802" s="22">
        <v>87917.35</v>
      </c>
      <c r="R802" t="s">
        <v>84</v>
      </c>
      <c r="S802" s="21" t="s">
        <v>59</v>
      </c>
      <c r="T802" t="s">
        <v>124</v>
      </c>
      <c r="U802" s="17" t="s">
        <v>59</v>
      </c>
      <c r="V802" s="17" t="s">
        <v>59</v>
      </c>
      <c r="W802" s="18" t="s">
        <v>59</v>
      </c>
      <c r="X802" s="16">
        <v>87917.35</v>
      </c>
      <c r="Y802" s="16">
        <v>82974.75</v>
      </c>
      <c r="Z802" s="18" t="s">
        <v>870</v>
      </c>
      <c r="AA802" t="s">
        <v>124</v>
      </c>
      <c r="AB802" t="s">
        <v>57</v>
      </c>
      <c r="AC802" t="s">
        <v>124</v>
      </c>
      <c r="AD802" t="s">
        <v>124</v>
      </c>
      <c r="AE802" t="s">
        <v>85</v>
      </c>
      <c r="AF802" s="18" t="s">
        <v>59</v>
      </c>
      <c r="AG802" s="22">
        <v>31441.63</v>
      </c>
      <c r="AH802" s="43" t="s">
        <v>1063</v>
      </c>
    </row>
    <row r="803" spans="2:34" x14ac:dyDescent="0.25">
      <c r="B803" s="43" t="s">
        <v>1063</v>
      </c>
      <c r="C803" t="s">
        <v>124</v>
      </c>
      <c r="D803" t="s">
        <v>180</v>
      </c>
      <c r="E803" t="s">
        <v>179</v>
      </c>
      <c r="F803" t="s">
        <v>124</v>
      </c>
      <c r="G803" s="43" t="s">
        <v>1063</v>
      </c>
      <c r="H803" s="43" t="s">
        <v>1063</v>
      </c>
      <c r="I803" t="s">
        <v>908</v>
      </c>
      <c r="J803" t="s">
        <v>882</v>
      </c>
      <c r="K803" t="s">
        <v>52</v>
      </c>
      <c r="L803" t="s">
        <v>83</v>
      </c>
      <c r="M803" s="14">
        <v>44607</v>
      </c>
      <c r="N803" t="s">
        <v>54</v>
      </c>
      <c r="O803" s="20" t="s">
        <v>124</v>
      </c>
      <c r="P803" t="s">
        <v>124</v>
      </c>
      <c r="Q803" s="22">
        <v>172749.56</v>
      </c>
      <c r="R803" t="s">
        <v>54</v>
      </c>
      <c r="S803" s="21" t="s">
        <v>124</v>
      </c>
      <c r="T803" t="s">
        <v>124</v>
      </c>
      <c r="U803" s="17">
        <v>225.984667976357</v>
      </c>
      <c r="V803" s="17">
        <v>225.984667976357</v>
      </c>
      <c r="W803" s="18" t="s">
        <v>877</v>
      </c>
      <c r="X803" s="16">
        <v>172749.56</v>
      </c>
      <c r="Y803" s="16">
        <v>166249.31</v>
      </c>
      <c r="Z803" s="18" t="s">
        <v>57</v>
      </c>
      <c r="AA803" t="s">
        <v>124</v>
      </c>
      <c r="AB803" t="s">
        <v>57</v>
      </c>
      <c r="AC803" t="s">
        <v>124</v>
      </c>
      <c r="AD803" t="s">
        <v>124</v>
      </c>
      <c r="AE803" t="s">
        <v>85</v>
      </c>
      <c r="AF803" s="18">
        <v>1</v>
      </c>
      <c r="AG803" s="22">
        <v>23619.83</v>
      </c>
      <c r="AH803" s="43" t="s">
        <v>1063</v>
      </c>
    </row>
    <row r="804" spans="2:34" x14ac:dyDescent="0.25">
      <c r="B804" s="43" t="s">
        <v>1063</v>
      </c>
      <c r="C804" t="s">
        <v>124</v>
      </c>
      <c r="D804" t="s">
        <v>180</v>
      </c>
      <c r="E804" t="s">
        <v>935</v>
      </c>
      <c r="F804" t="s">
        <v>124</v>
      </c>
      <c r="G804" s="43" t="s">
        <v>1063</v>
      </c>
      <c r="H804" s="43" t="s">
        <v>1063</v>
      </c>
      <c r="I804" t="s">
        <v>908</v>
      </c>
      <c r="J804" t="s">
        <v>869</v>
      </c>
      <c r="K804" t="s">
        <v>261</v>
      </c>
      <c r="L804" t="s">
        <v>188</v>
      </c>
      <c r="M804" s="14" t="s">
        <v>59</v>
      </c>
      <c r="N804" t="s">
        <v>59</v>
      </c>
      <c r="O804" s="20" t="s">
        <v>59</v>
      </c>
      <c r="P804" t="s">
        <v>59</v>
      </c>
      <c r="Q804" s="22">
        <v>164772.72</v>
      </c>
      <c r="R804" t="s">
        <v>84</v>
      </c>
      <c r="S804" s="21" t="s">
        <v>59</v>
      </c>
      <c r="T804" t="s">
        <v>124</v>
      </c>
      <c r="U804" s="17" t="s">
        <v>59</v>
      </c>
      <c r="V804" s="17">
        <v>270.95674981801102</v>
      </c>
      <c r="W804" s="18" t="s">
        <v>59</v>
      </c>
      <c r="X804" s="16">
        <v>164772.72</v>
      </c>
      <c r="Y804" s="16">
        <v>85907.96</v>
      </c>
      <c r="Z804" s="18" t="s">
        <v>870</v>
      </c>
      <c r="AA804" t="s">
        <v>124</v>
      </c>
      <c r="AB804" t="s">
        <v>57</v>
      </c>
      <c r="AC804" t="s">
        <v>124</v>
      </c>
      <c r="AD804" t="s">
        <v>124</v>
      </c>
      <c r="AE804" t="s">
        <v>60</v>
      </c>
      <c r="AF804" s="18" t="s">
        <v>59</v>
      </c>
      <c r="AG804" s="22">
        <v>80966.02</v>
      </c>
      <c r="AH804" s="43" t="s">
        <v>1063</v>
      </c>
    </row>
    <row r="805" spans="2:34" x14ac:dyDescent="0.25">
      <c r="B805" s="43" t="s">
        <v>1063</v>
      </c>
      <c r="C805" t="s">
        <v>124</v>
      </c>
      <c r="D805" t="s">
        <v>180</v>
      </c>
      <c r="E805" t="s">
        <v>179</v>
      </c>
      <c r="F805" t="s">
        <v>124</v>
      </c>
      <c r="G805" s="43" t="s">
        <v>1063</v>
      </c>
      <c r="H805" s="43" t="s">
        <v>1063</v>
      </c>
      <c r="I805" t="s">
        <v>908</v>
      </c>
      <c r="J805" t="s">
        <v>869</v>
      </c>
      <c r="K805" t="s">
        <v>52</v>
      </c>
      <c r="L805" t="s">
        <v>83</v>
      </c>
      <c r="M805" s="14">
        <v>44740</v>
      </c>
      <c r="N805" t="s">
        <v>54</v>
      </c>
      <c r="O805" s="20" t="s">
        <v>124</v>
      </c>
      <c r="P805" t="s">
        <v>124</v>
      </c>
      <c r="Q805" s="22">
        <v>89614.64</v>
      </c>
      <c r="R805" t="s">
        <v>54</v>
      </c>
      <c r="S805" s="21" t="s">
        <v>124</v>
      </c>
      <c r="T805" t="s">
        <v>124</v>
      </c>
      <c r="U805" s="17">
        <v>656.30322490295703</v>
      </c>
      <c r="V805" s="17">
        <v>656.30322490295703</v>
      </c>
      <c r="W805" s="18">
        <v>1</v>
      </c>
      <c r="X805" s="16">
        <v>89614.64</v>
      </c>
      <c r="Y805" s="16">
        <v>57228.65</v>
      </c>
      <c r="Z805" s="18" t="s">
        <v>57</v>
      </c>
      <c r="AA805" t="s">
        <v>124</v>
      </c>
      <c r="AB805" t="s">
        <v>57</v>
      </c>
      <c r="AC805" t="s">
        <v>124</v>
      </c>
      <c r="AD805" t="s">
        <v>124</v>
      </c>
      <c r="AE805" t="s">
        <v>85</v>
      </c>
      <c r="AF805" s="18">
        <v>3</v>
      </c>
      <c r="AG805" s="22">
        <v>56622.95</v>
      </c>
      <c r="AH805" s="43" t="s">
        <v>1063</v>
      </c>
    </row>
    <row r="806" spans="2:34" x14ac:dyDescent="0.25">
      <c r="B806" s="43" t="s">
        <v>1063</v>
      </c>
      <c r="C806" t="s">
        <v>124</v>
      </c>
      <c r="D806" t="s">
        <v>180</v>
      </c>
      <c r="E806" t="s">
        <v>904</v>
      </c>
      <c r="F806" t="s">
        <v>124</v>
      </c>
      <c r="G806" s="43" t="s">
        <v>1063</v>
      </c>
      <c r="H806" s="43" t="s">
        <v>1063</v>
      </c>
      <c r="I806" t="s">
        <v>908</v>
      </c>
      <c r="J806" t="s">
        <v>869</v>
      </c>
      <c r="K806" t="s">
        <v>52</v>
      </c>
      <c r="L806" t="s">
        <v>83</v>
      </c>
      <c r="M806" s="14">
        <v>44843</v>
      </c>
      <c r="N806" t="s">
        <v>54</v>
      </c>
      <c r="O806" s="20" t="s">
        <v>124</v>
      </c>
      <c r="P806" t="s">
        <v>124</v>
      </c>
      <c r="Q806" s="22">
        <v>140553.59</v>
      </c>
      <c r="R806" t="s">
        <v>54</v>
      </c>
      <c r="S806" s="21" t="s">
        <v>124</v>
      </c>
      <c r="T806" t="s">
        <v>124</v>
      </c>
      <c r="U806" s="17">
        <v>747.17727326827298</v>
      </c>
      <c r="V806" s="17">
        <v>747.17727326827298</v>
      </c>
      <c r="W806" s="18" t="s">
        <v>877</v>
      </c>
      <c r="X806" s="16">
        <v>140553.59</v>
      </c>
      <c r="Y806" s="16">
        <v>139427.88</v>
      </c>
      <c r="Z806" s="18" t="s">
        <v>70</v>
      </c>
      <c r="AA806" t="s">
        <v>124</v>
      </c>
      <c r="AB806" t="s">
        <v>57</v>
      </c>
      <c r="AC806" t="s">
        <v>124</v>
      </c>
      <c r="AD806" t="s">
        <v>124</v>
      </c>
      <c r="AE806" t="s">
        <v>60</v>
      </c>
      <c r="AF806" s="18">
        <v>2</v>
      </c>
      <c r="AG806" s="22">
        <v>86762.35</v>
      </c>
      <c r="AH806" s="43" t="s">
        <v>1063</v>
      </c>
    </row>
    <row r="807" spans="2:34" x14ac:dyDescent="0.25">
      <c r="B807" s="43" t="s">
        <v>1063</v>
      </c>
      <c r="C807" t="s">
        <v>124</v>
      </c>
      <c r="D807" t="s">
        <v>936</v>
      </c>
      <c r="E807" t="s">
        <v>65</v>
      </c>
      <c r="F807" t="s">
        <v>124</v>
      </c>
      <c r="G807" s="43" t="s">
        <v>1063</v>
      </c>
      <c r="H807" s="43" t="s">
        <v>1063</v>
      </c>
      <c r="I807" t="s">
        <v>908</v>
      </c>
      <c r="J807" t="s">
        <v>869</v>
      </c>
      <c r="K807" t="s">
        <v>52</v>
      </c>
      <c r="L807" t="s">
        <v>83</v>
      </c>
      <c r="M807" s="14">
        <v>44744</v>
      </c>
      <c r="N807" t="s">
        <v>54</v>
      </c>
      <c r="O807" s="20" t="s">
        <v>124</v>
      </c>
      <c r="P807" t="s">
        <v>124</v>
      </c>
      <c r="Q807" s="22">
        <v>220265.74</v>
      </c>
      <c r="R807" t="s">
        <v>54</v>
      </c>
      <c r="S807" s="21" t="s">
        <v>124</v>
      </c>
      <c r="T807" t="s">
        <v>124</v>
      </c>
      <c r="U807" s="17" t="s">
        <v>877</v>
      </c>
      <c r="V807" s="17">
        <v>524</v>
      </c>
      <c r="W807" s="18" t="s">
        <v>877</v>
      </c>
      <c r="X807" s="16">
        <v>220265.74</v>
      </c>
      <c r="Y807" s="16">
        <v>220265.74</v>
      </c>
      <c r="Z807" s="18" t="s">
        <v>57</v>
      </c>
      <c r="AA807" t="s">
        <v>124</v>
      </c>
      <c r="AB807" t="s">
        <v>57</v>
      </c>
      <c r="AC807" t="s">
        <v>124</v>
      </c>
      <c r="AD807" t="s">
        <v>124</v>
      </c>
      <c r="AE807" t="s">
        <v>85</v>
      </c>
      <c r="AF807" s="18">
        <v>2</v>
      </c>
      <c r="AG807" s="22">
        <v>57039.62</v>
      </c>
      <c r="AH807" s="43" t="s">
        <v>1063</v>
      </c>
    </row>
    <row r="808" spans="2:34" x14ac:dyDescent="0.25">
      <c r="B808" s="43" t="s">
        <v>1063</v>
      </c>
      <c r="C808" t="s">
        <v>124</v>
      </c>
      <c r="D808" t="s">
        <v>317</v>
      </c>
      <c r="E808" t="s">
        <v>560</v>
      </c>
      <c r="F808" t="s">
        <v>124</v>
      </c>
      <c r="G808" s="43" t="s">
        <v>1063</v>
      </c>
      <c r="H808" s="43" t="s">
        <v>1063</v>
      </c>
      <c r="I808" t="s">
        <v>908</v>
      </c>
      <c r="J808" t="s">
        <v>869</v>
      </c>
      <c r="K808" t="s">
        <v>52</v>
      </c>
      <c r="L808" t="s">
        <v>83</v>
      </c>
      <c r="M808" s="14">
        <v>44733</v>
      </c>
      <c r="N808" t="s">
        <v>54</v>
      </c>
      <c r="O808" s="20" t="s">
        <v>124</v>
      </c>
      <c r="P808" t="s">
        <v>124</v>
      </c>
      <c r="Q808" s="22">
        <v>77287.88</v>
      </c>
      <c r="R808" t="s">
        <v>54</v>
      </c>
      <c r="S808" s="21" t="s">
        <v>124</v>
      </c>
      <c r="T808" t="s">
        <v>124</v>
      </c>
      <c r="U808" s="17">
        <v>746.47282705493501</v>
      </c>
      <c r="V808" s="17">
        <v>746.47282705493501</v>
      </c>
      <c r="W808" s="18" t="s">
        <v>877</v>
      </c>
      <c r="X808" s="16">
        <v>77287.88</v>
      </c>
      <c r="Y808" s="16">
        <v>76957.89</v>
      </c>
      <c r="Z808" s="18" t="s">
        <v>57</v>
      </c>
      <c r="AA808" t="s">
        <v>124</v>
      </c>
      <c r="AB808" t="s">
        <v>57</v>
      </c>
      <c r="AC808" t="s">
        <v>124</v>
      </c>
      <c r="AD808" t="s">
        <v>124</v>
      </c>
      <c r="AE808" t="s">
        <v>85</v>
      </c>
      <c r="AF808" s="18">
        <v>1</v>
      </c>
      <c r="AG808" s="22">
        <v>47420.03</v>
      </c>
      <c r="AH808" s="43" t="s">
        <v>1063</v>
      </c>
    </row>
    <row r="809" spans="2:34" x14ac:dyDescent="0.25">
      <c r="B809" s="43" t="s">
        <v>1063</v>
      </c>
      <c r="C809" t="s">
        <v>124</v>
      </c>
      <c r="D809" t="s">
        <v>79</v>
      </c>
      <c r="E809" t="s">
        <v>116</v>
      </c>
      <c r="F809" t="s">
        <v>124</v>
      </c>
      <c r="G809" s="43" t="s">
        <v>1063</v>
      </c>
      <c r="H809" s="43" t="s">
        <v>1063</v>
      </c>
      <c r="I809" t="s">
        <v>908</v>
      </c>
      <c r="J809" t="s">
        <v>869</v>
      </c>
      <c r="K809" t="s">
        <v>52</v>
      </c>
      <c r="L809" t="s">
        <v>188</v>
      </c>
      <c r="M809" s="14">
        <v>45022</v>
      </c>
      <c r="N809" t="s">
        <v>162</v>
      </c>
      <c r="O809" s="20" t="s">
        <v>59</v>
      </c>
      <c r="P809" t="s">
        <v>59</v>
      </c>
      <c r="Q809" s="22">
        <v>2179.65</v>
      </c>
      <c r="R809" t="s">
        <v>84</v>
      </c>
      <c r="S809" s="21" t="s">
        <v>59</v>
      </c>
      <c r="T809" t="s">
        <v>124</v>
      </c>
      <c r="U809" s="17" t="s">
        <v>59</v>
      </c>
      <c r="V809" s="17" t="s">
        <v>59</v>
      </c>
      <c r="W809" s="18" t="s">
        <v>59</v>
      </c>
      <c r="X809" s="16">
        <v>2179.65</v>
      </c>
      <c r="Y809" s="16">
        <v>728.65</v>
      </c>
      <c r="Z809" s="18" t="s">
        <v>870</v>
      </c>
      <c r="AA809" t="s">
        <v>124</v>
      </c>
      <c r="AB809" t="s">
        <v>57</v>
      </c>
      <c r="AC809" t="s">
        <v>124</v>
      </c>
      <c r="AD809" t="s">
        <v>124</v>
      </c>
      <c r="AE809" t="s">
        <v>77</v>
      </c>
      <c r="AF809" s="18" t="s">
        <v>59</v>
      </c>
      <c r="AG809" s="22">
        <v>47745.19</v>
      </c>
      <c r="AH809" s="43" t="s">
        <v>1063</v>
      </c>
    </row>
    <row r="810" spans="2:34" x14ac:dyDescent="0.25">
      <c r="B810" s="43" t="s">
        <v>1063</v>
      </c>
      <c r="C810" t="s">
        <v>124</v>
      </c>
      <c r="D810" t="s">
        <v>190</v>
      </c>
      <c r="E810" t="s">
        <v>65</v>
      </c>
      <c r="F810" t="s">
        <v>124</v>
      </c>
      <c r="G810" s="43" t="s">
        <v>1063</v>
      </c>
      <c r="H810" s="43" t="s">
        <v>1063</v>
      </c>
      <c r="I810" t="s">
        <v>908</v>
      </c>
      <c r="J810" t="s">
        <v>878</v>
      </c>
      <c r="K810" t="s">
        <v>52</v>
      </c>
      <c r="L810" t="s">
        <v>161</v>
      </c>
      <c r="M810" s="14" t="s">
        <v>59</v>
      </c>
      <c r="N810" t="s">
        <v>59</v>
      </c>
      <c r="O810" s="20" t="s">
        <v>59</v>
      </c>
      <c r="P810" t="s">
        <v>59</v>
      </c>
      <c r="Q810" s="22">
        <v>341.75</v>
      </c>
      <c r="R810" t="s">
        <v>84</v>
      </c>
      <c r="S810" s="21" t="s">
        <v>59</v>
      </c>
      <c r="T810" t="s">
        <v>124</v>
      </c>
      <c r="U810" s="17" t="s">
        <v>59</v>
      </c>
      <c r="V810" s="17" t="s">
        <v>59</v>
      </c>
      <c r="W810" s="18" t="s">
        <v>59</v>
      </c>
      <c r="X810" s="16">
        <v>341.75</v>
      </c>
      <c r="Y810" s="16">
        <v>341.75</v>
      </c>
      <c r="Z810" s="18" t="s">
        <v>59</v>
      </c>
      <c r="AA810" t="s">
        <v>124</v>
      </c>
      <c r="AB810" t="s">
        <v>57</v>
      </c>
      <c r="AC810" t="s">
        <v>124</v>
      </c>
      <c r="AD810" t="s">
        <v>124</v>
      </c>
      <c r="AE810" t="s">
        <v>85</v>
      </c>
      <c r="AF810" s="18" t="s">
        <v>59</v>
      </c>
      <c r="AG810" s="22">
        <v>6043.27</v>
      </c>
      <c r="AH810" s="43" t="s">
        <v>1063</v>
      </c>
    </row>
    <row r="811" spans="2:34" x14ac:dyDescent="0.25">
      <c r="B811" s="43" t="s">
        <v>1063</v>
      </c>
      <c r="C811" t="s">
        <v>124</v>
      </c>
      <c r="D811" t="s">
        <v>180</v>
      </c>
      <c r="E811" t="s">
        <v>904</v>
      </c>
      <c r="F811" t="s">
        <v>124</v>
      </c>
      <c r="G811" s="43" t="s">
        <v>1063</v>
      </c>
      <c r="H811" s="43" t="s">
        <v>1063</v>
      </c>
      <c r="I811" t="s">
        <v>908</v>
      </c>
      <c r="J811" t="s">
        <v>869</v>
      </c>
      <c r="K811" t="s">
        <v>52</v>
      </c>
      <c r="L811" t="s">
        <v>83</v>
      </c>
      <c r="M811" s="14">
        <v>44168</v>
      </c>
      <c r="N811" t="s">
        <v>54</v>
      </c>
      <c r="O811" s="20" t="s">
        <v>124</v>
      </c>
      <c r="P811" t="s">
        <v>124</v>
      </c>
      <c r="Q811" s="22">
        <v>89692.32</v>
      </c>
      <c r="R811" t="s">
        <v>54</v>
      </c>
      <c r="S811" s="21" t="s">
        <v>124</v>
      </c>
      <c r="T811" t="s">
        <v>124</v>
      </c>
      <c r="U811" s="17">
        <v>971</v>
      </c>
      <c r="V811" s="17">
        <v>1043.1941399114</v>
      </c>
      <c r="W811" s="18">
        <v>0</v>
      </c>
      <c r="X811" s="16">
        <v>89692.32</v>
      </c>
      <c r="Y811" s="16">
        <v>0</v>
      </c>
      <c r="Z811" s="18" t="s">
        <v>70</v>
      </c>
      <c r="AA811" t="s">
        <v>124</v>
      </c>
      <c r="AB811" t="s">
        <v>57</v>
      </c>
      <c r="AC811" t="s">
        <v>124</v>
      </c>
      <c r="AD811" t="s">
        <v>124</v>
      </c>
      <c r="AE811" t="s">
        <v>60</v>
      </c>
      <c r="AF811" s="18">
        <v>3</v>
      </c>
      <c r="AG811" s="22">
        <v>67351.149999999994</v>
      </c>
      <c r="AH811" s="43" t="s">
        <v>1063</v>
      </c>
    </row>
    <row r="812" spans="2:34" x14ac:dyDescent="0.25">
      <c r="B812" s="43" t="s">
        <v>1063</v>
      </c>
      <c r="C812" t="s">
        <v>124</v>
      </c>
      <c r="D812" t="s">
        <v>180</v>
      </c>
      <c r="E812" t="s">
        <v>65</v>
      </c>
      <c r="F812" t="s">
        <v>124</v>
      </c>
      <c r="G812" s="43" t="s">
        <v>1063</v>
      </c>
      <c r="H812" s="43" t="s">
        <v>1063</v>
      </c>
      <c r="I812" t="s">
        <v>908</v>
      </c>
      <c r="J812" t="s">
        <v>882</v>
      </c>
      <c r="K812" t="s">
        <v>52</v>
      </c>
      <c r="L812" t="s">
        <v>161</v>
      </c>
      <c r="M812" s="14" t="s">
        <v>59</v>
      </c>
      <c r="N812" t="s">
        <v>59</v>
      </c>
      <c r="O812" s="20" t="s">
        <v>59</v>
      </c>
      <c r="P812" t="s">
        <v>59</v>
      </c>
      <c r="Q812" s="22">
        <v>1551.19</v>
      </c>
      <c r="R812" t="s">
        <v>84</v>
      </c>
      <c r="S812" s="21" t="s">
        <v>59</v>
      </c>
      <c r="T812" t="s">
        <v>124</v>
      </c>
      <c r="U812" s="17" t="s">
        <v>59</v>
      </c>
      <c r="V812" s="17" t="s">
        <v>59</v>
      </c>
      <c r="W812" s="18" t="s">
        <v>59</v>
      </c>
      <c r="X812" s="16">
        <v>1551.19</v>
      </c>
      <c r="Y812" s="16">
        <v>1551.19</v>
      </c>
      <c r="Z812" s="18" t="s">
        <v>59</v>
      </c>
      <c r="AA812" t="s">
        <v>124</v>
      </c>
      <c r="AB812" t="s">
        <v>57</v>
      </c>
      <c r="AC812" t="s">
        <v>124</v>
      </c>
      <c r="AD812" t="s">
        <v>124</v>
      </c>
      <c r="AE812" t="s">
        <v>60</v>
      </c>
      <c r="AF812" s="18" t="s">
        <v>59</v>
      </c>
      <c r="AG812" s="22" t="s">
        <v>59</v>
      </c>
      <c r="AH812" s="43" t="s">
        <v>1063</v>
      </c>
    </row>
    <row r="813" spans="2:34" x14ac:dyDescent="0.25">
      <c r="B813" s="43" t="s">
        <v>1063</v>
      </c>
      <c r="C813" t="s">
        <v>124</v>
      </c>
      <c r="D813" t="s">
        <v>180</v>
      </c>
      <c r="E813" t="s">
        <v>904</v>
      </c>
      <c r="F813" t="s">
        <v>124</v>
      </c>
      <c r="G813" s="43" t="s">
        <v>1063</v>
      </c>
      <c r="H813" s="43" t="s">
        <v>1063</v>
      </c>
      <c r="I813" t="s">
        <v>908</v>
      </c>
      <c r="J813" t="s">
        <v>869</v>
      </c>
      <c r="K813" t="s">
        <v>52</v>
      </c>
      <c r="L813" t="s">
        <v>161</v>
      </c>
      <c r="M813" s="14" t="s">
        <v>59</v>
      </c>
      <c r="N813" t="s">
        <v>59</v>
      </c>
      <c r="O813" s="20" t="s">
        <v>59</v>
      </c>
      <c r="P813" t="s">
        <v>59</v>
      </c>
      <c r="Q813" s="22">
        <v>535.94000000000005</v>
      </c>
      <c r="R813" t="s">
        <v>84</v>
      </c>
      <c r="S813" s="21" t="s">
        <v>59</v>
      </c>
      <c r="T813" t="s">
        <v>124</v>
      </c>
      <c r="U813" s="17" t="s">
        <v>59</v>
      </c>
      <c r="V813" s="17" t="s">
        <v>59</v>
      </c>
      <c r="W813" s="18" t="s">
        <v>59</v>
      </c>
      <c r="X813" s="16">
        <v>535.94000000000005</v>
      </c>
      <c r="Y813" s="16">
        <v>535.94000000000005</v>
      </c>
      <c r="Z813" s="18" t="s">
        <v>59</v>
      </c>
      <c r="AA813" t="s">
        <v>124</v>
      </c>
      <c r="AB813" t="s">
        <v>57</v>
      </c>
      <c r="AC813" t="s">
        <v>124</v>
      </c>
      <c r="AD813" t="s">
        <v>124</v>
      </c>
      <c r="AE813" t="s">
        <v>85</v>
      </c>
      <c r="AF813" s="18" t="s">
        <v>59</v>
      </c>
      <c r="AG813" s="22" t="s">
        <v>59</v>
      </c>
      <c r="AH813" s="43" t="s">
        <v>1063</v>
      </c>
    </row>
    <row r="814" spans="2:34" x14ac:dyDescent="0.25">
      <c r="B814" s="43" t="s">
        <v>1063</v>
      </c>
      <c r="C814" t="s">
        <v>124</v>
      </c>
      <c r="D814" t="s">
        <v>225</v>
      </c>
      <c r="E814" t="s">
        <v>731</v>
      </c>
      <c r="F814" t="s">
        <v>124</v>
      </c>
      <c r="G814" s="43" t="s">
        <v>1063</v>
      </c>
      <c r="H814" s="43" t="s">
        <v>1063</v>
      </c>
      <c r="I814" t="s">
        <v>908</v>
      </c>
      <c r="J814" t="s">
        <v>869</v>
      </c>
      <c r="K814" t="s">
        <v>52</v>
      </c>
      <c r="L814" t="s">
        <v>83</v>
      </c>
      <c r="M814" s="14">
        <v>43899</v>
      </c>
      <c r="N814" t="s">
        <v>54</v>
      </c>
      <c r="O814" s="20" t="s">
        <v>124</v>
      </c>
      <c r="P814" t="s">
        <v>124</v>
      </c>
      <c r="Q814" s="22">
        <v>217258.41</v>
      </c>
      <c r="R814" t="s">
        <v>54</v>
      </c>
      <c r="S814" s="21" t="s">
        <v>124</v>
      </c>
      <c r="T814" t="s">
        <v>124</v>
      </c>
      <c r="U814" s="17">
        <v>520.98</v>
      </c>
      <c r="V814" s="17">
        <v>214.92382796099201</v>
      </c>
      <c r="W814" s="18">
        <v>2</v>
      </c>
      <c r="X814" s="16">
        <v>217258.41</v>
      </c>
      <c r="Y814" s="16">
        <v>4771.7700000000004</v>
      </c>
      <c r="Z814" s="18" t="s">
        <v>57</v>
      </c>
      <c r="AA814" t="s">
        <v>124</v>
      </c>
      <c r="AB814" t="s">
        <v>57</v>
      </c>
      <c r="AC814" t="s">
        <v>124</v>
      </c>
      <c r="AD814" t="s">
        <v>124</v>
      </c>
      <c r="AE814" t="s">
        <v>60</v>
      </c>
      <c r="AF814" s="18">
        <v>1</v>
      </c>
      <c r="AG814" s="22">
        <v>143277.87</v>
      </c>
      <c r="AH814" s="43" t="s">
        <v>1063</v>
      </c>
    </row>
    <row r="815" spans="2:34" x14ac:dyDescent="0.25">
      <c r="B815" s="43" t="s">
        <v>1063</v>
      </c>
      <c r="C815" t="s">
        <v>124</v>
      </c>
      <c r="D815" t="s">
        <v>148</v>
      </c>
      <c r="E815" t="s">
        <v>937</v>
      </c>
      <c r="F815" t="s">
        <v>124</v>
      </c>
      <c r="G815" s="43" t="s">
        <v>1063</v>
      </c>
      <c r="H815" s="43" t="s">
        <v>1063</v>
      </c>
      <c r="I815" t="s">
        <v>908</v>
      </c>
      <c r="J815" t="s">
        <v>869</v>
      </c>
      <c r="K815" t="s">
        <v>52</v>
      </c>
      <c r="L815" t="s">
        <v>83</v>
      </c>
      <c r="M815" s="14">
        <v>44393</v>
      </c>
      <c r="N815" t="s">
        <v>54</v>
      </c>
      <c r="O815" s="20" t="s">
        <v>124</v>
      </c>
      <c r="P815" t="s">
        <v>124</v>
      </c>
      <c r="Q815" s="22">
        <v>133234.35999999999</v>
      </c>
      <c r="R815" t="s">
        <v>54</v>
      </c>
      <c r="S815" s="21" t="s">
        <v>124</v>
      </c>
      <c r="T815" t="s">
        <v>124</v>
      </c>
      <c r="U815" s="17">
        <v>1033.0690063202401</v>
      </c>
      <c r="V815" s="17">
        <v>1033.0690063202401</v>
      </c>
      <c r="W815" s="18" t="s">
        <v>877</v>
      </c>
      <c r="X815" s="16">
        <v>133234.35999999999</v>
      </c>
      <c r="Y815" s="16">
        <v>1368.83</v>
      </c>
      <c r="Z815" s="18" t="s">
        <v>57</v>
      </c>
      <c r="AA815" t="s">
        <v>124</v>
      </c>
      <c r="AB815" t="s">
        <v>57</v>
      </c>
      <c r="AC815" t="s">
        <v>124</v>
      </c>
      <c r="AD815" t="s">
        <v>124</v>
      </c>
      <c r="AE815" t="s">
        <v>85</v>
      </c>
      <c r="AF815" s="18" t="s">
        <v>877</v>
      </c>
      <c r="AG815" s="22">
        <v>73037.23</v>
      </c>
      <c r="AH815" s="43" t="s">
        <v>1063</v>
      </c>
    </row>
    <row r="816" spans="2:34" x14ac:dyDescent="0.25">
      <c r="B816" s="43" t="s">
        <v>1063</v>
      </c>
      <c r="C816" t="s">
        <v>124</v>
      </c>
      <c r="D816" t="s">
        <v>537</v>
      </c>
      <c r="E816" t="s">
        <v>737</v>
      </c>
      <c r="F816" t="s">
        <v>124</v>
      </c>
      <c r="G816" s="43" t="s">
        <v>1063</v>
      </c>
      <c r="H816" s="43" t="s">
        <v>1063</v>
      </c>
      <c r="I816" t="s">
        <v>908</v>
      </c>
      <c r="J816" t="s">
        <v>869</v>
      </c>
      <c r="K816" t="s">
        <v>52</v>
      </c>
      <c r="L816" t="s">
        <v>188</v>
      </c>
      <c r="M816" s="14" t="s">
        <v>59</v>
      </c>
      <c r="N816" t="s">
        <v>59</v>
      </c>
      <c r="O816" s="20" t="s">
        <v>59</v>
      </c>
      <c r="P816" t="s">
        <v>59</v>
      </c>
      <c r="Q816" s="22">
        <v>124980.1</v>
      </c>
      <c r="R816" t="s">
        <v>84</v>
      </c>
      <c r="S816" s="21" t="s">
        <v>59</v>
      </c>
      <c r="T816" t="s">
        <v>124</v>
      </c>
      <c r="U816" s="17" t="s">
        <v>59</v>
      </c>
      <c r="V816" s="17">
        <v>472.86375507172801</v>
      </c>
      <c r="W816" s="18" t="s">
        <v>59</v>
      </c>
      <c r="X816" s="16">
        <v>124980.1</v>
      </c>
      <c r="Y816" s="16">
        <v>11609.61</v>
      </c>
      <c r="Z816" s="18" t="s">
        <v>870</v>
      </c>
      <c r="AA816" t="s">
        <v>124</v>
      </c>
      <c r="AB816" t="s">
        <v>70</v>
      </c>
      <c r="AC816" t="s">
        <v>124</v>
      </c>
      <c r="AD816" t="s">
        <v>124</v>
      </c>
      <c r="AE816" t="s">
        <v>60</v>
      </c>
      <c r="AF816" s="18" t="s">
        <v>59</v>
      </c>
      <c r="AG816" s="22">
        <v>78190.73</v>
      </c>
      <c r="AH816" s="43" t="s">
        <v>1063</v>
      </c>
    </row>
    <row r="817" spans="2:34" x14ac:dyDescent="0.25">
      <c r="B817" s="43" t="s">
        <v>1063</v>
      </c>
      <c r="C817" t="s">
        <v>124</v>
      </c>
      <c r="D817" t="s">
        <v>272</v>
      </c>
      <c r="E817" t="s">
        <v>926</v>
      </c>
      <c r="F817" t="s">
        <v>124</v>
      </c>
      <c r="G817" s="43" t="s">
        <v>1063</v>
      </c>
      <c r="H817" s="43" t="s">
        <v>1063</v>
      </c>
      <c r="I817" t="s">
        <v>908</v>
      </c>
      <c r="J817" t="s">
        <v>882</v>
      </c>
      <c r="K817" t="s">
        <v>52</v>
      </c>
      <c r="L817" t="s">
        <v>83</v>
      </c>
      <c r="M817" s="14">
        <v>44679</v>
      </c>
      <c r="N817" t="s">
        <v>54</v>
      </c>
      <c r="O817" s="20" t="s">
        <v>124</v>
      </c>
      <c r="P817" t="s">
        <v>124</v>
      </c>
      <c r="Q817" s="22">
        <v>99388.67</v>
      </c>
      <c r="R817" t="s">
        <v>54</v>
      </c>
      <c r="S817" s="21" t="s">
        <v>124</v>
      </c>
      <c r="T817" t="s">
        <v>124</v>
      </c>
      <c r="U817" s="17">
        <v>549.63</v>
      </c>
      <c r="V817" s="17">
        <v>769.31726837083795</v>
      </c>
      <c r="W817" s="18" t="s">
        <v>877</v>
      </c>
      <c r="X817" s="16">
        <v>99388.67</v>
      </c>
      <c r="Y817" s="16">
        <v>98592.14</v>
      </c>
      <c r="Z817" s="18" t="s">
        <v>57</v>
      </c>
      <c r="AA817" t="s">
        <v>124</v>
      </c>
      <c r="AB817" t="s">
        <v>57</v>
      </c>
      <c r="AC817" t="s">
        <v>124</v>
      </c>
      <c r="AD817" t="s">
        <v>124</v>
      </c>
      <c r="AE817" t="s">
        <v>85</v>
      </c>
      <c r="AF817" s="18">
        <v>2</v>
      </c>
      <c r="AG817" s="22">
        <v>77058.740000000005</v>
      </c>
      <c r="AH817" s="43" t="s">
        <v>1063</v>
      </c>
    </row>
    <row r="818" spans="2:34" x14ac:dyDescent="0.25">
      <c r="B818" s="43" t="s">
        <v>1063</v>
      </c>
      <c r="C818" t="s">
        <v>124</v>
      </c>
      <c r="D818" t="s">
        <v>124</v>
      </c>
      <c r="E818" t="s">
        <v>124</v>
      </c>
      <c r="F818" t="s">
        <v>124</v>
      </c>
      <c r="G818" s="43" t="s">
        <v>1063</v>
      </c>
      <c r="H818" s="43" t="s">
        <v>1063</v>
      </c>
      <c r="I818" t="s">
        <v>908</v>
      </c>
      <c r="J818" t="s">
        <v>124</v>
      </c>
      <c r="K818" t="s">
        <v>330</v>
      </c>
      <c r="L818" t="s">
        <v>330</v>
      </c>
      <c r="M818" s="14" t="s">
        <v>124</v>
      </c>
      <c r="N818" t="s">
        <v>124</v>
      </c>
      <c r="O818" s="20" t="s">
        <v>124</v>
      </c>
      <c r="P818" t="s">
        <v>124</v>
      </c>
      <c r="Q818" s="22" t="s">
        <v>124</v>
      </c>
      <c r="R818" t="s">
        <v>124</v>
      </c>
      <c r="S818" s="21" t="s">
        <v>124</v>
      </c>
      <c r="T818" t="s">
        <v>124</v>
      </c>
      <c r="U818" s="17" t="s">
        <v>124</v>
      </c>
      <c r="V818" s="17" t="s">
        <v>124</v>
      </c>
      <c r="W818" s="18" t="s">
        <v>124</v>
      </c>
      <c r="X818" s="16" t="s">
        <v>124</v>
      </c>
      <c r="Y818" s="16" t="s">
        <v>124</v>
      </c>
      <c r="Z818" s="18" t="s">
        <v>124</v>
      </c>
      <c r="AA818" t="s">
        <v>124</v>
      </c>
      <c r="AB818" t="s">
        <v>124</v>
      </c>
      <c r="AC818" t="s">
        <v>124</v>
      </c>
      <c r="AD818" t="s">
        <v>124</v>
      </c>
      <c r="AE818" t="s">
        <v>124</v>
      </c>
      <c r="AF818" s="18" t="s">
        <v>124</v>
      </c>
      <c r="AG818" s="22" t="s">
        <v>124</v>
      </c>
      <c r="AH818" s="43" t="s">
        <v>1063</v>
      </c>
    </row>
    <row r="819" spans="2:34" x14ac:dyDescent="0.25">
      <c r="B819" s="43" t="s">
        <v>1063</v>
      </c>
      <c r="C819" t="s">
        <v>124</v>
      </c>
      <c r="D819" t="s">
        <v>225</v>
      </c>
      <c r="E819" t="s">
        <v>65</v>
      </c>
      <c r="F819" t="s">
        <v>124</v>
      </c>
      <c r="G819" s="43" t="s">
        <v>1063</v>
      </c>
      <c r="H819" s="43" t="s">
        <v>1063</v>
      </c>
      <c r="I819" t="s">
        <v>908</v>
      </c>
      <c r="J819" t="s">
        <v>878</v>
      </c>
      <c r="K819" t="s">
        <v>52</v>
      </c>
      <c r="L819" t="s">
        <v>161</v>
      </c>
      <c r="M819" s="14" t="s">
        <v>59</v>
      </c>
      <c r="N819" t="s">
        <v>59</v>
      </c>
      <c r="O819" s="20" t="s">
        <v>59</v>
      </c>
      <c r="P819" t="s">
        <v>59</v>
      </c>
      <c r="Q819" s="22">
        <v>4506.24</v>
      </c>
      <c r="R819" t="s">
        <v>84</v>
      </c>
      <c r="S819" s="21" t="s">
        <v>59</v>
      </c>
      <c r="T819" t="s">
        <v>124</v>
      </c>
      <c r="U819" s="17" t="s">
        <v>59</v>
      </c>
      <c r="V819" s="17" t="s">
        <v>59</v>
      </c>
      <c r="W819" s="18" t="s">
        <v>59</v>
      </c>
      <c r="X819" s="16">
        <v>4506.24</v>
      </c>
      <c r="Y819" s="16">
        <v>4325.4799999999996</v>
      </c>
      <c r="Z819" s="18" t="s">
        <v>59</v>
      </c>
      <c r="AA819" t="s">
        <v>124</v>
      </c>
      <c r="AB819" t="s">
        <v>57</v>
      </c>
      <c r="AC819" t="s">
        <v>124</v>
      </c>
      <c r="AD819" t="s">
        <v>124</v>
      </c>
      <c r="AE819" t="s">
        <v>60</v>
      </c>
      <c r="AF819" s="18" t="s">
        <v>59</v>
      </c>
      <c r="AG819" s="22">
        <v>21198.25</v>
      </c>
      <c r="AH819" s="43" t="s">
        <v>1063</v>
      </c>
    </row>
    <row r="820" spans="2:34" x14ac:dyDescent="0.25">
      <c r="B820" s="43" t="s">
        <v>1063</v>
      </c>
      <c r="C820" t="s">
        <v>124</v>
      </c>
      <c r="D820" t="s">
        <v>225</v>
      </c>
      <c r="E820" t="s">
        <v>325</v>
      </c>
      <c r="F820" t="s">
        <v>124</v>
      </c>
      <c r="G820" s="43" t="s">
        <v>1063</v>
      </c>
      <c r="H820" s="43" t="s">
        <v>1063</v>
      </c>
      <c r="I820" t="s">
        <v>908</v>
      </c>
      <c r="J820" t="s">
        <v>878</v>
      </c>
      <c r="K820" t="s">
        <v>52</v>
      </c>
      <c r="L820" t="s">
        <v>188</v>
      </c>
      <c r="M820" s="14">
        <v>45014</v>
      </c>
      <c r="N820" t="s">
        <v>162</v>
      </c>
      <c r="O820" s="20" t="s">
        <v>59</v>
      </c>
      <c r="P820" t="s">
        <v>59</v>
      </c>
      <c r="Q820" s="22">
        <v>9747.33</v>
      </c>
      <c r="R820" t="s">
        <v>84</v>
      </c>
      <c r="S820" s="21" t="s">
        <v>59</v>
      </c>
      <c r="T820" t="s">
        <v>124</v>
      </c>
      <c r="U820" s="17" t="s">
        <v>59</v>
      </c>
      <c r="V820" s="17" t="s">
        <v>59</v>
      </c>
      <c r="W820" s="18" t="s">
        <v>59</v>
      </c>
      <c r="X820" s="16">
        <v>9747.33</v>
      </c>
      <c r="Y820" s="16">
        <v>8053.79</v>
      </c>
      <c r="Z820" s="18" t="s">
        <v>870</v>
      </c>
      <c r="AA820" t="s">
        <v>124</v>
      </c>
      <c r="AB820" t="s">
        <v>57</v>
      </c>
      <c r="AC820" t="s">
        <v>124</v>
      </c>
      <c r="AD820" t="s">
        <v>124</v>
      </c>
      <c r="AE820" t="s">
        <v>60</v>
      </c>
      <c r="AF820" s="18" t="s">
        <v>59</v>
      </c>
      <c r="AG820" s="22">
        <v>63164.93</v>
      </c>
      <c r="AH820" s="43" t="s">
        <v>1063</v>
      </c>
    </row>
    <row r="821" spans="2:34" x14ac:dyDescent="0.25">
      <c r="B821" s="43" t="s">
        <v>1063</v>
      </c>
      <c r="C821" t="s">
        <v>124</v>
      </c>
      <c r="D821" t="s">
        <v>225</v>
      </c>
      <c r="E821" t="s">
        <v>224</v>
      </c>
      <c r="F821" t="s">
        <v>124</v>
      </c>
      <c r="G821" s="43" t="s">
        <v>1063</v>
      </c>
      <c r="H821" s="43" t="s">
        <v>1063</v>
      </c>
      <c r="I821" t="s">
        <v>908</v>
      </c>
      <c r="J821" t="s">
        <v>882</v>
      </c>
      <c r="K821" t="s">
        <v>52</v>
      </c>
      <c r="L821" t="s">
        <v>188</v>
      </c>
      <c r="M821" s="14" t="s">
        <v>59</v>
      </c>
      <c r="N821" t="s">
        <v>59</v>
      </c>
      <c r="O821" s="20" t="s">
        <v>59</v>
      </c>
      <c r="P821" t="s">
        <v>59</v>
      </c>
      <c r="Q821" s="22">
        <v>38362.410000000003</v>
      </c>
      <c r="R821" t="s">
        <v>84</v>
      </c>
      <c r="S821" s="21" t="s">
        <v>59</v>
      </c>
      <c r="T821" t="s">
        <v>124</v>
      </c>
      <c r="U821" s="17" t="s">
        <v>59</v>
      </c>
      <c r="V821" s="17" t="s">
        <v>59</v>
      </c>
      <c r="W821" s="18" t="s">
        <v>59</v>
      </c>
      <c r="X821" s="16">
        <v>38362.410000000003</v>
      </c>
      <c r="Y821" s="16">
        <v>33209.120000000003</v>
      </c>
      <c r="Z821" s="18" t="s">
        <v>870</v>
      </c>
      <c r="AA821" t="s">
        <v>124</v>
      </c>
      <c r="AB821" t="s">
        <v>57</v>
      </c>
      <c r="AC821" t="s">
        <v>124</v>
      </c>
      <c r="AD821" t="s">
        <v>124</v>
      </c>
      <c r="AE821" t="s">
        <v>60</v>
      </c>
      <c r="AF821" s="18" t="s">
        <v>59</v>
      </c>
      <c r="AG821" s="22">
        <v>47761.38</v>
      </c>
      <c r="AH821" s="43" t="s">
        <v>1063</v>
      </c>
    </row>
    <row r="822" spans="2:34" x14ac:dyDescent="0.25">
      <c r="B822" s="43" t="s">
        <v>1063</v>
      </c>
      <c r="C822" t="s">
        <v>124</v>
      </c>
      <c r="D822" t="s">
        <v>124</v>
      </c>
      <c r="E822" t="s">
        <v>124</v>
      </c>
      <c r="F822" t="s">
        <v>124</v>
      </c>
      <c r="G822" s="43" t="s">
        <v>1063</v>
      </c>
      <c r="H822" s="43" t="s">
        <v>1063</v>
      </c>
      <c r="I822" t="s">
        <v>908</v>
      </c>
      <c r="J822" t="s">
        <v>124</v>
      </c>
      <c r="K822" t="s">
        <v>330</v>
      </c>
      <c r="L822" t="s">
        <v>330</v>
      </c>
      <c r="M822" s="14" t="s">
        <v>124</v>
      </c>
      <c r="N822" t="s">
        <v>124</v>
      </c>
      <c r="O822" s="20" t="s">
        <v>124</v>
      </c>
      <c r="P822" t="s">
        <v>124</v>
      </c>
      <c r="Q822" s="22" t="s">
        <v>124</v>
      </c>
      <c r="R822" t="s">
        <v>124</v>
      </c>
      <c r="S822" s="21" t="s">
        <v>124</v>
      </c>
      <c r="T822" t="s">
        <v>124</v>
      </c>
      <c r="U822" s="17" t="s">
        <v>124</v>
      </c>
      <c r="V822" s="17" t="s">
        <v>124</v>
      </c>
      <c r="W822" s="18" t="s">
        <v>124</v>
      </c>
      <c r="X822" s="16" t="s">
        <v>124</v>
      </c>
      <c r="Y822" s="16" t="s">
        <v>124</v>
      </c>
      <c r="Z822" s="18" t="s">
        <v>124</v>
      </c>
      <c r="AA822" t="s">
        <v>124</v>
      </c>
      <c r="AB822" t="s">
        <v>124</v>
      </c>
      <c r="AC822" t="s">
        <v>124</v>
      </c>
      <c r="AD822" t="s">
        <v>124</v>
      </c>
      <c r="AE822" t="s">
        <v>124</v>
      </c>
      <c r="AF822" s="18" t="s">
        <v>124</v>
      </c>
      <c r="AG822" s="22" t="s">
        <v>124</v>
      </c>
      <c r="AH822" s="43" t="s">
        <v>1063</v>
      </c>
    </row>
    <row r="823" spans="2:34" x14ac:dyDescent="0.25">
      <c r="B823" s="43" t="s">
        <v>1063</v>
      </c>
      <c r="C823" t="s">
        <v>124</v>
      </c>
      <c r="D823" t="s">
        <v>272</v>
      </c>
      <c r="E823" t="s">
        <v>937</v>
      </c>
      <c r="F823" t="s">
        <v>124</v>
      </c>
      <c r="G823" s="43" t="s">
        <v>1063</v>
      </c>
      <c r="H823" s="43" t="s">
        <v>1063</v>
      </c>
      <c r="I823" t="s">
        <v>908</v>
      </c>
      <c r="J823" t="s">
        <v>882</v>
      </c>
      <c r="K823" t="s">
        <v>52</v>
      </c>
      <c r="L823" t="s">
        <v>83</v>
      </c>
      <c r="M823" s="14">
        <v>44806</v>
      </c>
      <c r="N823" t="s">
        <v>54</v>
      </c>
      <c r="O823" s="20" t="s">
        <v>124</v>
      </c>
      <c r="P823" t="s">
        <v>124</v>
      </c>
      <c r="Q823" s="22">
        <v>201695.05</v>
      </c>
      <c r="R823" t="s">
        <v>54</v>
      </c>
      <c r="S823" s="21" t="s">
        <v>124</v>
      </c>
      <c r="T823" t="s">
        <v>124</v>
      </c>
      <c r="U823" s="17" t="s">
        <v>877</v>
      </c>
      <c r="V823" s="17">
        <v>320</v>
      </c>
      <c r="W823" s="18" t="s">
        <v>877</v>
      </c>
      <c r="X823" s="16">
        <v>201695.05</v>
      </c>
      <c r="Y823" s="16">
        <v>199653.01</v>
      </c>
      <c r="Z823" s="18" t="s">
        <v>57</v>
      </c>
      <c r="AA823" t="s">
        <v>124</v>
      </c>
      <c r="AB823" t="s">
        <v>57</v>
      </c>
      <c r="AC823" t="s">
        <v>124</v>
      </c>
      <c r="AD823" t="s">
        <v>124</v>
      </c>
      <c r="AE823" t="s">
        <v>85</v>
      </c>
      <c r="AF823" s="18">
        <v>1</v>
      </c>
      <c r="AG823" s="22">
        <v>61287.360000000001</v>
      </c>
      <c r="AH823" s="43" t="s">
        <v>1063</v>
      </c>
    </row>
    <row r="824" spans="2:34" x14ac:dyDescent="0.25">
      <c r="B824" s="43" t="s">
        <v>1063</v>
      </c>
      <c r="C824" t="s">
        <v>124</v>
      </c>
      <c r="D824" t="s">
        <v>124</v>
      </c>
      <c r="E824" t="s">
        <v>124</v>
      </c>
      <c r="F824" t="s">
        <v>124</v>
      </c>
      <c r="G824" s="43" t="s">
        <v>1063</v>
      </c>
      <c r="H824" s="43" t="s">
        <v>1063</v>
      </c>
      <c r="I824" t="s">
        <v>908</v>
      </c>
      <c r="J824" t="s">
        <v>124</v>
      </c>
      <c r="K824" t="s">
        <v>330</v>
      </c>
      <c r="L824" t="s">
        <v>330</v>
      </c>
      <c r="M824" s="14" t="s">
        <v>124</v>
      </c>
      <c r="N824" t="s">
        <v>124</v>
      </c>
      <c r="O824" s="20" t="s">
        <v>124</v>
      </c>
      <c r="P824" t="s">
        <v>124</v>
      </c>
      <c r="Q824" s="22" t="s">
        <v>124</v>
      </c>
      <c r="R824" t="s">
        <v>124</v>
      </c>
      <c r="S824" s="21" t="s">
        <v>124</v>
      </c>
      <c r="T824" t="s">
        <v>124</v>
      </c>
      <c r="U824" s="17" t="s">
        <v>124</v>
      </c>
      <c r="V824" s="17" t="s">
        <v>124</v>
      </c>
      <c r="W824" s="18" t="s">
        <v>124</v>
      </c>
      <c r="X824" s="16" t="s">
        <v>124</v>
      </c>
      <c r="Y824" s="16" t="s">
        <v>124</v>
      </c>
      <c r="Z824" s="18" t="s">
        <v>124</v>
      </c>
      <c r="AA824" t="s">
        <v>124</v>
      </c>
      <c r="AB824" t="s">
        <v>124</v>
      </c>
      <c r="AC824" t="s">
        <v>124</v>
      </c>
      <c r="AD824" t="s">
        <v>124</v>
      </c>
      <c r="AE824" t="s">
        <v>124</v>
      </c>
      <c r="AF824" s="18" t="s">
        <v>124</v>
      </c>
      <c r="AG824" s="22" t="s">
        <v>124</v>
      </c>
      <c r="AH824" s="43" t="s">
        <v>1063</v>
      </c>
    </row>
    <row r="825" spans="2:34" x14ac:dyDescent="0.25">
      <c r="B825" s="43" t="s">
        <v>1063</v>
      </c>
      <c r="C825" t="s">
        <v>124</v>
      </c>
      <c r="D825" t="s">
        <v>272</v>
      </c>
      <c r="E825" t="s">
        <v>65</v>
      </c>
      <c r="F825" t="s">
        <v>124</v>
      </c>
      <c r="G825" s="43" t="s">
        <v>1063</v>
      </c>
      <c r="H825" s="43" t="s">
        <v>1063</v>
      </c>
      <c r="I825" t="s">
        <v>908</v>
      </c>
      <c r="J825" t="s">
        <v>869</v>
      </c>
      <c r="K825" t="s">
        <v>52</v>
      </c>
      <c r="L825" t="s">
        <v>161</v>
      </c>
      <c r="M825" s="14" t="s">
        <v>59</v>
      </c>
      <c r="N825" t="s">
        <v>59</v>
      </c>
      <c r="O825" s="20" t="s">
        <v>59</v>
      </c>
      <c r="P825" t="s">
        <v>59</v>
      </c>
      <c r="Q825" s="22">
        <v>1069.58</v>
      </c>
      <c r="R825" t="s">
        <v>84</v>
      </c>
      <c r="S825" s="21" t="s">
        <v>59</v>
      </c>
      <c r="T825" t="s">
        <v>124</v>
      </c>
      <c r="U825" s="17" t="s">
        <v>59</v>
      </c>
      <c r="V825" s="17" t="s">
        <v>59</v>
      </c>
      <c r="W825" s="18" t="s">
        <v>59</v>
      </c>
      <c r="X825" s="16">
        <v>1069.58</v>
      </c>
      <c r="Y825" s="16">
        <v>739.59</v>
      </c>
      <c r="Z825" s="18" t="s">
        <v>59</v>
      </c>
      <c r="AA825" t="s">
        <v>124</v>
      </c>
      <c r="AB825" t="s">
        <v>57</v>
      </c>
      <c r="AC825" t="s">
        <v>124</v>
      </c>
      <c r="AD825" t="s">
        <v>124</v>
      </c>
      <c r="AE825" t="s">
        <v>85</v>
      </c>
      <c r="AF825" s="18" t="s">
        <v>59</v>
      </c>
      <c r="AG825" s="22" t="s">
        <v>59</v>
      </c>
      <c r="AH825" s="43" t="s">
        <v>1063</v>
      </c>
    </row>
    <row r="826" spans="2:34" x14ac:dyDescent="0.25">
      <c r="B826" s="43" t="s">
        <v>1063</v>
      </c>
      <c r="C826" t="s">
        <v>124</v>
      </c>
      <c r="D826" t="s">
        <v>124</v>
      </c>
      <c r="E826" t="s">
        <v>124</v>
      </c>
      <c r="F826" t="s">
        <v>124</v>
      </c>
      <c r="G826" s="43" t="s">
        <v>1063</v>
      </c>
      <c r="H826" s="43" t="s">
        <v>1063</v>
      </c>
      <c r="I826" t="s">
        <v>908</v>
      </c>
      <c r="J826" t="s">
        <v>124</v>
      </c>
      <c r="K826" t="s">
        <v>330</v>
      </c>
      <c r="L826" t="s">
        <v>330</v>
      </c>
      <c r="M826" s="14" t="s">
        <v>124</v>
      </c>
      <c r="N826" t="s">
        <v>124</v>
      </c>
      <c r="O826" s="20" t="s">
        <v>124</v>
      </c>
      <c r="P826" t="s">
        <v>124</v>
      </c>
      <c r="Q826" s="22" t="s">
        <v>124</v>
      </c>
      <c r="R826" t="s">
        <v>124</v>
      </c>
      <c r="S826" s="21" t="s">
        <v>124</v>
      </c>
      <c r="T826" t="s">
        <v>124</v>
      </c>
      <c r="U826" s="17" t="s">
        <v>124</v>
      </c>
      <c r="V826" s="17" t="s">
        <v>124</v>
      </c>
      <c r="W826" s="18" t="s">
        <v>124</v>
      </c>
      <c r="X826" s="16" t="s">
        <v>124</v>
      </c>
      <c r="Y826" s="16" t="s">
        <v>124</v>
      </c>
      <c r="Z826" s="18" t="s">
        <v>124</v>
      </c>
      <c r="AA826" t="s">
        <v>124</v>
      </c>
      <c r="AB826" t="s">
        <v>124</v>
      </c>
      <c r="AC826" t="s">
        <v>124</v>
      </c>
      <c r="AD826" t="s">
        <v>124</v>
      </c>
      <c r="AE826" t="s">
        <v>124</v>
      </c>
      <c r="AF826" s="18" t="s">
        <v>124</v>
      </c>
      <c r="AG826" s="22" t="s">
        <v>124</v>
      </c>
      <c r="AH826" s="43" t="s">
        <v>1063</v>
      </c>
    </row>
    <row r="827" spans="2:34" x14ac:dyDescent="0.25">
      <c r="B827" s="43" t="s">
        <v>1063</v>
      </c>
      <c r="C827" t="s">
        <v>124</v>
      </c>
      <c r="D827" t="s">
        <v>272</v>
      </c>
      <c r="E827" t="s">
        <v>272</v>
      </c>
      <c r="F827" t="s">
        <v>124</v>
      </c>
      <c r="G827" s="43" t="s">
        <v>1063</v>
      </c>
      <c r="H827" s="43" t="s">
        <v>1063</v>
      </c>
      <c r="I827" t="s">
        <v>908</v>
      </c>
      <c r="J827" t="s">
        <v>869</v>
      </c>
      <c r="K827" t="s">
        <v>52</v>
      </c>
      <c r="L827" t="s">
        <v>83</v>
      </c>
      <c r="M827" s="14">
        <v>44627</v>
      </c>
      <c r="N827" t="s">
        <v>54</v>
      </c>
      <c r="O827" s="20" t="s">
        <v>124</v>
      </c>
      <c r="P827" t="s">
        <v>124</v>
      </c>
      <c r="Q827" s="22">
        <v>350741.19</v>
      </c>
      <c r="R827" t="s">
        <v>54</v>
      </c>
      <c r="S827" s="21" t="s">
        <v>124</v>
      </c>
      <c r="T827" t="s">
        <v>124</v>
      </c>
      <c r="U827" s="17">
        <v>1920</v>
      </c>
      <c r="V827" s="17">
        <v>2175.2832352578398</v>
      </c>
      <c r="W827" s="18">
        <v>2</v>
      </c>
      <c r="X827" s="16">
        <v>350741.19</v>
      </c>
      <c r="Y827" s="16">
        <v>335490.40999999997</v>
      </c>
      <c r="Z827" s="18" t="s">
        <v>70</v>
      </c>
      <c r="AA827" t="s">
        <v>124</v>
      </c>
      <c r="AB827" t="s">
        <v>57</v>
      </c>
      <c r="AC827" t="s">
        <v>124</v>
      </c>
      <c r="AD827" t="s">
        <v>124</v>
      </c>
      <c r="AE827" t="s">
        <v>85</v>
      </c>
      <c r="AF827" s="18">
        <v>10</v>
      </c>
      <c r="AG827" s="22">
        <v>200225.11</v>
      </c>
      <c r="AH827" s="43" t="s">
        <v>1063</v>
      </c>
    </row>
    <row r="828" spans="2:34" x14ac:dyDescent="0.25">
      <c r="B828" s="43" t="s">
        <v>1063</v>
      </c>
      <c r="C828" t="s">
        <v>124</v>
      </c>
      <c r="D828" t="s">
        <v>272</v>
      </c>
      <c r="E828" t="s">
        <v>271</v>
      </c>
      <c r="F828" t="s">
        <v>124</v>
      </c>
      <c r="G828" s="43" t="s">
        <v>1063</v>
      </c>
      <c r="H828" s="43" t="s">
        <v>1063</v>
      </c>
      <c r="I828" t="s">
        <v>908</v>
      </c>
      <c r="J828" t="s">
        <v>869</v>
      </c>
      <c r="K828" t="s">
        <v>52</v>
      </c>
      <c r="L828" t="s">
        <v>161</v>
      </c>
      <c r="M828" s="14" t="s">
        <v>59</v>
      </c>
      <c r="N828" t="s">
        <v>59</v>
      </c>
      <c r="O828" s="20" t="s">
        <v>59</v>
      </c>
      <c r="P828" t="s">
        <v>59</v>
      </c>
      <c r="Q828" s="22">
        <v>5396.62</v>
      </c>
      <c r="R828" t="s">
        <v>84</v>
      </c>
      <c r="S828" s="21" t="s">
        <v>59</v>
      </c>
      <c r="T828" t="s">
        <v>124</v>
      </c>
      <c r="U828" s="17" t="s">
        <v>59</v>
      </c>
      <c r="V828" s="17" t="s">
        <v>59</v>
      </c>
      <c r="W828" s="18" t="s">
        <v>59</v>
      </c>
      <c r="X828" s="16">
        <v>5396.62</v>
      </c>
      <c r="Y828" s="16">
        <v>5396.62</v>
      </c>
      <c r="Z828" s="18" t="s">
        <v>59</v>
      </c>
      <c r="AA828" t="s">
        <v>124</v>
      </c>
      <c r="AB828" t="s">
        <v>57</v>
      </c>
      <c r="AC828" t="s">
        <v>124</v>
      </c>
      <c r="AD828" t="s">
        <v>124</v>
      </c>
      <c r="AE828" t="s">
        <v>60</v>
      </c>
      <c r="AF828" s="18" t="s">
        <v>59</v>
      </c>
      <c r="AG828" s="22" t="s">
        <v>59</v>
      </c>
      <c r="AH828" s="43" t="s">
        <v>1063</v>
      </c>
    </row>
    <row r="829" spans="2:34" x14ac:dyDescent="0.25">
      <c r="B829" s="43" t="s">
        <v>1063</v>
      </c>
      <c r="C829" t="s">
        <v>124</v>
      </c>
      <c r="D829" t="s">
        <v>272</v>
      </c>
      <c r="E829" t="s">
        <v>65</v>
      </c>
      <c r="F829" t="s">
        <v>124</v>
      </c>
      <c r="G829" s="43" t="s">
        <v>1063</v>
      </c>
      <c r="H829" s="43" t="s">
        <v>1063</v>
      </c>
      <c r="I829" t="s">
        <v>908</v>
      </c>
      <c r="J829" t="s">
        <v>882</v>
      </c>
      <c r="K829" t="s">
        <v>52</v>
      </c>
      <c r="L829" t="s">
        <v>161</v>
      </c>
      <c r="M829" s="14" t="s">
        <v>59</v>
      </c>
      <c r="N829" t="s">
        <v>59</v>
      </c>
      <c r="O829" s="20" t="s">
        <v>59</v>
      </c>
      <c r="P829" t="s">
        <v>59</v>
      </c>
      <c r="Q829" s="22">
        <v>23680.29</v>
      </c>
      <c r="R829" t="s">
        <v>84</v>
      </c>
      <c r="S829" s="21" t="s">
        <v>59</v>
      </c>
      <c r="T829" t="s">
        <v>124</v>
      </c>
      <c r="U829" s="17" t="s">
        <v>59</v>
      </c>
      <c r="V829" s="17" t="s">
        <v>59</v>
      </c>
      <c r="W829" s="18" t="s">
        <v>59</v>
      </c>
      <c r="X829" s="16">
        <v>23680.29</v>
      </c>
      <c r="Y829" s="16">
        <v>23680.29</v>
      </c>
      <c r="Z829" s="18" t="s">
        <v>59</v>
      </c>
      <c r="AA829" t="s">
        <v>124</v>
      </c>
      <c r="AB829" t="s">
        <v>57</v>
      </c>
      <c r="AC829" t="s">
        <v>124</v>
      </c>
      <c r="AD829" t="s">
        <v>124</v>
      </c>
      <c r="AE829" t="s">
        <v>85</v>
      </c>
      <c r="AF829" s="18" t="s">
        <v>59</v>
      </c>
      <c r="AG829" s="22">
        <v>207098.61</v>
      </c>
      <c r="AH829" s="43" t="s">
        <v>1063</v>
      </c>
    </row>
    <row r="830" spans="2:34" x14ac:dyDescent="0.25">
      <c r="B830" s="43" t="s">
        <v>1063</v>
      </c>
      <c r="C830" t="s">
        <v>124</v>
      </c>
      <c r="D830" t="s">
        <v>272</v>
      </c>
      <c r="E830" t="s">
        <v>926</v>
      </c>
      <c r="F830" t="s">
        <v>124</v>
      </c>
      <c r="G830" s="43" t="s">
        <v>1063</v>
      </c>
      <c r="H830" s="43" t="s">
        <v>1063</v>
      </c>
      <c r="I830" t="s">
        <v>908</v>
      </c>
      <c r="J830" t="s">
        <v>51</v>
      </c>
      <c r="K830" t="s">
        <v>52</v>
      </c>
      <c r="L830" t="s">
        <v>161</v>
      </c>
      <c r="M830" s="14" t="s">
        <v>59</v>
      </c>
      <c r="N830" t="s">
        <v>59</v>
      </c>
      <c r="O830" s="20" t="s">
        <v>59</v>
      </c>
      <c r="P830" t="s">
        <v>59</v>
      </c>
      <c r="Q830" s="22">
        <v>5403.47</v>
      </c>
      <c r="R830" t="s">
        <v>84</v>
      </c>
      <c r="S830" s="21" t="s">
        <v>59</v>
      </c>
      <c r="T830" t="s">
        <v>124</v>
      </c>
      <c r="U830" s="17" t="s">
        <v>59</v>
      </c>
      <c r="V830" s="17" t="s">
        <v>59</v>
      </c>
      <c r="W830" s="18" t="s">
        <v>59</v>
      </c>
      <c r="X830" s="16">
        <v>5403.47</v>
      </c>
      <c r="Y830" s="16">
        <v>5403.47</v>
      </c>
      <c r="Z830" s="18" t="s">
        <v>59</v>
      </c>
      <c r="AA830" t="s">
        <v>124</v>
      </c>
      <c r="AB830" t="s">
        <v>57</v>
      </c>
      <c r="AC830" t="s">
        <v>124</v>
      </c>
      <c r="AD830" t="s">
        <v>124</v>
      </c>
      <c r="AE830" t="s">
        <v>77</v>
      </c>
      <c r="AF830" s="18" t="s">
        <v>59</v>
      </c>
      <c r="AG830" s="22" t="s">
        <v>59</v>
      </c>
      <c r="AH830" s="43" t="s">
        <v>1063</v>
      </c>
    </row>
    <row r="831" spans="2:34" x14ac:dyDescent="0.25">
      <c r="B831" s="43" t="s">
        <v>1063</v>
      </c>
      <c r="C831" t="s">
        <v>124</v>
      </c>
      <c r="D831" t="s">
        <v>225</v>
      </c>
      <c r="E831" t="s">
        <v>723</v>
      </c>
      <c r="F831" t="s">
        <v>124</v>
      </c>
      <c r="G831" s="43" t="s">
        <v>1063</v>
      </c>
      <c r="H831" s="43" t="s">
        <v>1063</v>
      </c>
      <c r="I831" t="s">
        <v>908</v>
      </c>
      <c r="J831" t="s">
        <v>882</v>
      </c>
      <c r="K831" t="s">
        <v>52</v>
      </c>
      <c r="L831" t="s">
        <v>161</v>
      </c>
      <c r="M831" s="14" t="s">
        <v>59</v>
      </c>
      <c r="N831" t="s">
        <v>59</v>
      </c>
      <c r="O831" s="20" t="s">
        <v>59</v>
      </c>
      <c r="P831" t="s">
        <v>59</v>
      </c>
      <c r="Q831" s="22">
        <v>1841.72</v>
      </c>
      <c r="R831" t="s">
        <v>84</v>
      </c>
      <c r="S831" s="21" t="s">
        <v>59</v>
      </c>
      <c r="T831" t="s">
        <v>124</v>
      </c>
      <c r="U831" s="17" t="s">
        <v>59</v>
      </c>
      <c r="V831" s="17" t="s">
        <v>59</v>
      </c>
      <c r="W831" s="18" t="s">
        <v>59</v>
      </c>
      <c r="X831" s="16">
        <v>1841.72</v>
      </c>
      <c r="Y831" s="16">
        <v>1841.72</v>
      </c>
      <c r="Z831" s="18" t="s">
        <v>59</v>
      </c>
      <c r="AA831" t="s">
        <v>124</v>
      </c>
      <c r="AB831" t="s">
        <v>57</v>
      </c>
      <c r="AC831" t="s">
        <v>124</v>
      </c>
      <c r="AD831" t="s">
        <v>124</v>
      </c>
      <c r="AE831" t="s">
        <v>60</v>
      </c>
      <c r="AF831" s="18" t="s">
        <v>59</v>
      </c>
      <c r="AG831" s="22" t="s">
        <v>59</v>
      </c>
      <c r="AH831" s="43" t="s">
        <v>1063</v>
      </c>
    </row>
    <row r="832" spans="2:34" x14ac:dyDescent="0.25">
      <c r="B832" s="43" t="s">
        <v>1063</v>
      </c>
      <c r="C832" t="s">
        <v>124</v>
      </c>
      <c r="D832" t="s">
        <v>272</v>
      </c>
      <c r="E832" t="s">
        <v>65</v>
      </c>
      <c r="F832" t="s">
        <v>124</v>
      </c>
      <c r="G832" s="43" t="s">
        <v>1063</v>
      </c>
      <c r="H832" s="43" t="s">
        <v>1063</v>
      </c>
      <c r="I832" t="s">
        <v>908</v>
      </c>
      <c r="J832" t="s">
        <v>878</v>
      </c>
      <c r="K832" t="s">
        <v>52</v>
      </c>
      <c r="L832" t="s">
        <v>161</v>
      </c>
      <c r="M832" s="14" t="s">
        <v>59</v>
      </c>
      <c r="N832" t="s">
        <v>59</v>
      </c>
      <c r="O832" s="20" t="s">
        <v>59</v>
      </c>
      <c r="P832" t="s">
        <v>59</v>
      </c>
      <c r="Q832" s="22">
        <v>899.24</v>
      </c>
      <c r="R832" t="s">
        <v>84</v>
      </c>
      <c r="S832" s="21" t="s">
        <v>59</v>
      </c>
      <c r="T832" t="s">
        <v>124</v>
      </c>
      <c r="U832" s="17" t="s">
        <v>59</v>
      </c>
      <c r="V832" s="17" t="s">
        <v>59</v>
      </c>
      <c r="W832" s="18" t="s">
        <v>59</v>
      </c>
      <c r="X832" s="16">
        <v>899.24</v>
      </c>
      <c r="Y832" s="16">
        <v>899.24</v>
      </c>
      <c r="Z832" s="18" t="s">
        <v>59</v>
      </c>
      <c r="AA832" t="s">
        <v>124</v>
      </c>
      <c r="AB832" t="s">
        <v>57</v>
      </c>
      <c r="AC832" t="s">
        <v>124</v>
      </c>
      <c r="AD832" t="s">
        <v>124</v>
      </c>
      <c r="AE832" t="s">
        <v>85</v>
      </c>
      <c r="AF832" s="18" t="s">
        <v>59</v>
      </c>
      <c r="AG832" s="22" t="s">
        <v>59</v>
      </c>
      <c r="AH832" s="43" t="s">
        <v>1063</v>
      </c>
    </row>
    <row r="833" spans="2:34" x14ac:dyDescent="0.25">
      <c r="B833" s="43" t="s">
        <v>1063</v>
      </c>
      <c r="C833" t="s">
        <v>124</v>
      </c>
      <c r="D833" t="s">
        <v>272</v>
      </c>
      <c r="E833" t="s">
        <v>272</v>
      </c>
      <c r="F833" t="s">
        <v>124</v>
      </c>
      <c r="G833" s="43" t="s">
        <v>1063</v>
      </c>
      <c r="H833" s="43" t="s">
        <v>1063</v>
      </c>
      <c r="I833" t="s">
        <v>908</v>
      </c>
      <c r="J833" t="s">
        <v>869</v>
      </c>
      <c r="K833" t="s">
        <v>52</v>
      </c>
      <c r="L833" t="s">
        <v>161</v>
      </c>
      <c r="M833" s="14">
        <v>45008</v>
      </c>
      <c r="N833" t="s">
        <v>162</v>
      </c>
      <c r="O833" s="20" t="s">
        <v>59</v>
      </c>
      <c r="P833" t="s">
        <v>59</v>
      </c>
      <c r="Q833" s="22">
        <v>6056.62</v>
      </c>
      <c r="R833" t="s">
        <v>84</v>
      </c>
      <c r="S833" s="21" t="s">
        <v>59</v>
      </c>
      <c r="T833" t="s">
        <v>124</v>
      </c>
      <c r="U833" s="17" t="s">
        <v>59</v>
      </c>
      <c r="V833" s="17" t="s">
        <v>59</v>
      </c>
      <c r="W833" s="18" t="s">
        <v>59</v>
      </c>
      <c r="X833" s="16">
        <v>6056.62</v>
      </c>
      <c r="Y833" s="16">
        <v>6056.62</v>
      </c>
      <c r="Z833" s="18" t="s">
        <v>59</v>
      </c>
      <c r="AA833" t="s">
        <v>124</v>
      </c>
      <c r="AB833" t="s">
        <v>57</v>
      </c>
      <c r="AC833" t="s">
        <v>124</v>
      </c>
      <c r="AD833" t="s">
        <v>124</v>
      </c>
      <c r="AE833" t="s">
        <v>60</v>
      </c>
      <c r="AF833" s="18" t="s">
        <v>59</v>
      </c>
      <c r="AG833" s="22" t="s">
        <v>59</v>
      </c>
      <c r="AH833" s="43" t="s">
        <v>1063</v>
      </c>
    </row>
    <row r="834" spans="2:34" x14ac:dyDescent="0.25">
      <c r="B834" s="43" t="s">
        <v>1063</v>
      </c>
      <c r="C834" t="s">
        <v>124</v>
      </c>
      <c r="D834" t="s">
        <v>272</v>
      </c>
      <c r="E834" t="s">
        <v>65</v>
      </c>
      <c r="F834" t="s">
        <v>124</v>
      </c>
      <c r="G834" s="43" t="s">
        <v>1063</v>
      </c>
      <c r="H834" s="43" t="s">
        <v>1063</v>
      </c>
      <c r="I834" t="s">
        <v>908</v>
      </c>
      <c r="J834" t="s">
        <v>869</v>
      </c>
      <c r="K834" t="s">
        <v>52</v>
      </c>
      <c r="L834" t="s">
        <v>161</v>
      </c>
      <c r="M834" s="14" t="s">
        <v>59</v>
      </c>
      <c r="N834" t="s">
        <v>59</v>
      </c>
      <c r="O834" s="20" t="s">
        <v>59</v>
      </c>
      <c r="P834" t="s">
        <v>59</v>
      </c>
      <c r="Q834" s="22">
        <v>562.19000000000005</v>
      </c>
      <c r="R834" t="s">
        <v>84</v>
      </c>
      <c r="S834" s="21" t="s">
        <v>59</v>
      </c>
      <c r="T834" t="s">
        <v>124</v>
      </c>
      <c r="U834" s="17" t="s">
        <v>59</v>
      </c>
      <c r="V834" s="17" t="s">
        <v>59</v>
      </c>
      <c r="W834" s="18" t="s">
        <v>59</v>
      </c>
      <c r="X834" s="16">
        <v>562.19000000000005</v>
      </c>
      <c r="Y834" s="16">
        <v>562.19000000000005</v>
      </c>
      <c r="Z834" s="18" t="s">
        <v>59</v>
      </c>
      <c r="AA834" t="s">
        <v>124</v>
      </c>
      <c r="AB834" t="s">
        <v>57</v>
      </c>
      <c r="AC834" t="s">
        <v>124</v>
      </c>
      <c r="AD834" t="s">
        <v>124</v>
      </c>
      <c r="AE834" t="s">
        <v>85</v>
      </c>
      <c r="AF834" s="18" t="s">
        <v>59</v>
      </c>
      <c r="AG834" s="22" t="s">
        <v>59</v>
      </c>
      <c r="AH834" s="43" t="s">
        <v>1063</v>
      </c>
    </row>
    <row r="835" spans="2:34" x14ac:dyDescent="0.25">
      <c r="B835" s="43" t="s">
        <v>1063</v>
      </c>
      <c r="C835" t="s">
        <v>124</v>
      </c>
      <c r="D835" t="s">
        <v>225</v>
      </c>
      <c r="E835" t="s">
        <v>723</v>
      </c>
      <c r="F835" t="s">
        <v>124</v>
      </c>
      <c r="G835" s="43" t="s">
        <v>1063</v>
      </c>
      <c r="H835" s="43" t="s">
        <v>1063</v>
      </c>
      <c r="I835" t="s">
        <v>908</v>
      </c>
      <c r="J835" t="s">
        <v>869</v>
      </c>
      <c r="K835" t="s">
        <v>52</v>
      </c>
      <c r="L835" t="s">
        <v>350</v>
      </c>
      <c r="M835" s="14" t="s">
        <v>59</v>
      </c>
      <c r="N835" t="s">
        <v>59</v>
      </c>
      <c r="O835" s="20" t="s">
        <v>59</v>
      </c>
      <c r="P835" t="s">
        <v>59</v>
      </c>
      <c r="Q835" s="22">
        <v>514.80999999999995</v>
      </c>
      <c r="R835" t="s">
        <v>84</v>
      </c>
      <c r="S835" s="21" t="s">
        <v>59</v>
      </c>
      <c r="T835" t="s">
        <v>124</v>
      </c>
      <c r="U835" s="17" t="s">
        <v>59</v>
      </c>
      <c r="V835" s="17" t="s">
        <v>59</v>
      </c>
      <c r="W835" s="18" t="s">
        <v>59</v>
      </c>
      <c r="X835" s="16">
        <v>514.80999999999995</v>
      </c>
      <c r="Y835" s="16">
        <v>514.80999999999995</v>
      </c>
      <c r="Z835" s="18" t="s">
        <v>59</v>
      </c>
      <c r="AA835" t="s">
        <v>124</v>
      </c>
      <c r="AB835" t="s">
        <v>57</v>
      </c>
      <c r="AC835" t="s">
        <v>124</v>
      </c>
      <c r="AD835" t="s">
        <v>124</v>
      </c>
      <c r="AE835" t="s">
        <v>60</v>
      </c>
      <c r="AF835" s="18" t="s">
        <v>59</v>
      </c>
      <c r="AG835" s="22">
        <v>0</v>
      </c>
      <c r="AH835" s="43" t="s">
        <v>1063</v>
      </c>
    </row>
    <row r="836" spans="2:34" x14ac:dyDescent="0.25">
      <c r="B836" s="43" t="s">
        <v>1063</v>
      </c>
      <c r="C836" t="s">
        <v>124</v>
      </c>
      <c r="D836" t="s">
        <v>148</v>
      </c>
      <c r="E836" t="s">
        <v>152</v>
      </c>
      <c r="F836" t="s">
        <v>124</v>
      </c>
      <c r="G836" s="43" t="s">
        <v>1063</v>
      </c>
      <c r="H836" s="43" t="s">
        <v>1063</v>
      </c>
      <c r="I836" t="s">
        <v>908</v>
      </c>
      <c r="J836" t="s">
        <v>869</v>
      </c>
      <c r="K836" t="s">
        <v>52</v>
      </c>
      <c r="L836" t="s">
        <v>188</v>
      </c>
      <c r="M836" s="14">
        <v>45107</v>
      </c>
      <c r="N836" t="s">
        <v>162</v>
      </c>
      <c r="O836" s="20" t="s">
        <v>59</v>
      </c>
      <c r="P836" t="s">
        <v>59</v>
      </c>
      <c r="Q836" s="22">
        <v>54915.86</v>
      </c>
      <c r="R836" t="s">
        <v>84</v>
      </c>
      <c r="S836" s="21" t="s">
        <v>59</v>
      </c>
      <c r="T836" t="s">
        <v>124</v>
      </c>
      <c r="U836" s="17" t="s">
        <v>59</v>
      </c>
      <c r="V836" s="17" t="s">
        <v>59</v>
      </c>
      <c r="W836" s="18" t="s">
        <v>59</v>
      </c>
      <c r="X836" s="16">
        <v>54915.86</v>
      </c>
      <c r="Y836" s="16">
        <v>49801.96</v>
      </c>
      <c r="Z836" s="18" t="s">
        <v>870</v>
      </c>
      <c r="AA836" t="s">
        <v>124</v>
      </c>
      <c r="AB836" t="s">
        <v>57</v>
      </c>
      <c r="AC836" t="s">
        <v>124</v>
      </c>
      <c r="AD836" t="s">
        <v>124</v>
      </c>
      <c r="AE836" t="s">
        <v>60</v>
      </c>
      <c r="AF836" s="18" t="s">
        <v>59</v>
      </c>
      <c r="AG836" s="22">
        <v>84265.86</v>
      </c>
      <c r="AH836" s="43" t="s">
        <v>1063</v>
      </c>
    </row>
    <row r="837" spans="2:34" x14ac:dyDescent="0.25">
      <c r="B837" s="43" t="s">
        <v>1063</v>
      </c>
      <c r="C837" t="s">
        <v>124</v>
      </c>
      <c r="D837" t="s">
        <v>148</v>
      </c>
      <c r="E837" t="s">
        <v>375</v>
      </c>
      <c r="F837" t="s">
        <v>124</v>
      </c>
      <c r="G837" s="43" t="s">
        <v>1063</v>
      </c>
      <c r="H837" s="43" t="s">
        <v>1063</v>
      </c>
      <c r="I837" t="s">
        <v>908</v>
      </c>
      <c r="J837" t="s">
        <v>869</v>
      </c>
      <c r="K837" t="s">
        <v>52</v>
      </c>
      <c r="L837" t="s">
        <v>83</v>
      </c>
      <c r="M837" s="14">
        <v>44114</v>
      </c>
      <c r="N837" t="s">
        <v>54</v>
      </c>
      <c r="O837" s="20" t="s">
        <v>124</v>
      </c>
      <c r="P837" t="s">
        <v>124</v>
      </c>
      <c r="Q837" s="22">
        <v>354514.39</v>
      </c>
      <c r="R837" t="s">
        <v>54</v>
      </c>
      <c r="S837" s="21" t="s">
        <v>124</v>
      </c>
      <c r="T837" t="s">
        <v>124</v>
      </c>
      <c r="U837" s="17">
        <v>330.583237997212</v>
      </c>
      <c r="V837" s="17">
        <v>330.583237997212</v>
      </c>
      <c r="W837" s="18" t="s">
        <v>877</v>
      </c>
      <c r="X837" s="16">
        <v>354514.39</v>
      </c>
      <c r="Y837" s="16">
        <v>-1371.73</v>
      </c>
      <c r="Z837" s="18" t="s">
        <v>57</v>
      </c>
      <c r="AA837" t="s">
        <v>124</v>
      </c>
      <c r="AB837" t="s">
        <v>57</v>
      </c>
      <c r="AC837" t="s">
        <v>124</v>
      </c>
      <c r="AD837" t="s">
        <v>124</v>
      </c>
      <c r="AE837" t="s">
        <v>60</v>
      </c>
      <c r="AF837" s="18">
        <v>3</v>
      </c>
      <c r="AG837" s="22">
        <v>116825.52</v>
      </c>
      <c r="AH837" s="43" t="s">
        <v>1063</v>
      </c>
    </row>
    <row r="838" spans="2:34" x14ac:dyDescent="0.25">
      <c r="B838" s="43" t="s">
        <v>1063</v>
      </c>
      <c r="C838" t="s">
        <v>124</v>
      </c>
      <c r="D838" t="s">
        <v>148</v>
      </c>
      <c r="E838" t="s">
        <v>939</v>
      </c>
      <c r="F838" t="s">
        <v>124</v>
      </c>
      <c r="G838" s="43" t="s">
        <v>1063</v>
      </c>
      <c r="H838" s="43" t="s">
        <v>1063</v>
      </c>
      <c r="I838" t="s">
        <v>908</v>
      </c>
      <c r="J838" t="s">
        <v>882</v>
      </c>
      <c r="K838" t="s">
        <v>52</v>
      </c>
      <c r="L838" t="s">
        <v>83</v>
      </c>
      <c r="M838" s="14">
        <v>44606</v>
      </c>
      <c r="N838" t="s">
        <v>54</v>
      </c>
      <c r="O838" s="20" t="s">
        <v>124</v>
      </c>
      <c r="P838" t="s">
        <v>124</v>
      </c>
      <c r="Q838" s="22">
        <v>122902.38</v>
      </c>
      <c r="R838" t="s">
        <v>54</v>
      </c>
      <c r="S838" s="21" t="s">
        <v>124</v>
      </c>
      <c r="T838" t="s">
        <v>124</v>
      </c>
      <c r="U838" s="17">
        <v>326.21635615698898</v>
      </c>
      <c r="V838" s="17">
        <v>326.21635615698898</v>
      </c>
      <c r="W838" s="18" t="s">
        <v>877</v>
      </c>
      <c r="X838" s="16">
        <v>122902.38</v>
      </c>
      <c r="Y838" s="16">
        <v>116714.24000000001</v>
      </c>
      <c r="Z838" s="18" t="s">
        <v>57</v>
      </c>
      <c r="AA838" t="s">
        <v>124</v>
      </c>
      <c r="AB838" t="s">
        <v>57</v>
      </c>
      <c r="AC838" t="s">
        <v>124</v>
      </c>
      <c r="AD838" t="s">
        <v>124</v>
      </c>
      <c r="AE838" t="s">
        <v>85</v>
      </c>
      <c r="AF838" s="18" t="s">
        <v>877</v>
      </c>
      <c r="AG838" s="22">
        <v>41169.46</v>
      </c>
      <c r="AH838" s="43" t="s">
        <v>1063</v>
      </c>
    </row>
    <row r="839" spans="2:34" x14ac:dyDescent="0.25">
      <c r="B839" s="43" t="s">
        <v>1063</v>
      </c>
      <c r="C839" t="s">
        <v>124</v>
      </c>
      <c r="D839" t="s">
        <v>148</v>
      </c>
      <c r="E839" t="s">
        <v>152</v>
      </c>
      <c r="F839" t="s">
        <v>124</v>
      </c>
      <c r="G839" s="43" t="s">
        <v>1063</v>
      </c>
      <c r="H839" s="43" t="s">
        <v>1063</v>
      </c>
      <c r="I839" t="s">
        <v>908</v>
      </c>
      <c r="J839" t="s">
        <v>869</v>
      </c>
      <c r="K839" t="s">
        <v>52</v>
      </c>
      <c r="L839" t="s">
        <v>161</v>
      </c>
      <c r="M839" s="14">
        <v>45107</v>
      </c>
      <c r="N839" t="s">
        <v>162</v>
      </c>
      <c r="O839" s="20" t="s">
        <v>59</v>
      </c>
      <c r="P839" t="s">
        <v>59</v>
      </c>
      <c r="Q839" s="22">
        <v>10664.49</v>
      </c>
      <c r="R839" t="s">
        <v>84</v>
      </c>
      <c r="S839" s="21" t="s">
        <v>59</v>
      </c>
      <c r="T839" t="s">
        <v>124</v>
      </c>
      <c r="U839" s="17" t="s">
        <v>59</v>
      </c>
      <c r="V839" s="17" t="s">
        <v>59</v>
      </c>
      <c r="W839" s="18" t="s">
        <v>59</v>
      </c>
      <c r="X839" s="16">
        <v>10664.49</v>
      </c>
      <c r="Y839" s="16">
        <v>10664.49</v>
      </c>
      <c r="Z839" s="18" t="s">
        <v>59</v>
      </c>
      <c r="AA839" t="s">
        <v>124</v>
      </c>
      <c r="AB839" t="s">
        <v>57</v>
      </c>
      <c r="AC839" t="s">
        <v>124</v>
      </c>
      <c r="AD839" t="s">
        <v>124</v>
      </c>
      <c r="AE839" t="s">
        <v>60</v>
      </c>
      <c r="AF839" s="18" t="s">
        <v>59</v>
      </c>
      <c r="AG839" s="22">
        <v>315975.5</v>
      </c>
      <c r="AH839" s="43" t="s">
        <v>1063</v>
      </c>
    </row>
    <row r="840" spans="2:34" x14ac:dyDescent="0.25">
      <c r="B840" s="43" t="s">
        <v>1063</v>
      </c>
      <c r="C840" t="s">
        <v>124</v>
      </c>
      <c r="D840" t="s">
        <v>148</v>
      </c>
      <c r="E840" t="s">
        <v>152</v>
      </c>
      <c r="F840" t="s">
        <v>124</v>
      </c>
      <c r="G840" s="43" t="s">
        <v>1063</v>
      </c>
      <c r="H840" s="43" t="s">
        <v>1063</v>
      </c>
      <c r="I840" t="s">
        <v>908</v>
      </c>
      <c r="J840" t="s">
        <v>869</v>
      </c>
      <c r="K840" t="s">
        <v>52</v>
      </c>
      <c r="L840" t="s">
        <v>161</v>
      </c>
      <c r="M840" s="14" t="s">
        <v>59</v>
      </c>
      <c r="N840" t="s">
        <v>59</v>
      </c>
      <c r="O840" s="20" t="s">
        <v>59</v>
      </c>
      <c r="P840" t="s">
        <v>59</v>
      </c>
      <c r="Q840" s="22">
        <v>546.5</v>
      </c>
      <c r="R840" t="s">
        <v>84</v>
      </c>
      <c r="S840" s="21" t="s">
        <v>59</v>
      </c>
      <c r="T840" t="s">
        <v>124</v>
      </c>
      <c r="U840" s="17" t="s">
        <v>59</v>
      </c>
      <c r="V840" s="17" t="s">
        <v>59</v>
      </c>
      <c r="W840" s="18" t="s">
        <v>59</v>
      </c>
      <c r="X840" s="16">
        <v>546.5</v>
      </c>
      <c r="Y840" s="16">
        <v>546.5</v>
      </c>
      <c r="Z840" s="18" t="s">
        <v>59</v>
      </c>
      <c r="AA840" t="s">
        <v>124</v>
      </c>
      <c r="AB840" t="s">
        <v>57</v>
      </c>
      <c r="AC840" t="s">
        <v>124</v>
      </c>
      <c r="AD840" t="s">
        <v>124</v>
      </c>
      <c r="AE840" t="s">
        <v>60</v>
      </c>
      <c r="AF840" s="18" t="s">
        <v>59</v>
      </c>
      <c r="AG840" s="22" t="s">
        <v>59</v>
      </c>
      <c r="AH840" s="43" t="s">
        <v>1063</v>
      </c>
    </row>
    <row r="841" spans="2:34" x14ac:dyDescent="0.25">
      <c r="B841" s="43" t="s">
        <v>1063</v>
      </c>
      <c r="C841" t="s">
        <v>124</v>
      </c>
      <c r="D841" t="s">
        <v>148</v>
      </c>
      <c r="E841" t="s">
        <v>65</v>
      </c>
      <c r="F841" t="s">
        <v>124</v>
      </c>
      <c r="G841" s="43" t="s">
        <v>1063</v>
      </c>
      <c r="H841" s="43" t="s">
        <v>1063</v>
      </c>
      <c r="I841" t="s">
        <v>908</v>
      </c>
      <c r="J841" t="s">
        <v>882</v>
      </c>
      <c r="K841" t="s">
        <v>52</v>
      </c>
      <c r="L841" t="s">
        <v>161</v>
      </c>
      <c r="M841" s="14" t="s">
        <v>59</v>
      </c>
      <c r="N841" t="s">
        <v>59</v>
      </c>
      <c r="O841" s="20" t="s">
        <v>59</v>
      </c>
      <c r="P841" t="s">
        <v>59</v>
      </c>
      <c r="Q841" s="22">
        <v>800.5</v>
      </c>
      <c r="R841" t="s">
        <v>84</v>
      </c>
      <c r="S841" s="21" t="s">
        <v>59</v>
      </c>
      <c r="T841" t="s">
        <v>124</v>
      </c>
      <c r="U841" s="17" t="s">
        <v>59</v>
      </c>
      <c r="V841" s="17" t="s">
        <v>59</v>
      </c>
      <c r="W841" s="18" t="s">
        <v>59</v>
      </c>
      <c r="X841" s="16">
        <v>800.5</v>
      </c>
      <c r="Y841" s="16">
        <v>800.5</v>
      </c>
      <c r="Z841" s="18" t="s">
        <v>59</v>
      </c>
      <c r="AA841" t="s">
        <v>124</v>
      </c>
      <c r="AB841" t="s">
        <v>57</v>
      </c>
      <c r="AC841" t="s">
        <v>124</v>
      </c>
      <c r="AD841" t="s">
        <v>124</v>
      </c>
      <c r="AE841" t="s">
        <v>85</v>
      </c>
      <c r="AF841" s="18" t="s">
        <v>59</v>
      </c>
      <c r="AG841" s="22">
        <v>95908.98</v>
      </c>
      <c r="AH841" s="43" t="s">
        <v>1063</v>
      </c>
    </row>
    <row r="842" spans="2:34" x14ac:dyDescent="0.25">
      <c r="B842" s="43" t="s">
        <v>1063</v>
      </c>
      <c r="C842" t="s">
        <v>124</v>
      </c>
      <c r="D842" t="s">
        <v>46</v>
      </c>
      <c r="E842" t="s">
        <v>184</v>
      </c>
      <c r="F842" t="s">
        <v>124</v>
      </c>
      <c r="G842" s="43" t="s">
        <v>1063</v>
      </c>
      <c r="H842" s="43" t="s">
        <v>1063</v>
      </c>
      <c r="I842" t="s">
        <v>908</v>
      </c>
      <c r="J842" t="s">
        <v>869</v>
      </c>
      <c r="K842" t="s">
        <v>52</v>
      </c>
      <c r="L842" t="s">
        <v>161</v>
      </c>
      <c r="M842" s="14" t="s">
        <v>59</v>
      </c>
      <c r="N842" t="s">
        <v>59</v>
      </c>
      <c r="O842" s="20" t="s">
        <v>59</v>
      </c>
      <c r="P842" t="s">
        <v>59</v>
      </c>
      <c r="Q842" s="22">
        <v>16558.2</v>
      </c>
      <c r="R842" t="s">
        <v>84</v>
      </c>
      <c r="S842" s="21" t="s">
        <v>59</v>
      </c>
      <c r="T842" t="s">
        <v>124</v>
      </c>
      <c r="U842" s="17" t="s">
        <v>59</v>
      </c>
      <c r="V842" s="17" t="s">
        <v>59</v>
      </c>
      <c r="W842" s="18" t="s">
        <v>59</v>
      </c>
      <c r="X842" s="16">
        <v>16558.2</v>
      </c>
      <c r="Y842" s="16">
        <v>1795.56</v>
      </c>
      <c r="Z842" s="18" t="s">
        <v>59</v>
      </c>
      <c r="AA842" t="s">
        <v>124</v>
      </c>
      <c r="AB842" t="s">
        <v>57</v>
      </c>
      <c r="AC842" t="s">
        <v>124</v>
      </c>
      <c r="AD842" t="s">
        <v>124</v>
      </c>
      <c r="AE842" t="s">
        <v>60</v>
      </c>
      <c r="AF842" s="18" t="s">
        <v>59</v>
      </c>
      <c r="AG842" s="22" t="s">
        <v>59</v>
      </c>
      <c r="AH842" s="43" t="s">
        <v>1063</v>
      </c>
    </row>
    <row r="843" spans="2:34" x14ac:dyDescent="0.25">
      <c r="B843" s="43" t="s">
        <v>1063</v>
      </c>
      <c r="C843" t="s">
        <v>124</v>
      </c>
      <c r="D843" t="s">
        <v>124</v>
      </c>
      <c r="E843" t="s">
        <v>124</v>
      </c>
      <c r="F843" t="s">
        <v>124</v>
      </c>
      <c r="G843" s="43" t="s">
        <v>1063</v>
      </c>
      <c r="H843" s="43" t="s">
        <v>1063</v>
      </c>
      <c r="I843" t="s">
        <v>908</v>
      </c>
      <c r="J843" t="s">
        <v>124</v>
      </c>
      <c r="K843" t="s">
        <v>330</v>
      </c>
      <c r="L843" t="s">
        <v>330</v>
      </c>
      <c r="M843" s="14" t="s">
        <v>124</v>
      </c>
      <c r="N843" t="s">
        <v>124</v>
      </c>
      <c r="O843" s="20" t="s">
        <v>124</v>
      </c>
      <c r="P843" t="s">
        <v>124</v>
      </c>
      <c r="Q843" s="22" t="s">
        <v>124</v>
      </c>
      <c r="R843" t="s">
        <v>124</v>
      </c>
      <c r="S843" s="21" t="s">
        <v>124</v>
      </c>
      <c r="T843" t="s">
        <v>124</v>
      </c>
      <c r="U843" s="17" t="s">
        <v>124</v>
      </c>
      <c r="V843" s="17" t="s">
        <v>124</v>
      </c>
      <c r="W843" s="18" t="s">
        <v>124</v>
      </c>
      <c r="X843" s="16" t="s">
        <v>124</v>
      </c>
      <c r="Y843" s="16" t="s">
        <v>124</v>
      </c>
      <c r="Z843" s="18" t="s">
        <v>124</v>
      </c>
      <c r="AA843" t="s">
        <v>124</v>
      </c>
      <c r="AB843" t="s">
        <v>124</v>
      </c>
      <c r="AC843" t="s">
        <v>124</v>
      </c>
      <c r="AD843" t="s">
        <v>124</v>
      </c>
      <c r="AE843" t="s">
        <v>124</v>
      </c>
      <c r="AF843" s="18" t="s">
        <v>124</v>
      </c>
      <c r="AG843" s="22" t="s">
        <v>124</v>
      </c>
      <c r="AH843" s="43" t="s">
        <v>1063</v>
      </c>
    </row>
    <row r="844" spans="2:34" x14ac:dyDescent="0.25">
      <c r="B844" s="43" t="s">
        <v>1063</v>
      </c>
      <c r="C844" t="s">
        <v>124</v>
      </c>
      <c r="D844" t="s">
        <v>206</v>
      </c>
      <c r="E844" t="s">
        <v>206</v>
      </c>
      <c r="F844" t="s">
        <v>124</v>
      </c>
      <c r="G844" s="43" t="s">
        <v>1063</v>
      </c>
      <c r="H844" s="43" t="s">
        <v>1063</v>
      </c>
      <c r="I844" t="s">
        <v>908</v>
      </c>
      <c r="J844" t="s">
        <v>882</v>
      </c>
      <c r="K844" t="s">
        <v>52</v>
      </c>
      <c r="L844" t="s">
        <v>83</v>
      </c>
      <c r="M844" s="14">
        <v>44904</v>
      </c>
      <c r="N844" t="s">
        <v>54</v>
      </c>
      <c r="O844" s="20" t="s">
        <v>124</v>
      </c>
      <c r="P844" t="s">
        <v>124</v>
      </c>
      <c r="Q844" s="22">
        <v>11429.57</v>
      </c>
      <c r="R844" t="s">
        <v>54</v>
      </c>
      <c r="S844" s="21" t="s">
        <v>124</v>
      </c>
      <c r="T844" t="s">
        <v>124</v>
      </c>
      <c r="U844" s="17">
        <v>830</v>
      </c>
      <c r="V844" s="17">
        <v>1077</v>
      </c>
      <c r="W844" s="18">
        <v>2</v>
      </c>
      <c r="X844" s="16">
        <v>11429.57</v>
      </c>
      <c r="Y844" s="16">
        <v>11429.57</v>
      </c>
      <c r="Z844" s="18" t="s">
        <v>70</v>
      </c>
      <c r="AA844" t="s">
        <v>124</v>
      </c>
      <c r="AB844" t="s">
        <v>70</v>
      </c>
      <c r="AC844" t="s">
        <v>124</v>
      </c>
      <c r="AD844" t="s">
        <v>124</v>
      </c>
      <c r="AE844" t="s">
        <v>60</v>
      </c>
      <c r="AF844" s="18">
        <v>6</v>
      </c>
      <c r="AG844" s="22">
        <v>0</v>
      </c>
      <c r="AH844" s="43" t="s">
        <v>1063</v>
      </c>
    </row>
    <row r="845" spans="2:34" x14ac:dyDescent="0.25">
      <c r="B845" s="43" t="s">
        <v>1063</v>
      </c>
      <c r="C845" t="s">
        <v>124</v>
      </c>
      <c r="D845" t="s">
        <v>206</v>
      </c>
      <c r="E845" t="s">
        <v>254</v>
      </c>
      <c r="F845" t="s">
        <v>124</v>
      </c>
      <c r="G845" s="43" t="s">
        <v>1063</v>
      </c>
      <c r="H845" s="43" t="s">
        <v>1063</v>
      </c>
      <c r="I845" t="s">
        <v>908</v>
      </c>
      <c r="J845" t="s">
        <v>869</v>
      </c>
      <c r="K845" t="s">
        <v>52</v>
      </c>
      <c r="L845" t="s">
        <v>350</v>
      </c>
      <c r="M845" s="14" t="s">
        <v>59</v>
      </c>
      <c r="N845" t="s">
        <v>59</v>
      </c>
      <c r="O845" s="20" t="s">
        <v>59</v>
      </c>
      <c r="P845" t="s">
        <v>59</v>
      </c>
      <c r="Q845" s="22">
        <v>357.66</v>
      </c>
      <c r="R845" t="s">
        <v>84</v>
      </c>
      <c r="S845" s="21" t="s">
        <v>59</v>
      </c>
      <c r="T845" t="s">
        <v>124</v>
      </c>
      <c r="U845" s="17" t="s">
        <v>59</v>
      </c>
      <c r="V845" s="17" t="s">
        <v>59</v>
      </c>
      <c r="W845" s="18" t="s">
        <v>59</v>
      </c>
      <c r="X845" s="16">
        <v>357.66</v>
      </c>
      <c r="Y845" s="16">
        <v>357.66</v>
      </c>
      <c r="Z845" s="18" t="s">
        <v>59</v>
      </c>
      <c r="AA845" t="s">
        <v>124</v>
      </c>
      <c r="AB845" t="s">
        <v>57</v>
      </c>
      <c r="AC845" t="s">
        <v>124</v>
      </c>
      <c r="AD845" t="s">
        <v>124</v>
      </c>
      <c r="AE845" t="s">
        <v>85</v>
      </c>
      <c r="AF845" s="18" t="s">
        <v>59</v>
      </c>
      <c r="AG845" s="22">
        <v>0</v>
      </c>
      <c r="AH845" s="43" t="s">
        <v>1063</v>
      </c>
    </row>
    <row r="846" spans="2:34" x14ac:dyDescent="0.25">
      <c r="B846" s="43" t="s">
        <v>1063</v>
      </c>
      <c r="C846" t="s">
        <v>124</v>
      </c>
      <c r="D846" t="s">
        <v>206</v>
      </c>
      <c r="E846" t="s">
        <v>65</v>
      </c>
      <c r="F846" t="s">
        <v>124</v>
      </c>
      <c r="G846" s="43" t="s">
        <v>1063</v>
      </c>
      <c r="H846" s="43" t="s">
        <v>1063</v>
      </c>
      <c r="I846" t="s">
        <v>908</v>
      </c>
      <c r="J846" t="s">
        <v>878</v>
      </c>
      <c r="K846" t="s">
        <v>52</v>
      </c>
      <c r="L846" t="s">
        <v>350</v>
      </c>
      <c r="M846" s="14" t="s">
        <v>59</v>
      </c>
      <c r="N846" t="s">
        <v>59</v>
      </c>
      <c r="O846" s="20" t="s">
        <v>59</v>
      </c>
      <c r="P846" t="s">
        <v>59</v>
      </c>
      <c r="Q846" s="22">
        <v>176.03</v>
      </c>
      <c r="R846" t="s">
        <v>84</v>
      </c>
      <c r="S846" s="21" t="s">
        <v>59</v>
      </c>
      <c r="T846" t="s">
        <v>124</v>
      </c>
      <c r="U846" s="17" t="s">
        <v>59</v>
      </c>
      <c r="V846" s="17" t="s">
        <v>59</v>
      </c>
      <c r="W846" s="18" t="s">
        <v>59</v>
      </c>
      <c r="X846" s="16">
        <v>176.03</v>
      </c>
      <c r="Y846" s="16">
        <v>176.03</v>
      </c>
      <c r="Z846" s="18" t="s">
        <v>59</v>
      </c>
      <c r="AA846" t="s">
        <v>124</v>
      </c>
      <c r="AB846" t="s">
        <v>57</v>
      </c>
      <c r="AC846" t="s">
        <v>124</v>
      </c>
      <c r="AD846" t="s">
        <v>124</v>
      </c>
      <c r="AE846" t="s">
        <v>60</v>
      </c>
      <c r="AF846" s="18" t="s">
        <v>59</v>
      </c>
      <c r="AG846" s="22">
        <v>0</v>
      </c>
      <c r="AH846" s="43" t="s">
        <v>1063</v>
      </c>
    </row>
    <row r="847" spans="2:34" x14ac:dyDescent="0.25">
      <c r="B847" s="43" t="s">
        <v>1063</v>
      </c>
      <c r="C847" t="s">
        <v>124</v>
      </c>
      <c r="D847" t="s">
        <v>537</v>
      </c>
      <c r="E847" t="s">
        <v>737</v>
      </c>
      <c r="F847" t="s">
        <v>124</v>
      </c>
      <c r="G847" s="43" t="s">
        <v>1063</v>
      </c>
      <c r="H847" s="43" t="s">
        <v>1063</v>
      </c>
      <c r="I847" t="s">
        <v>908</v>
      </c>
      <c r="J847" t="s">
        <v>51</v>
      </c>
      <c r="K847" t="s">
        <v>52</v>
      </c>
      <c r="L847" t="s">
        <v>83</v>
      </c>
      <c r="M847" s="14">
        <v>44453</v>
      </c>
      <c r="N847" t="s">
        <v>54</v>
      </c>
      <c r="O847" s="20" t="s">
        <v>124</v>
      </c>
      <c r="P847" t="s">
        <v>124</v>
      </c>
      <c r="Q847" s="22">
        <v>484714.77</v>
      </c>
      <c r="R847" t="s">
        <v>54</v>
      </c>
      <c r="S847" s="21" t="s">
        <v>124</v>
      </c>
      <c r="T847" t="s">
        <v>124</v>
      </c>
      <c r="U847" s="17">
        <v>1266.57</v>
      </c>
      <c r="V847" s="17">
        <v>290.31352847991502</v>
      </c>
      <c r="W847" s="18" t="s">
        <v>877</v>
      </c>
      <c r="X847" s="16">
        <v>484714.77</v>
      </c>
      <c r="Y847" s="16">
        <v>0</v>
      </c>
      <c r="Z847" s="18" t="s">
        <v>57</v>
      </c>
      <c r="AA847" t="s">
        <v>124</v>
      </c>
      <c r="AB847" t="s">
        <v>70</v>
      </c>
      <c r="AC847" t="s">
        <v>124</v>
      </c>
      <c r="AD847" t="s">
        <v>124</v>
      </c>
      <c r="AE847" t="s">
        <v>60</v>
      </c>
      <c r="AF847" s="18">
        <v>3</v>
      </c>
      <c r="AG847" s="22">
        <v>177652.73</v>
      </c>
      <c r="AH847" s="43" t="s">
        <v>1063</v>
      </c>
    </row>
    <row r="848" spans="2:34" x14ac:dyDescent="0.25">
      <c r="B848" s="43" t="s">
        <v>1063</v>
      </c>
      <c r="C848" t="s">
        <v>124</v>
      </c>
      <c r="D848" t="s">
        <v>73</v>
      </c>
      <c r="E848" t="s">
        <v>72</v>
      </c>
      <c r="F848" t="s">
        <v>124</v>
      </c>
      <c r="G848" s="43" t="s">
        <v>1063</v>
      </c>
      <c r="H848" s="43" t="s">
        <v>1063</v>
      </c>
      <c r="I848" t="s">
        <v>908</v>
      </c>
      <c r="J848" t="s">
        <v>869</v>
      </c>
      <c r="K848" t="s">
        <v>52</v>
      </c>
      <c r="L848" t="s">
        <v>161</v>
      </c>
      <c r="M848" s="14" t="s">
        <v>59</v>
      </c>
      <c r="N848" t="s">
        <v>59</v>
      </c>
      <c r="O848" s="20" t="s">
        <v>59</v>
      </c>
      <c r="P848" t="s">
        <v>59</v>
      </c>
      <c r="Q848" s="22">
        <v>1306.23</v>
      </c>
      <c r="R848" t="s">
        <v>84</v>
      </c>
      <c r="S848" s="21" t="s">
        <v>59</v>
      </c>
      <c r="T848" t="s">
        <v>124</v>
      </c>
      <c r="U848" s="17" t="s">
        <v>59</v>
      </c>
      <c r="V848" s="17" t="s">
        <v>59</v>
      </c>
      <c r="W848" s="18" t="s">
        <v>59</v>
      </c>
      <c r="X848" s="16">
        <v>1306.23</v>
      </c>
      <c r="Y848" s="16">
        <v>447.12</v>
      </c>
      <c r="Z848" s="18" t="s">
        <v>59</v>
      </c>
      <c r="AA848" t="s">
        <v>124</v>
      </c>
      <c r="AB848" t="s">
        <v>57</v>
      </c>
      <c r="AC848" t="s">
        <v>124</v>
      </c>
      <c r="AD848" t="s">
        <v>124</v>
      </c>
      <c r="AE848" t="s">
        <v>77</v>
      </c>
      <c r="AF848" s="18" t="s">
        <v>59</v>
      </c>
      <c r="AG848" s="22" t="s">
        <v>59</v>
      </c>
      <c r="AH848" s="43" t="s">
        <v>1063</v>
      </c>
    </row>
    <row r="849" spans="2:34" x14ac:dyDescent="0.25">
      <c r="B849" s="43" t="s">
        <v>1063</v>
      </c>
      <c r="C849" t="s">
        <v>124</v>
      </c>
      <c r="D849" t="s">
        <v>73</v>
      </c>
      <c r="E849" t="s">
        <v>65</v>
      </c>
      <c r="F849" t="s">
        <v>124</v>
      </c>
      <c r="G849" s="43" t="s">
        <v>1063</v>
      </c>
      <c r="H849" s="43" t="s">
        <v>1063</v>
      </c>
      <c r="I849" t="s">
        <v>908</v>
      </c>
      <c r="J849" t="s">
        <v>878</v>
      </c>
      <c r="K849" t="s">
        <v>52</v>
      </c>
      <c r="L849" t="s">
        <v>188</v>
      </c>
      <c r="M849" s="14" t="s">
        <v>59</v>
      </c>
      <c r="N849" t="s">
        <v>59</v>
      </c>
      <c r="O849" s="20" t="s">
        <v>59</v>
      </c>
      <c r="P849" t="s">
        <v>59</v>
      </c>
      <c r="Q849" s="22">
        <v>2103.85</v>
      </c>
      <c r="R849" t="s">
        <v>84</v>
      </c>
      <c r="S849" s="21" t="s">
        <v>59</v>
      </c>
      <c r="T849" t="s">
        <v>124</v>
      </c>
      <c r="U849" s="17" t="s">
        <v>59</v>
      </c>
      <c r="V849" s="17" t="s">
        <v>59</v>
      </c>
      <c r="W849" s="18" t="s">
        <v>59</v>
      </c>
      <c r="X849" s="16">
        <v>2103.85</v>
      </c>
      <c r="Y849" s="16">
        <v>2103.85</v>
      </c>
      <c r="Z849" s="18" t="s">
        <v>870</v>
      </c>
      <c r="AA849" t="s">
        <v>124</v>
      </c>
      <c r="AB849" t="s">
        <v>57</v>
      </c>
      <c r="AC849" t="s">
        <v>124</v>
      </c>
      <c r="AD849" t="s">
        <v>124</v>
      </c>
      <c r="AE849" t="s">
        <v>85</v>
      </c>
      <c r="AF849" s="18" t="s">
        <v>59</v>
      </c>
      <c r="AG849" s="22">
        <v>19164.18</v>
      </c>
      <c r="AH849" s="43" t="s">
        <v>1063</v>
      </c>
    </row>
    <row r="850" spans="2:34" x14ac:dyDescent="0.25">
      <c r="B850" s="43" t="s">
        <v>1063</v>
      </c>
      <c r="C850" t="s">
        <v>124</v>
      </c>
      <c r="D850" t="s">
        <v>284</v>
      </c>
      <c r="E850" t="s">
        <v>553</v>
      </c>
      <c r="F850" t="s">
        <v>124</v>
      </c>
      <c r="G850" s="43" t="s">
        <v>1063</v>
      </c>
      <c r="H850" s="43" t="s">
        <v>1063</v>
      </c>
      <c r="I850" t="s">
        <v>908</v>
      </c>
      <c r="J850" t="s">
        <v>869</v>
      </c>
      <c r="K850" t="s">
        <v>52</v>
      </c>
      <c r="L850" t="s">
        <v>161</v>
      </c>
      <c r="M850" s="14">
        <v>45037</v>
      </c>
      <c r="N850" t="s">
        <v>162</v>
      </c>
      <c r="O850" s="20" t="s">
        <v>59</v>
      </c>
      <c r="P850" t="s">
        <v>59</v>
      </c>
      <c r="Q850" s="22">
        <v>4797.53</v>
      </c>
      <c r="R850" t="s">
        <v>84</v>
      </c>
      <c r="S850" s="21" t="s">
        <v>59</v>
      </c>
      <c r="T850" t="s">
        <v>124</v>
      </c>
      <c r="U850" s="17" t="s">
        <v>59</v>
      </c>
      <c r="V850" s="17" t="s">
        <v>59</v>
      </c>
      <c r="W850" s="18" t="s">
        <v>59</v>
      </c>
      <c r="X850" s="16">
        <v>4797.53</v>
      </c>
      <c r="Y850" s="16">
        <v>4797.53</v>
      </c>
      <c r="Z850" s="18" t="s">
        <v>59</v>
      </c>
      <c r="AA850" t="s">
        <v>124</v>
      </c>
      <c r="AB850" t="s">
        <v>70</v>
      </c>
      <c r="AC850" t="s">
        <v>124</v>
      </c>
      <c r="AD850" t="s">
        <v>124</v>
      </c>
      <c r="AE850" t="s">
        <v>60</v>
      </c>
      <c r="AF850" s="18" t="s">
        <v>59</v>
      </c>
      <c r="AG850" s="22" t="s">
        <v>59</v>
      </c>
      <c r="AH850" s="43" t="s">
        <v>1063</v>
      </c>
    </row>
    <row r="851" spans="2:34" x14ac:dyDescent="0.25">
      <c r="B851" s="43" t="s">
        <v>1063</v>
      </c>
      <c r="C851" t="s">
        <v>124</v>
      </c>
      <c r="D851" t="s">
        <v>96</v>
      </c>
      <c r="E851" t="s">
        <v>229</v>
      </c>
      <c r="F851" t="s">
        <v>124</v>
      </c>
      <c r="G851" s="43" t="s">
        <v>1063</v>
      </c>
      <c r="H851" s="43" t="s">
        <v>1063</v>
      </c>
      <c r="I851" t="s">
        <v>908</v>
      </c>
      <c r="J851" t="s">
        <v>869</v>
      </c>
      <c r="K851" t="s">
        <v>52</v>
      </c>
      <c r="L851" t="s">
        <v>83</v>
      </c>
      <c r="M851" s="14">
        <v>44649</v>
      </c>
      <c r="N851" t="s">
        <v>54</v>
      </c>
      <c r="O851" s="20" t="s">
        <v>124</v>
      </c>
      <c r="P851" t="s">
        <v>124</v>
      </c>
      <c r="Q851" s="22">
        <v>305233.51</v>
      </c>
      <c r="R851" t="s">
        <v>54</v>
      </c>
      <c r="S851" s="21" t="s">
        <v>124</v>
      </c>
      <c r="T851" t="s">
        <v>124</v>
      </c>
      <c r="U851" s="17">
        <v>278.05</v>
      </c>
      <c r="V851" s="17">
        <v>325.40846155531398</v>
      </c>
      <c r="W851" s="18" t="s">
        <v>877</v>
      </c>
      <c r="X851" s="16">
        <v>305233.51</v>
      </c>
      <c r="Y851" s="16">
        <v>235187.15</v>
      </c>
      <c r="Z851" s="18" t="s">
        <v>70</v>
      </c>
      <c r="AA851" t="s">
        <v>124</v>
      </c>
      <c r="AB851" t="s">
        <v>70</v>
      </c>
      <c r="AC851" t="s">
        <v>124</v>
      </c>
      <c r="AD851" t="s">
        <v>124</v>
      </c>
      <c r="AE851" t="s">
        <v>60</v>
      </c>
      <c r="AF851" s="18">
        <v>3</v>
      </c>
      <c r="AG851" s="22">
        <v>176276.69</v>
      </c>
      <c r="AH851" s="43" t="s">
        <v>1063</v>
      </c>
    </row>
    <row r="852" spans="2:34" x14ac:dyDescent="0.25">
      <c r="B852" s="43" t="s">
        <v>1063</v>
      </c>
      <c r="C852" t="s">
        <v>124</v>
      </c>
      <c r="D852" t="s">
        <v>124</v>
      </c>
      <c r="E852" t="s">
        <v>124</v>
      </c>
      <c r="F852" t="s">
        <v>124</v>
      </c>
      <c r="G852" s="43" t="s">
        <v>1063</v>
      </c>
      <c r="H852" s="43" t="s">
        <v>1063</v>
      </c>
      <c r="I852" t="s">
        <v>908</v>
      </c>
      <c r="J852" t="s">
        <v>124</v>
      </c>
      <c r="K852" t="s">
        <v>330</v>
      </c>
      <c r="L852" t="s">
        <v>330</v>
      </c>
      <c r="M852" s="14" t="s">
        <v>124</v>
      </c>
      <c r="N852" t="s">
        <v>124</v>
      </c>
      <c r="O852" s="20" t="s">
        <v>124</v>
      </c>
      <c r="P852" t="s">
        <v>124</v>
      </c>
      <c r="Q852" s="22" t="s">
        <v>124</v>
      </c>
      <c r="R852" t="s">
        <v>124</v>
      </c>
      <c r="S852" s="21" t="s">
        <v>124</v>
      </c>
      <c r="T852" t="s">
        <v>124</v>
      </c>
      <c r="U852" s="17" t="s">
        <v>124</v>
      </c>
      <c r="V852" s="17" t="s">
        <v>124</v>
      </c>
      <c r="W852" s="18" t="s">
        <v>124</v>
      </c>
      <c r="X852" s="16" t="s">
        <v>124</v>
      </c>
      <c r="Y852" s="16" t="s">
        <v>124</v>
      </c>
      <c r="Z852" s="18" t="s">
        <v>124</v>
      </c>
      <c r="AA852" t="s">
        <v>124</v>
      </c>
      <c r="AB852" t="s">
        <v>124</v>
      </c>
      <c r="AC852" t="s">
        <v>124</v>
      </c>
      <c r="AD852" t="s">
        <v>124</v>
      </c>
      <c r="AE852" t="s">
        <v>124</v>
      </c>
      <c r="AF852" s="18" t="s">
        <v>124</v>
      </c>
      <c r="AG852" s="22" t="s">
        <v>124</v>
      </c>
      <c r="AH852" s="43" t="s">
        <v>1063</v>
      </c>
    </row>
    <row r="853" spans="2:34" x14ac:dyDescent="0.25">
      <c r="B853" s="43" t="s">
        <v>1063</v>
      </c>
      <c r="C853" t="s">
        <v>124</v>
      </c>
      <c r="D853" t="s">
        <v>887</v>
      </c>
      <c r="E853" t="s">
        <v>887</v>
      </c>
      <c r="F853" t="s">
        <v>124</v>
      </c>
      <c r="G853" s="43" t="s">
        <v>1063</v>
      </c>
      <c r="H853" s="43" t="s">
        <v>1063</v>
      </c>
      <c r="I853" t="s">
        <v>908</v>
      </c>
      <c r="J853" t="s">
        <v>869</v>
      </c>
      <c r="K853" t="s">
        <v>52</v>
      </c>
      <c r="L853" t="s">
        <v>83</v>
      </c>
      <c r="M853" s="14">
        <v>44118</v>
      </c>
      <c r="N853" t="s">
        <v>54</v>
      </c>
      <c r="O853" s="20" t="s">
        <v>124</v>
      </c>
      <c r="P853" t="s">
        <v>124</v>
      </c>
      <c r="Q853" s="22">
        <v>245345.3</v>
      </c>
      <c r="R853" t="s">
        <v>54</v>
      </c>
      <c r="S853" s="21" t="s">
        <v>124</v>
      </c>
      <c r="T853" t="s">
        <v>124</v>
      </c>
      <c r="U853" s="17">
        <v>310</v>
      </c>
      <c r="V853" s="17">
        <v>262.332097212897</v>
      </c>
      <c r="W853" s="18">
        <v>0</v>
      </c>
      <c r="X853" s="16">
        <v>245345.3</v>
      </c>
      <c r="Y853" s="16">
        <v>96.25</v>
      </c>
      <c r="Z853" s="18" t="s">
        <v>57</v>
      </c>
      <c r="AA853" t="s">
        <v>124</v>
      </c>
      <c r="AB853" t="s">
        <v>57</v>
      </c>
      <c r="AC853" t="s">
        <v>124</v>
      </c>
      <c r="AD853" t="s">
        <v>124</v>
      </c>
      <c r="AE853" t="s">
        <v>60</v>
      </c>
      <c r="AF853" s="18">
        <v>1</v>
      </c>
      <c r="AG853" s="22">
        <v>114298.69</v>
      </c>
      <c r="AH853" s="43" t="s">
        <v>1063</v>
      </c>
    </row>
    <row r="854" spans="2:34" x14ac:dyDescent="0.25">
      <c r="B854" s="43" t="s">
        <v>1063</v>
      </c>
      <c r="C854" t="s">
        <v>124</v>
      </c>
      <c r="D854" t="s">
        <v>96</v>
      </c>
      <c r="E854" t="s">
        <v>95</v>
      </c>
      <c r="F854" t="s">
        <v>124</v>
      </c>
      <c r="G854" s="43" t="s">
        <v>1063</v>
      </c>
      <c r="H854" s="43" t="s">
        <v>1063</v>
      </c>
      <c r="I854" t="s">
        <v>908</v>
      </c>
      <c r="J854" t="s">
        <v>878</v>
      </c>
      <c r="K854" t="s">
        <v>52</v>
      </c>
      <c r="L854" t="s">
        <v>188</v>
      </c>
      <c r="M854" s="14" t="s">
        <v>59</v>
      </c>
      <c r="N854" t="s">
        <v>59</v>
      </c>
      <c r="O854" s="20" t="s">
        <v>59</v>
      </c>
      <c r="P854" t="s">
        <v>59</v>
      </c>
      <c r="Q854" s="22">
        <v>75892.84</v>
      </c>
      <c r="R854" t="s">
        <v>84</v>
      </c>
      <c r="S854" s="21" t="s">
        <v>59</v>
      </c>
      <c r="T854" t="s">
        <v>124</v>
      </c>
      <c r="U854" s="17" t="s">
        <v>59</v>
      </c>
      <c r="V854" s="17" t="s">
        <v>59</v>
      </c>
      <c r="W854" s="18" t="s">
        <v>59</v>
      </c>
      <c r="X854" s="16">
        <v>75892.84</v>
      </c>
      <c r="Y854" s="16">
        <v>75336.62</v>
      </c>
      <c r="Z854" s="18" t="s">
        <v>870</v>
      </c>
      <c r="AA854" t="s">
        <v>124</v>
      </c>
      <c r="AB854" t="s">
        <v>57</v>
      </c>
      <c r="AC854" t="s">
        <v>124</v>
      </c>
      <c r="AD854" t="s">
        <v>124</v>
      </c>
      <c r="AE854" t="s">
        <v>60</v>
      </c>
      <c r="AF854" s="18" t="s">
        <v>59</v>
      </c>
      <c r="AG854" s="22">
        <v>70687.47</v>
      </c>
      <c r="AH854" s="43" t="s">
        <v>1063</v>
      </c>
    </row>
    <row r="855" spans="2:34" x14ac:dyDescent="0.25">
      <c r="B855" s="43" t="s">
        <v>1063</v>
      </c>
      <c r="C855" t="s">
        <v>124</v>
      </c>
      <c r="D855" t="s">
        <v>124</v>
      </c>
      <c r="E855" t="s">
        <v>124</v>
      </c>
      <c r="F855" t="s">
        <v>124</v>
      </c>
      <c r="G855" s="43" t="s">
        <v>1063</v>
      </c>
      <c r="H855" s="43" t="s">
        <v>1063</v>
      </c>
      <c r="I855" t="s">
        <v>908</v>
      </c>
      <c r="J855" t="s">
        <v>124</v>
      </c>
      <c r="K855" t="s">
        <v>330</v>
      </c>
      <c r="L855" t="s">
        <v>330</v>
      </c>
      <c r="M855" s="14" t="s">
        <v>124</v>
      </c>
      <c r="N855" t="s">
        <v>124</v>
      </c>
      <c r="O855" s="20" t="s">
        <v>124</v>
      </c>
      <c r="P855" t="s">
        <v>124</v>
      </c>
      <c r="Q855" s="22" t="s">
        <v>124</v>
      </c>
      <c r="R855" t="s">
        <v>124</v>
      </c>
      <c r="S855" s="21" t="s">
        <v>124</v>
      </c>
      <c r="T855" t="s">
        <v>124</v>
      </c>
      <c r="U855" s="17" t="s">
        <v>124</v>
      </c>
      <c r="V855" s="17" t="s">
        <v>124</v>
      </c>
      <c r="W855" s="18" t="s">
        <v>124</v>
      </c>
      <c r="X855" s="16" t="s">
        <v>124</v>
      </c>
      <c r="Y855" s="16" t="s">
        <v>124</v>
      </c>
      <c r="Z855" s="18" t="s">
        <v>124</v>
      </c>
      <c r="AA855" t="s">
        <v>124</v>
      </c>
      <c r="AB855" t="s">
        <v>124</v>
      </c>
      <c r="AC855" t="s">
        <v>124</v>
      </c>
      <c r="AD855" t="s">
        <v>124</v>
      </c>
      <c r="AE855" t="s">
        <v>124</v>
      </c>
      <c r="AF855" s="18" t="s">
        <v>124</v>
      </c>
      <c r="AG855" s="22" t="s">
        <v>124</v>
      </c>
      <c r="AH855" s="43" t="s">
        <v>1063</v>
      </c>
    </row>
    <row r="856" spans="2:34" x14ac:dyDescent="0.25">
      <c r="B856" s="43" t="s">
        <v>1063</v>
      </c>
      <c r="C856" t="s">
        <v>124</v>
      </c>
      <c r="D856" t="s">
        <v>96</v>
      </c>
      <c r="E856" t="s">
        <v>916</v>
      </c>
      <c r="F856" t="s">
        <v>124</v>
      </c>
      <c r="G856" s="43" t="s">
        <v>1063</v>
      </c>
      <c r="H856" s="43" t="s">
        <v>1063</v>
      </c>
      <c r="I856" t="s">
        <v>908</v>
      </c>
      <c r="J856" t="s">
        <v>869</v>
      </c>
      <c r="K856" t="s">
        <v>52</v>
      </c>
      <c r="L856" t="s">
        <v>188</v>
      </c>
      <c r="M856" s="14" t="s">
        <v>59</v>
      </c>
      <c r="N856" t="s">
        <v>59</v>
      </c>
      <c r="O856" s="20" t="s">
        <v>59</v>
      </c>
      <c r="P856" t="s">
        <v>59</v>
      </c>
      <c r="Q856" s="22">
        <v>3108.3</v>
      </c>
      <c r="R856" t="s">
        <v>84</v>
      </c>
      <c r="S856" s="21" t="s">
        <v>59</v>
      </c>
      <c r="T856" t="s">
        <v>124</v>
      </c>
      <c r="U856" s="17" t="s">
        <v>59</v>
      </c>
      <c r="V856" s="17" t="s">
        <v>59</v>
      </c>
      <c r="W856" s="18" t="s">
        <v>59</v>
      </c>
      <c r="X856" s="16">
        <v>3108.3</v>
      </c>
      <c r="Y856" s="16">
        <v>3108.3</v>
      </c>
      <c r="Z856" s="18" t="s">
        <v>870</v>
      </c>
      <c r="AA856" t="s">
        <v>124</v>
      </c>
      <c r="AB856" t="s">
        <v>57</v>
      </c>
      <c r="AC856" t="s">
        <v>124</v>
      </c>
      <c r="AD856" t="s">
        <v>124</v>
      </c>
      <c r="AE856" t="s">
        <v>60</v>
      </c>
      <c r="AF856" s="18" t="s">
        <v>59</v>
      </c>
      <c r="AG856" s="22">
        <v>24784.63</v>
      </c>
      <c r="AH856" s="43" t="s">
        <v>1063</v>
      </c>
    </row>
    <row r="857" spans="2:34" x14ac:dyDescent="0.25">
      <c r="B857" s="43" t="s">
        <v>1063</v>
      </c>
      <c r="C857" t="s">
        <v>124</v>
      </c>
      <c r="D857" t="s">
        <v>180</v>
      </c>
      <c r="E857" t="s">
        <v>904</v>
      </c>
      <c r="F857" t="s">
        <v>124</v>
      </c>
      <c r="G857" s="43" t="s">
        <v>1063</v>
      </c>
      <c r="H857" s="43" t="s">
        <v>1063</v>
      </c>
      <c r="I857" t="s">
        <v>868</v>
      </c>
      <c r="J857" t="s">
        <v>869</v>
      </c>
      <c r="K857" t="s">
        <v>52</v>
      </c>
      <c r="L857" t="s">
        <v>53</v>
      </c>
      <c r="M857" s="14">
        <v>43873</v>
      </c>
      <c r="N857" t="s">
        <v>54</v>
      </c>
      <c r="O857" s="20" t="s">
        <v>124</v>
      </c>
      <c r="P857" t="s">
        <v>124</v>
      </c>
      <c r="Q857" s="22">
        <v>358532.63</v>
      </c>
      <c r="R857" t="s">
        <v>54</v>
      </c>
      <c r="S857" s="21" t="s">
        <v>124</v>
      </c>
      <c r="T857" t="s">
        <v>124</v>
      </c>
      <c r="U857" s="17">
        <v>2646.7022952806724</v>
      </c>
      <c r="V857" s="17">
        <v>2609.6080071848037</v>
      </c>
      <c r="W857" s="18" t="s">
        <v>877</v>
      </c>
      <c r="X857" s="16">
        <v>358532.63</v>
      </c>
      <c r="Y857" s="16">
        <v>0</v>
      </c>
      <c r="Z857" s="18" t="s">
        <v>870</v>
      </c>
      <c r="AA857" t="s">
        <v>124</v>
      </c>
      <c r="AB857" t="s">
        <v>57</v>
      </c>
      <c r="AC857" t="s">
        <v>124</v>
      </c>
      <c r="AD857" t="s">
        <v>124</v>
      </c>
      <c r="AE857" t="s">
        <v>85</v>
      </c>
      <c r="AF857" s="18">
        <v>8</v>
      </c>
      <c r="AG857" s="22">
        <v>141327.87</v>
      </c>
      <c r="AH857" s="43" t="s">
        <v>1063</v>
      </c>
    </row>
    <row r="858" spans="2:34" x14ac:dyDescent="0.25">
      <c r="B858" s="43" t="s">
        <v>1063</v>
      </c>
      <c r="C858" t="s">
        <v>124</v>
      </c>
      <c r="D858" t="s">
        <v>206</v>
      </c>
      <c r="E858" t="s">
        <v>424</v>
      </c>
      <c r="F858" t="s">
        <v>124</v>
      </c>
      <c r="G858" s="43" t="s">
        <v>1063</v>
      </c>
      <c r="H858" s="43" t="s">
        <v>1063</v>
      </c>
      <c r="I858" t="s">
        <v>868</v>
      </c>
      <c r="J858" t="s">
        <v>882</v>
      </c>
      <c r="K858" t="s">
        <v>52</v>
      </c>
      <c r="L858" t="s">
        <v>53</v>
      </c>
      <c r="M858" s="14">
        <v>43845</v>
      </c>
      <c r="N858" t="s">
        <v>54</v>
      </c>
      <c r="O858" s="20" t="s">
        <v>124</v>
      </c>
      <c r="P858" t="s">
        <v>124</v>
      </c>
      <c r="Q858" s="22">
        <v>325618.07</v>
      </c>
      <c r="R858" t="s">
        <v>54</v>
      </c>
      <c r="S858" s="21" t="s">
        <v>124</v>
      </c>
      <c r="T858" t="s">
        <v>124</v>
      </c>
      <c r="U858" s="17">
        <v>2568</v>
      </c>
      <c r="V858" s="17">
        <v>908.10656027396135</v>
      </c>
      <c r="W858" s="18">
        <v>0</v>
      </c>
      <c r="X858" s="16">
        <v>325618.07</v>
      </c>
      <c r="Y858" s="16">
        <v>0</v>
      </c>
      <c r="Z858" s="18" t="s">
        <v>870</v>
      </c>
      <c r="AA858" t="s">
        <v>124</v>
      </c>
      <c r="AB858" t="s">
        <v>70</v>
      </c>
      <c r="AC858" t="s">
        <v>124</v>
      </c>
      <c r="AD858" t="s">
        <v>124</v>
      </c>
      <c r="AE858" t="s">
        <v>77</v>
      </c>
      <c r="AF858" s="18">
        <v>3</v>
      </c>
      <c r="AG858" s="22">
        <v>68888.73</v>
      </c>
      <c r="AH858" s="43" t="s">
        <v>1063</v>
      </c>
    </row>
    <row r="859" spans="2:34" x14ac:dyDescent="0.25">
      <c r="B859" s="43" t="s">
        <v>1063</v>
      </c>
      <c r="C859" t="s">
        <v>124</v>
      </c>
      <c r="D859" t="s">
        <v>272</v>
      </c>
      <c r="E859" t="s">
        <v>937</v>
      </c>
      <c r="F859" t="s">
        <v>124</v>
      </c>
      <c r="G859" s="43" t="s">
        <v>1063</v>
      </c>
      <c r="H859" s="43" t="s">
        <v>1063</v>
      </c>
      <c r="I859" t="s">
        <v>868</v>
      </c>
      <c r="J859" t="s">
        <v>869</v>
      </c>
      <c r="K859" t="s">
        <v>52</v>
      </c>
      <c r="L859" t="s">
        <v>83</v>
      </c>
      <c r="M859" s="14">
        <v>44332</v>
      </c>
      <c r="N859" t="s">
        <v>54</v>
      </c>
      <c r="O859" s="20" t="s">
        <v>124</v>
      </c>
      <c r="P859" t="s">
        <v>124</v>
      </c>
      <c r="Q859" s="22">
        <v>344530.99</v>
      </c>
      <c r="R859" t="s">
        <v>54</v>
      </c>
      <c r="S859" s="21" t="s">
        <v>124</v>
      </c>
      <c r="T859" t="s">
        <v>124</v>
      </c>
      <c r="U859" s="17">
        <v>835.14</v>
      </c>
      <c r="V859" s="17">
        <v>2382.4962789979727</v>
      </c>
      <c r="W859" s="18" t="s">
        <v>877</v>
      </c>
      <c r="X859" s="16">
        <v>344530.99</v>
      </c>
      <c r="Y859" s="16">
        <v>0</v>
      </c>
      <c r="Z859" s="18" t="s">
        <v>870</v>
      </c>
      <c r="AA859" t="s">
        <v>124</v>
      </c>
      <c r="AB859" t="s">
        <v>57</v>
      </c>
      <c r="AC859" t="s">
        <v>124</v>
      </c>
      <c r="AD859" t="s">
        <v>124</v>
      </c>
      <c r="AE859" t="s">
        <v>77</v>
      </c>
      <c r="AF859" s="18">
        <v>15</v>
      </c>
      <c r="AG859" s="22">
        <v>-3497.99</v>
      </c>
      <c r="AH859" s="43" t="s">
        <v>1063</v>
      </c>
    </row>
    <row r="860" spans="2:34" x14ac:dyDescent="0.25">
      <c r="B860" s="43" t="s">
        <v>1063</v>
      </c>
      <c r="C860" t="s">
        <v>124</v>
      </c>
      <c r="D860" t="s">
        <v>96</v>
      </c>
      <c r="E860" t="s">
        <v>420</v>
      </c>
      <c r="F860" t="s">
        <v>124</v>
      </c>
      <c r="G860" s="43" t="s">
        <v>1063</v>
      </c>
      <c r="H860" s="43" t="s">
        <v>1063</v>
      </c>
      <c r="I860" t="s">
        <v>868</v>
      </c>
      <c r="J860" t="s">
        <v>869</v>
      </c>
      <c r="K860" t="s">
        <v>52</v>
      </c>
      <c r="L860" t="s">
        <v>83</v>
      </c>
      <c r="M860" s="14">
        <v>44045</v>
      </c>
      <c r="N860" t="s">
        <v>54</v>
      </c>
      <c r="O860" s="20" t="s">
        <v>124</v>
      </c>
      <c r="P860" t="s">
        <v>124</v>
      </c>
      <c r="Q860" s="22">
        <v>493270.22</v>
      </c>
      <c r="R860" t="s">
        <v>54</v>
      </c>
      <c r="S860" s="21" t="s">
        <v>124</v>
      </c>
      <c r="T860" t="s">
        <v>124</v>
      </c>
      <c r="U860" s="17">
        <v>802.65</v>
      </c>
      <c r="V860" s="17">
        <v>1109.0213036835216</v>
      </c>
      <c r="W860" s="18" t="s">
        <v>877</v>
      </c>
      <c r="X860" s="16">
        <v>493270.22</v>
      </c>
      <c r="Y860" s="16">
        <v>0</v>
      </c>
      <c r="Z860" s="18" t="s">
        <v>870</v>
      </c>
      <c r="AA860" t="s">
        <v>124</v>
      </c>
      <c r="AB860" t="s">
        <v>57</v>
      </c>
      <c r="AC860" t="s">
        <v>124</v>
      </c>
      <c r="AD860" t="s">
        <v>124</v>
      </c>
      <c r="AE860" t="s">
        <v>60</v>
      </c>
      <c r="AF860" s="18">
        <v>4</v>
      </c>
      <c r="AG860" s="22">
        <v>57182.42</v>
      </c>
      <c r="AH860" s="43" t="s">
        <v>1063</v>
      </c>
    </row>
    <row r="861" spans="2:34" x14ac:dyDescent="0.25">
      <c r="B861" s="43" t="s">
        <v>1063</v>
      </c>
      <c r="C861" t="s">
        <v>124</v>
      </c>
      <c r="D861" t="s">
        <v>91</v>
      </c>
      <c r="E861" t="s">
        <v>428</v>
      </c>
      <c r="F861" t="s">
        <v>124</v>
      </c>
      <c r="G861" s="43" t="s">
        <v>1063</v>
      </c>
      <c r="H861" s="43" t="s">
        <v>1063</v>
      </c>
      <c r="I861" t="s">
        <v>868</v>
      </c>
      <c r="J861" t="s">
        <v>869</v>
      </c>
      <c r="K861" t="s">
        <v>52</v>
      </c>
      <c r="L861" t="s">
        <v>83</v>
      </c>
      <c r="M861" s="14">
        <v>43853</v>
      </c>
      <c r="N861" t="s">
        <v>54</v>
      </c>
      <c r="O861" s="20" t="s">
        <v>124</v>
      </c>
      <c r="P861" t="s">
        <v>124</v>
      </c>
      <c r="Q861" s="22">
        <v>335618.41</v>
      </c>
      <c r="R861" t="s">
        <v>54</v>
      </c>
      <c r="S861" s="21" t="s">
        <v>124</v>
      </c>
      <c r="T861" t="s">
        <v>124</v>
      </c>
      <c r="U861" s="17">
        <v>152.30000000000001</v>
      </c>
      <c r="V861" s="17">
        <v>2381.7894635383427</v>
      </c>
      <c r="W861" s="18" t="s">
        <v>877</v>
      </c>
      <c r="X861" s="16">
        <v>335618.41</v>
      </c>
      <c r="Y861" s="16">
        <v>0</v>
      </c>
      <c r="Z861" s="18" t="s">
        <v>870</v>
      </c>
      <c r="AA861" t="s">
        <v>124</v>
      </c>
      <c r="AB861" t="s">
        <v>57</v>
      </c>
      <c r="AC861" t="s">
        <v>124</v>
      </c>
      <c r="AD861" t="s">
        <v>124</v>
      </c>
      <c r="AE861" t="s">
        <v>60</v>
      </c>
      <c r="AF861" s="18">
        <v>10</v>
      </c>
      <c r="AG861" s="22">
        <v>46948.09</v>
      </c>
      <c r="AH861" s="43" t="s">
        <v>1063</v>
      </c>
    </row>
    <row r="862" spans="2:34" x14ac:dyDescent="0.25">
      <c r="B862" s="43" t="s">
        <v>1063</v>
      </c>
      <c r="C862" t="s">
        <v>124</v>
      </c>
      <c r="D862" t="s">
        <v>46</v>
      </c>
      <c r="E862" t="s">
        <v>45</v>
      </c>
      <c r="F862" t="s">
        <v>124</v>
      </c>
      <c r="G862" s="43" t="s">
        <v>1063</v>
      </c>
      <c r="H862" s="43" t="s">
        <v>1063</v>
      </c>
      <c r="I862" t="s">
        <v>868</v>
      </c>
      <c r="J862" t="s">
        <v>869</v>
      </c>
      <c r="K862" t="s">
        <v>52</v>
      </c>
      <c r="L862" t="s">
        <v>83</v>
      </c>
      <c r="M862" s="14">
        <v>43867</v>
      </c>
      <c r="N862" t="s">
        <v>54</v>
      </c>
      <c r="O862" s="20" t="s">
        <v>124</v>
      </c>
      <c r="P862" t="s">
        <v>124</v>
      </c>
      <c r="Q862" s="22">
        <v>563580.17000000004</v>
      </c>
      <c r="R862" t="s">
        <v>54</v>
      </c>
      <c r="S862" s="21" t="s">
        <v>124</v>
      </c>
      <c r="T862" t="s">
        <v>124</v>
      </c>
      <c r="U862" s="17">
        <v>224.16</v>
      </c>
      <c r="V862" s="17">
        <v>1798.1777968716726</v>
      </c>
      <c r="W862" s="18" t="s">
        <v>877</v>
      </c>
      <c r="X862" s="16">
        <v>563580.17000000004</v>
      </c>
      <c r="Y862" s="16">
        <v>0</v>
      </c>
      <c r="Z862" s="18" t="s">
        <v>870</v>
      </c>
      <c r="AA862" t="s">
        <v>124</v>
      </c>
      <c r="AB862" t="s">
        <v>57</v>
      </c>
      <c r="AC862" t="s">
        <v>124</v>
      </c>
      <c r="AD862" t="s">
        <v>124</v>
      </c>
      <c r="AE862" t="s">
        <v>60</v>
      </c>
      <c r="AF862" s="18">
        <v>7</v>
      </c>
      <c r="AG862" s="22">
        <v>-27342.81</v>
      </c>
      <c r="AH862" s="43" t="s">
        <v>1063</v>
      </c>
    </row>
    <row r="863" spans="2:34" x14ac:dyDescent="0.25">
      <c r="B863" s="43" t="s">
        <v>1063</v>
      </c>
      <c r="C863" t="s">
        <v>124</v>
      </c>
      <c r="D863" t="s">
        <v>537</v>
      </c>
      <c r="E863" t="s">
        <v>886</v>
      </c>
      <c r="F863" t="s">
        <v>124</v>
      </c>
      <c r="G863" s="43" t="s">
        <v>1063</v>
      </c>
      <c r="H863" s="43" t="s">
        <v>1063</v>
      </c>
      <c r="I863" t="s">
        <v>868</v>
      </c>
      <c r="J863" t="s">
        <v>869</v>
      </c>
      <c r="K863" t="s">
        <v>52</v>
      </c>
      <c r="L863" t="s">
        <v>83</v>
      </c>
      <c r="M863" s="14">
        <v>43894</v>
      </c>
      <c r="N863" t="s">
        <v>54</v>
      </c>
      <c r="O863" s="20" t="s">
        <v>124</v>
      </c>
      <c r="P863" t="s">
        <v>124</v>
      </c>
      <c r="Q863" s="22">
        <v>602901.22</v>
      </c>
      <c r="R863" t="s">
        <v>54</v>
      </c>
      <c r="S863" s="21" t="s">
        <v>124</v>
      </c>
      <c r="T863" t="s">
        <v>124</v>
      </c>
      <c r="U863" s="17">
        <v>120</v>
      </c>
      <c r="V863" s="17">
        <v>1402.5831897156802</v>
      </c>
      <c r="W863" s="18" t="s">
        <v>877</v>
      </c>
      <c r="X863" s="16">
        <v>602901.22</v>
      </c>
      <c r="Y863" s="16">
        <v>0</v>
      </c>
      <c r="Z863" s="18" t="s">
        <v>870</v>
      </c>
      <c r="AA863" t="s">
        <v>124</v>
      </c>
      <c r="AB863" t="s">
        <v>57</v>
      </c>
      <c r="AC863" t="s">
        <v>124</v>
      </c>
      <c r="AD863" t="s">
        <v>124</v>
      </c>
      <c r="AE863" t="s">
        <v>60</v>
      </c>
      <c r="AF863" s="18">
        <v>6</v>
      </c>
      <c r="AG863" s="22">
        <v>69861.88</v>
      </c>
      <c r="AH863" s="43" t="s">
        <v>1063</v>
      </c>
    </row>
    <row r="864" spans="2:34" x14ac:dyDescent="0.25">
      <c r="B864" s="43" t="s">
        <v>1063</v>
      </c>
      <c r="C864" t="s">
        <v>124</v>
      </c>
      <c r="D864" t="s">
        <v>126</v>
      </c>
      <c r="E864" t="s">
        <v>875</v>
      </c>
      <c r="F864" t="s">
        <v>124</v>
      </c>
      <c r="G864" s="43" t="s">
        <v>1063</v>
      </c>
      <c r="H864" s="43" t="s">
        <v>1063</v>
      </c>
      <c r="I864" t="s">
        <v>868</v>
      </c>
      <c r="J864" t="s">
        <v>869</v>
      </c>
      <c r="K864" t="s">
        <v>52</v>
      </c>
      <c r="L864" t="s">
        <v>83</v>
      </c>
      <c r="M864" s="14">
        <v>43901</v>
      </c>
      <c r="N864" t="s">
        <v>54</v>
      </c>
      <c r="O864" s="20" t="s">
        <v>124</v>
      </c>
      <c r="P864" t="s">
        <v>124</v>
      </c>
      <c r="Q864" s="22">
        <v>185808.9</v>
      </c>
      <c r="R864" t="s">
        <v>54</v>
      </c>
      <c r="S864" s="21" t="s">
        <v>124</v>
      </c>
      <c r="T864" t="s">
        <v>124</v>
      </c>
      <c r="U864" s="17">
        <v>60</v>
      </c>
      <c r="V864" s="17">
        <v>1773.8776261099299</v>
      </c>
      <c r="W864" s="18" t="s">
        <v>877</v>
      </c>
      <c r="X864" s="16">
        <v>185808.9</v>
      </c>
      <c r="Y864" s="16">
        <v>0</v>
      </c>
      <c r="Z864" s="18" t="s">
        <v>870</v>
      </c>
      <c r="AA864" t="s">
        <v>124</v>
      </c>
      <c r="AB864" t="s">
        <v>57</v>
      </c>
      <c r="AC864" t="s">
        <v>124</v>
      </c>
      <c r="AD864" t="s">
        <v>124</v>
      </c>
      <c r="AE864" t="s">
        <v>60</v>
      </c>
      <c r="AF864" s="18">
        <v>6</v>
      </c>
      <c r="AG864" s="22">
        <v>11518.89</v>
      </c>
      <c r="AH864" s="43" t="s">
        <v>1063</v>
      </c>
    </row>
    <row r="865" spans="2:34" x14ac:dyDescent="0.25">
      <c r="B865" s="43" t="s">
        <v>1063</v>
      </c>
      <c r="C865" t="s">
        <v>124</v>
      </c>
      <c r="D865" t="s">
        <v>91</v>
      </c>
      <c r="E865" t="s">
        <v>450</v>
      </c>
      <c r="F865" t="s">
        <v>124</v>
      </c>
      <c r="G865" s="43" t="s">
        <v>1063</v>
      </c>
      <c r="H865" s="43" t="s">
        <v>1063</v>
      </c>
      <c r="I865" t="s">
        <v>868</v>
      </c>
      <c r="J865" t="s">
        <v>869</v>
      </c>
      <c r="K865" t="s">
        <v>52</v>
      </c>
      <c r="L865" t="s">
        <v>83</v>
      </c>
      <c r="M865" s="14">
        <v>43859</v>
      </c>
      <c r="N865" t="s">
        <v>54</v>
      </c>
      <c r="O865" s="20" t="s">
        <v>124</v>
      </c>
      <c r="P865" t="s">
        <v>124</v>
      </c>
      <c r="Q865" s="22">
        <v>204829.88</v>
      </c>
      <c r="R865" t="s">
        <v>54</v>
      </c>
      <c r="S865" s="21" t="s">
        <v>124</v>
      </c>
      <c r="T865" t="s">
        <v>124</v>
      </c>
      <c r="U865" s="17">
        <v>1218.9000000000001</v>
      </c>
      <c r="V865" s="17">
        <v>1302.5159348016928</v>
      </c>
      <c r="W865" s="18" t="s">
        <v>877</v>
      </c>
      <c r="X865" s="16">
        <v>204829.88</v>
      </c>
      <c r="Y865" s="16">
        <v>0</v>
      </c>
      <c r="Z865" s="18" t="s">
        <v>870</v>
      </c>
      <c r="AA865" t="s">
        <v>124</v>
      </c>
      <c r="AB865" t="s">
        <v>70</v>
      </c>
      <c r="AC865" t="s">
        <v>124</v>
      </c>
      <c r="AD865" t="s">
        <v>124</v>
      </c>
      <c r="AE865" t="s">
        <v>60</v>
      </c>
      <c r="AF865" s="18">
        <v>7</v>
      </c>
      <c r="AG865" s="22">
        <v>19801.98</v>
      </c>
      <c r="AH865" s="43" t="s">
        <v>1063</v>
      </c>
    </row>
    <row r="866" spans="2:34" x14ac:dyDescent="0.25">
      <c r="B866" s="43" t="s">
        <v>1063</v>
      </c>
      <c r="C866" t="s">
        <v>124</v>
      </c>
      <c r="D866" t="s">
        <v>46</v>
      </c>
      <c r="E866" t="s">
        <v>246</v>
      </c>
      <c r="F866" t="s">
        <v>124</v>
      </c>
      <c r="G866" s="43" t="s">
        <v>1063</v>
      </c>
      <c r="H866" s="43" t="s">
        <v>1063</v>
      </c>
      <c r="I866" t="s">
        <v>868</v>
      </c>
      <c r="J866" t="s">
        <v>869</v>
      </c>
      <c r="K866" t="s">
        <v>52</v>
      </c>
      <c r="L866" t="s">
        <v>83</v>
      </c>
      <c r="M866" s="14">
        <v>44331</v>
      </c>
      <c r="N866" t="s">
        <v>54</v>
      </c>
      <c r="O866" s="20" t="s">
        <v>124</v>
      </c>
      <c r="P866" t="s">
        <v>124</v>
      </c>
      <c r="Q866" s="22">
        <v>698897.89</v>
      </c>
      <c r="R866" t="s">
        <v>54</v>
      </c>
      <c r="S866" s="21" t="s">
        <v>124</v>
      </c>
      <c r="T866" t="s">
        <v>124</v>
      </c>
      <c r="U866" s="17">
        <v>834.91</v>
      </c>
      <c r="V866" s="17">
        <v>1602.1355796211872</v>
      </c>
      <c r="W866" s="18" t="s">
        <v>877</v>
      </c>
      <c r="X866" s="16">
        <v>698897.89</v>
      </c>
      <c r="Y866" s="16">
        <v>0</v>
      </c>
      <c r="Z866" s="18" t="s">
        <v>870</v>
      </c>
      <c r="AA866" t="s">
        <v>124</v>
      </c>
      <c r="AB866" t="s">
        <v>57</v>
      </c>
      <c r="AC866" t="s">
        <v>124</v>
      </c>
      <c r="AD866" t="s">
        <v>124</v>
      </c>
      <c r="AE866" t="s">
        <v>60</v>
      </c>
      <c r="AF866" s="18">
        <v>6</v>
      </c>
      <c r="AG866" s="22">
        <v>233695.7</v>
      </c>
      <c r="AH866" s="43" t="s">
        <v>1063</v>
      </c>
    </row>
    <row r="867" spans="2:34" x14ac:dyDescent="0.25">
      <c r="B867" s="43" t="s">
        <v>1063</v>
      </c>
      <c r="C867" t="s">
        <v>124</v>
      </c>
      <c r="D867" t="s">
        <v>206</v>
      </c>
      <c r="E867" t="s">
        <v>206</v>
      </c>
      <c r="F867" t="s">
        <v>124</v>
      </c>
      <c r="G867" s="43" t="s">
        <v>1063</v>
      </c>
      <c r="H867" s="43" t="s">
        <v>1063</v>
      </c>
      <c r="I867" t="s">
        <v>868</v>
      </c>
      <c r="J867" t="s">
        <v>869</v>
      </c>
      <c r="K867" t="s">
        <v>52</v>
      </c>
      <c r="L867" t="s">
        <v>83</v>
      </c>
      <c r="M867" s="14">
        <v>43993</v>
      </c>
      <c r="N867" t="s">
        <v>54</v>
      </c>
      <c r="O867" s="20" t="s">
        <v>124</v>
      </c>
      <c r="P867" t="s">
        <v>124</v>
      </c>
      <c r="Q867" s="22">
        <v>328298.07</v>
      </c>
      <c r="R867" t="s">
        <v>54</v>
      </c>
      <c r="S867" s="21" t="s">
        <v>124</v>
      </c>
      <c r="T867" t="s">
        <v>124</v>
      </c>
      <c r="U867" s="17">
        <v>1742.66</v>
      </c>
      <c r="V867" s="17">
        <v>2104.11545348452</v>
      </c>
      <c r="W867" s="18">
        <v>1</v>
      </c>
      <c r="X867" s="16">
        <v>328298.07</v>
      </c>
      <c r="Y867" s="16">
        <v>0</v>
      </c>
      <c r="Z867" s="18" t="s">
        <v>870</v>
      </c>
      <c r="AA867" t="s">
        <v>124</v>
      </c>
      <c r="AB867" t="s">
        <v>57</v>
      </c>
      <c r="AC867" t="s">
        <v>124</v>
      </c>
      <c r="AD867" t="s">
        <v>124</v>
      </c>
      <c r="AE867" t="s">
        <v>60</v>
      </c>
      <c r="AF867" s="18">
        <v>6</v>
      </c>
      <c r="AG867" s="22">
        <v>72431.5</v>
      </c>
      <c r="AH867" s="43" t="s">
        <v>1063</v>
      </c>
    </row>
    <row r="868" spans="2:34" x14ac:dyDescent="0.25">
      <c r="B868" s="43" t="s">
        <v>1063</v>
      </c>
      <c r="C868" t="s">
        <v>124</v>
      </c>
      <c r="D868" t="s">
        <v>206</v>
      </c>
      <c r="E868" t="s">
        <v>206</v>
      </c>
      <c r="F868" t="s">
        <v>124</v>
      </c>
      <c r="G868" s="43" t="s">
        <v>1063</v>
      </c>
      <c r="H868" s="43" t="s">
        <v>1063</v>
      </c>
      <c r="I868" t="s">
        <v>868</v>
      </c>
      <c r="J868" t="s">
        <v>51</v>
      </c>
      <c r="K868" t="s">
        <v>52</v>
      </c>
      <c r="L868" t="s">
        <v>83</v>
      </c>
      <c r="M868" s="14">
        <v>43970</v>
      </c>
      <c r="N868" t="s">
        <v>54</v>
      </c>
      <c r="O868" s="20" t="s">
        <v>124</v>
      </c>
      <c r="P868" t="s">
        <v>124</v>
      </c>
      <c r="Q868" s="22">
        <v>602252.46</v>
      </c>
      <c r="R868" t="s">
        <v>54</v>
      </c>
      <c r="S868" s="21" t="s">
        <v>124</v>
      </c>
      <c r="T868" t="s">
        <v>124</v>
      </c>
      <c r="U868" s="17">
        <v>590.97</v>
      </c>
      <c r="V868" s="17">
        <v>3921.9900429073109</v>
      </c>
      <c r="W868" s="18" t="s">
        <v>877</v>
      </c>
      <c r="X868" s="16">
        <v>602252.46</v>
      </c>
      <c r="Y868" s="16">
        <v>0</v>
      </c>
      <c r="Z868" s="18" t="s">
        <v>870</v>
      </c>
      <c r="AA868" t="s">
        <v>124</v>
      </c>
      <c r="AB868" t="s">
        <v>57</v>
      </c>
      <c r="AC868" t="s">
        <v>124</v>
      </c>
      <c r="AD868" t="s">
        <v>124</v>
      </c>
      <c r="AE868" t="s">
        <v>85</v>
      </c>
      <c r="AF868" s="18">
        <v>13</v>
      </c>
      <c r="AG868" s="22">
        <v>277476.39</v>
      </c>
      <c r="AH868" s="43" t="s">
        <v>1063</v>
      </c>
    </row>
    <row r="869" spans="2:34" x14ac:dyDescent="0.25">
      <c r="B869" s="43" t="s">
        <v>1063</v>
      </c>
      <c r="C869" t="s">
        <v>124</v>
      </c>
      <c r="D869" t="s">
        <v>91</v>
      </c>
      <c r="E869" t="s">
        <v>428</v>
      </c>
      <c r="F869" t="s">
        <v>124</v>
      </c>
      <c r="G869" s="43" t="s">
        <v>1063</v>
      </c>
      <c r="H869" s="43" t="s">
        <v>1063</v>
      </c>
      <c r="I869" t="s">
        <v>868</v>
      </c>
      <c r="J869" t="s">
        <v>869</v>
      </c>
      <c r="K869" t="s">
        <v>52</v>
      </c>
      <c r="L869" t="s">
        <v>83</v>
      </c>
      <c r="M869" s="14">
        <v>43880</v>
      </c>
      <c r="N869" t="s">
        <v>54</v>
      </c>
      <c r="O869" s="20" t="s">
        <v>124</v>
      </c>
      <c r="P869" t="s">
        <v>124</v>
      </c>
      <c r="Q869" s="22">
        <v>373695.35</v>
      </c>
      <c r="R869" t="s">
        <v>54</v>
      </c>
      <c r="S869" s="21" t="s">
        <v>124</v>
      </c>
      <c r="T869" t="s">
        <v>124</v>
      </c>
      <c r="U869" s="17">
        <v>406.76</v>
      </c>
      <c r="V869" s="17">
        <v>988.29354567039854</v>
      </c>
      <c r="W869" s="18" t="s">
        <v>877</v>
      </c>
      <c r="X869" s="16">
        <v>373695.35</v>
      </c>
      <c r="Y869" s="16">
        <v>0</v>
      </c>
      <c r="Z869" s="18" t="s">
        <v>870</v>
      </c>
      <c r="AA869" t="s">
        <v>124</v>
      </c>
      <c r="AB869" t="s">
        <v>57</v>
      </c>
      <c r="AC869" t="s">
        <v>124</v>
      </c>
      <c r="AD869" t="s">
        <v>124</v>
      </c>
      <c r="AE869" t="s">
        <v>60</v>
      </c>
      <c r="AF869" s="18">
        <v>7</v>
      </c>
      <c r="AG869" s="22">
        <v>144147.67000000001</v>
      </c>
      <c r="AH869" s="43" t="s">
        <v>1063</v>
      </c>
    </row>
    <row r="870" spans="2:34" x14ac:dyDescent="0.25">
      <c r="B870" s="43" t="s">
        <v>1063</v>
      </c>
      <c r="C870" t="s">
        <v>124</v>
      </c>
      <c r="D870" t="s">
        <v>537</v>
      </c>
      <c r="E870" t="s">
        <v>355</v>
      </c>
      <c r="F870" t="s">
        <v>124</v>
      </c>
      <c r="G870" s="43" t="s">
        <v>1063</v>
      </c>
      <c r="H870" s="43" t="s">
        <v>1063</v>
      </c>
      <c r="I870" t="s">
        <v>868</v>
      </c>
      <c r="J870" t="s">
        <v>869</v>
      </c>
      <c r="K870" t="s">
        <v>52</v>
      </c>
      <c r="L870" t="s">
        <v>83</v>
      </c>
      <c r="M870" s="14">
        <v>43894</v>
      </c>
      <c r="N870" t="s">
        <v>54</v>
      </c>
      <c r="O870" s="20" t="s">
        <v>124</v>
      </c>
      <c r="P870" t="s">
        <v>124</v>
      </c>
      <c r="Q870" s="22">
        <v>1156884.5</v>
      </c>
      <c r="R870" t="s">
        <v>54</v>
      </c>
      <c r="S870" s="21" t="s">
        <v>124</v>
      </c>
      <c r="T870" t="s">
        <v>124</v>
      </c>
      <c r="U870" s="17">
        <v>917</v>
      </c>
      <c r="V870" s="17">
        <v>2920.0221319289512</v>
      </c>
      <c r="W870" s="18" t="s">
        <v>877</v>
      </c>
      <c r="X870" s="16">
        <v>1156884.5</v>
      </c>
      <c r="Y870" s="16">
        <v>0</v>
      </c>
      <c r="Z870" s="18" t="s">
        <v>870</v>
      </c>
      <c r="AA870" t="s">
        <v>124</v>
      </c>
      <c r="AB870" t="s">
        <v>57</v>
      </c>
      <c r="AC870" t="s">
        <v>124</v>
      </c>
      <c r="AD870" t="s">
        <v>124</v>
      </c>
      <c r="AE870" t="s">
        <v>60</v>
      </c>
      <c r="AF870" s="18">
        <v>9</v>
      </c>
      <c r="AG870" s="22">
        <v>194868.07</v>
      </c>
      <c r="AH870" s="43" t="s">
        <v>1063</v>
      </c>
    </row>
    <row r="871" spans="2:34" x14ac:dyDescent="0.25">
      <c r="B871" s="43" t="s">
        <v>1063</v>
      </c>
      <c r="C871" t="s">
        <v>124</v>
      </c>
      <c r="D871" t="s">
        <v>206</v>
      </c>
      <c r="E871" t="s">
        <v>254</v>
      </c>
      <c r="F871" t="s">
        <v>124</v>
      </c>
      <c r="G871" s="43" t="s">
        <v>1063</v>
      </c>
      <c r="H871" s="43" t="s">
        <v>1063</v>
      </c>
      <c r="I871" t="s">
        <v>868</v>
      </c>
      <c r="J871" t="s">
        <v>869</v>
      </c>
      <c r="K871" t="s">
        <v>52</v>
      </c>
      <c r="L871" t="s">
        <v>83</v>
      </c>
      <c r="M871" s="14">
        <v>44058</v>
      </c>
      <c r="N871" t="s">
        <v>54</v>
      </c>
      <c r="O871" s="20" t="s">
        <v>124</v>
      </c>
      <c r="P871" t="s">
        <v>124</v>
      </c>
      <c r="Q871" s="22">
        <v>984645.22</v>
      </c>
      <c r="R871" t="s">
        <v>54</v>
      </c>
      <c r="S871" s="21" t="s">
        <v>124</v>
      </c>
      <c r="T871" t="s">
        <v>124</v>
      </c>
      <c r="U871" s="17">
        <v>6794.91</v>
      </c>
      <c r="V871" s="17">
        <v>2714.6199800021668</v>
      </c>
      <c r="W871" s="18" t="s">
        <v>877</v>
      </c>
      <c r="X871" s="16">
        <v>984645.22</v>
      </c>
      <c r="Y871" s="16">
        <v>0</v>
      </c>
      <c r="Z871" s="18" t="s">
        <v>870</v>
      </c>
      <c r="AA871" t="s">
        <v>124</v>
      </c>
      <c r="AB871" t="s">
        <v>57</v>
      </c>
      <c r="AC871" t="s">
        <v>124</v>
      </c>
      <c r="AD871" t="s">
        <v>124</v>
      </c>
      <c r="AE871" t="s">
        <v>60</v>
      </c>
      <c r="AF871" s="18">
        <v>7</v>
      </c>
      <c r="AG871" s="22">
        <v>328167.43</v>
      </c>
      <c r="AH871" s="43" t="s">
        <v>1063</v>
      </c>
    </row>
    <row r="872" spans="2:34" x14ac:dyDescent="0.25">
      <c r="B872" s="43" t="s">
        <v>1063</v>
      </c>
      <c r="C872" t="s">
        <v>124</v>
      </c>
      <c r="D872" t="s">
        <v>91</v>
      </c>
      <c r="E872" t="s">
        <v>450</v>
      </c>
      <c r="F872" t="s">
        <v>124</v>
      </c>
      <c r="G872" s="43" t="s">
        <v>1063</v>
      </c>
      <c r="H872" s="43" t="s">
        <v>1063</v>
      </c>
      <c r="I872" t="s">
        <v>868</v>
      </c>
      <c r="J872" t="s">
        <v>869</v>
      </c>
      <c r="K872" t="s">
        <v>52</v>
      </c>
      <c r="L872" t="s">
        <v>83</v>
      </c>
      <c r="M872" s="14">
        <v>43860</v>
      </c>
      <c r="N872" t="s">
        <v>54</v>
      </c>
      <c r="O872" s="20" t="s">
        <v>124</v>
      </c>
      <c r="P872" t="s">
        <v>124</v>
      </c>
      <c r="Q872" s="22">
        <v>365087.77</v>
      </c>
      <c r="R872" t="s">
        <v>54</v>
      </c>
      <c r="S872" s="21" t="s">
        <v>124</v>
      </c>
      <c r="T872" t="s">
        <v>124</v>
      </c>
      <c r="U872" s="17">
        <v>520.80999999999995</v>
      </c>
      <c r="V872" s="17">
        <v>749.16099913534981</v>
      </c>
      <c r="W872" s="18">
        <v>1</v>
      </c>
      <c r="X872" s="16">
        <v>365087.77</v>
      </c>
      <c r="Y872" s="16">
        <v>0</v>
      </c>
      <c r="Z872" s="18" t="s">
        <v>870</v>
      </c>
      <c r="AA872" t="s">
        <v>124</v>
      </c>
      <c r="AB872" t="s">
        <v>70</v>
      </c>
      <c r="AC872" t="s">
        <v>124</v>
      </c>
      <c r="AD872" t="s">
        <v>124</v>
      </c>
      <c r="AE872" t="s">
        <v>60</v>
      </c>
      <c r="AF872" s="18">
        <v>1</v>
      </c>
      <c r="AG872" s="22">
        <v>82700.13</v>
      </c>
      <c r="AH872" s="43" t="s">
        <v>1063</v>
      </c>
    </row>
    <row r="873" spans="2:34" x14ac:dyDescent="0.25">
      <c r="B873" s="43" t="s">
        <v>1063</v>
      </c>
      <c r="C873" t="s">
        <v>124</v>
      </c>
      <c r="D873" t="s">
        <v>126</v>
      </c>
      <c r="E873" t="s">
        <v>940</v>
      </c>
      <c r="F873" t="s">
        <v>124</v>
      </c>
      <c r="G873" s="43" t="s">
        <v>1063</v>
      </c>
      <c r="H873" s="43" t="s">
        <v>1063</v>
      </c>
      <c r="I873" t="s">
        <v>868</v>
      </c>
      <c r="J873" t="s">
        <v>869</v>
      </c>
      <c r="K873" t="s">
        <v>52</v>
      </c>
      <c r="L873" t="s">
        <v>83</v>
      </c>
      <c r="M873" s="14">
        <v>43970</v>
      </c>
      <c r="N873" t="s">
        <v>54</v>
      </c>
      <c r="O873" s="20" t="s">
        <v>124</v>
      </c>
      <c r="P873" t="s">
        <v>124</v>
      </c>
      <c r="Q873" s="22">
        <v>204272.42</v>
      </c>
      <c r="R873" t="s">
        <v>54</v>
      </c>
      <c r="S873" s="21" t="s">
        <v>124</v>
      </c>
      <c r="T873" t="s">
        <v>124</v>
      </c>
      <c r="U873" s="17">
        <v>77.11</v>
      </c>
      <c r="V873" s="17">
        <v>849.19286196231747</v>
      </c>
      <c r="W873" s="18" t="s">
        <v>877</v>
      </c>
      <c r="X873" s="16">
        <v>204272.42</v>
      </c>
      <c r="Y873" s="16">
        <v>0</v>
      </c>
      <c r="Z873" s="18" t="s">
        <v>870</v>
      </c>
      <c r="AA873" t="s">
        <v>124</v>
      </c>
      <c r="AB873" t="s">
        <v>57</v>
      </c>
      <c r="AC873" t="s">
        <v>124</v>
      </c>
      <c r="AD873" t="s">
        <v>124</v>
      </c>
      <c r="AE873" t="s">
        <v>60</v>
      </c>
      <c r="AF873" s="18">
        <v>1</v>
      </c>
      <c r="AG873" s="22">
        <v>68896.45</v>
      </c>
      <c r="AH873" s="43" t="s">
        <v>1063</v>
      </c>
    </row>
    <row r="874" spans="2:34" x14ac:dyDescent="0.25">
      <c r="B874" s="43" t="s">
        <v>1063</v>
      </c>
      <c r="C874" t="s">
        <v>124</v>
      </c>
      <c r="D874" t="s">
        <v>272</v>
      </c>
      <c r="E874" t="s">
        <v>272</v>
      </c>
      <c r="F874" t="s">
        <v>124</v>
      </c>
      <c r="G874" s="43" t="s">
        <v>1063</v>
      </c>
      <c r="H874" s="43" t="s">
        <v>1063</v>
      </c>
      <c r="I874" t="s">
        <v>868</v>
      </c>
      <c r="J874" t="s">
        <v>869</v>
      </c>
      <c r="K874" t="s">
        <v>52</v>
      </c>
      <c r="L874" t="s">
        <v>83</v>
      </c>
      <c r="M874" s="14">
        <v>43856</v>
      </c>
      <c r="N874" t="s">
        <v>54</v>
      </c>
      <c r="O874" s="20" t="s">
        <v>124</v>
      </c>
      <c r="P874" t="s">
        <v>124</v>
      </c>
      <c r="Q874" s="22">
        <v>578380.12</v>
      </c>
      <c r="R874" t="s">
        <v>54</v>
      </c>
      <c r="S874" s="21" t="s">
        <v>124</v>
      </c>
      <c r="T874" t="s">
        <v>124</v>
      </c>
      <c r="U874" s="17">
        <v>143.26</v>
      </c>
      <c r="V874" s="17">
        <v>465.94974513648367</v>
      </c>
      <c r="W874" s="18" t="s">
        <v>877</v>
      </c>
      <c r="X874" s="16">
        <v>578380.12</v>
      </c>
      <c r="Y874" s="16">
        <v>0</v>
      </c>
      <c r="Z874" s="18" t="s">
        <v>870</v>
      </c>
      <c r="AA874" t="s">
        <v>124</v>
      </c>
      <c r="AB874" t="s">
        <v>57</v>
      </c>
      <c r="AC874" t="s">
        <v>124</v>
      </c>
      <c r="AD874" t="s">
        <v>124</v>
      </c>
      <c r="AE874" t="s">
        <v>60</v>
      </c>
      <c r="AF874" s="18">
        <v>5</v>
      </c>
      <c r="AG874" s="22">
        <v>152244.4</v>
      </c>
      <c r="AH874" s="43" t="s">
        <v>1063</v>
      </c>
    </row>
    <row r="875" spans="2:34" x14ac:dyDescent="0.25">
      <c r="B875" s="43" t="s">
        <v>1063</v>
      </c>
      <c r="C875" t="s">
        <v>124</v>
      </c>
      <c r="D875" t="s">
        <v>361</v>
      </c>
      <c r="E875" t="s">
        <v>361</v>
      </c>
      <c r="F875" t="s">
        <v>124</v>
      </c>
      <c r="G875" s="43" t="s">
        <v>1063</v>
      </c>
      <c r="H875" s="43" t="s">
        <v>1063</v>
      </c>
      <c r="I875" t="s">
        <v>868</v>
      </c>
      <c r="J875" t="s">
        <v>869</v>
      </c>
      <c r="K875" t="s">
        <v>52</v>
      </c>
      <c r="L875" t="s">
        <v>83</v>
      </c>
      <c r="M875" s="14">
        <v>44113</v>
      </c>
      <c r="N875" t="s">
        <v>54</v>
      </c>
      <c r="O875" s="20" t="s">
        <v>124</v>
      </c>
      <c r="P875" t="s">
        <v>124</v>
      </c>
      <c r="Q875" s="22">
        <v>1173428.99</v>
      </c>
      <c r="R875" t="s">
        <v>54</v>
      </c>
      <c r="S875" s="21" t="s">
        <v>124</v>
      </c>
      <c r="T875" t="s">
        <v>124</v>
      </c>
      <c r="U875" s="17">
        <v>1809.38</v>
      </c>
      <c r="V875" s="17">
        <v>4031.0630241353542</v>
      </c>
      <c r="W875" s="18" t="s">
        <v>877</v>
      </c>
      <c r="X875" s="16">
        <v>1173428.99</v>
      </c>
      <c r="Y875" s="16">
        <v>0</v>
      </c>
      <c r="Z875" s="18" t="s">
        <v>870</v>
      </c>
      <c r="AA875" t="s">
        <v>124</v>
      </c>
      <c r="AB875" t="s">
        <v>57</v>
      </c>
      <c r="AC875" t="s">
        <v>124</v>
      </c>
      <c r="AD875" t="s">
        <v>124</v>
      </c>
      <c r="AE875" t="s">
        <v>60</v>
      </c>
      <c r="AF875" s="18">
        <v>14</v>
      </c>
      <c r="AG875" s="22">
        <v>504442.66</v>
      </c>
      <c r="AH875" s="43" t="s">
        <v>1063</v>
      </c>
    </row>
    <row r="876" spans="2:34" x14ac:dyDescent="0.25">
      <c r="B876" s="43" t="s">
        <v>1063</v>
      </c>
      <c r="C876" t="s">
        <v>124</v>
      </c>
      <c r="D876" t="s">
        <v>199</v>
      </c>
      <c r="E876" t="s">
        <v>506</v>
      </c>
      <c r="F876" t="s">
        <v>124</v>
      </c>
      <c r="G876" s="43" t="s">
        <v>1063</v>
      </c>
      <c r="H876" s="43" t="s">
        <v>1063</v>
      </c>
      <c r="I876" t="s">
        <v>868</v>
      </c>
      <c r="J876" t="s">
        <v>869</v>
      </c>
      <c r="K876" t="s">
        <v>52</v>
      </c>
      <c r="L876" t="s">
        <v>83</v>
      </c>
      <c r="M876" s="14">
        <v>44375</v>
      </c>
      <c r="N876" t="s">
        <v>54</v>
      </c>
      <c r="O876" s="20" t="s">
        <v>124</v>
      </c>
      <c r="P876" t="s">
        <v>124</v>
      </c>
      <c r="Q876" s="22">
        <v>180507.47</v>
      </c>
      <c r="R876" t="s">
        <v>54</v>
      </c>
      <c r="S876" s="21" t="s">
        <v>124</v>
      </c>
      <c r="T876" t="s">
        <v>124</v>
      </c>
      <c r="U876" s="17">
        <v>95</v>
      </c>
      <c r="V876" s="17">
        <v>2725.3889780361296</v>
      </c>
      <c r="W876" s="18" t="s">
        <v>877</v>
      </c>
      <c r="X876" s="16">
        <v>180507.47</v>
      </c>
      <c r="Y876" s="16">
        <v>0</v>
      </c>
      <c r="Z876" s="18" t="s">
        <v>870</v>
      </c>
      <c r="AA876" t="s">
        <v>124</v>
      </c>
      <c r="AB876" t="s">
        <v>57</v>
      </c>
      <c r="AC876" t="s">
        <v>124</v>
      </c>
      <c r="AD876" t="s">
        <v>124</v>
      </c>
      <c r="AE876" t="s">
        <v>85</v>
      </c>
      <c r="AF876" s="18">
        <v>8</v>
      </c>
      <c r="AG876" s="22">
        <v>146726.72</v>
      </c>
      <c r="AH876" s="43" t="s">
        <v>1063</v>
      </c>
    </row>
    <row r="877" spans="2:34" x14ac:dyDescent="0.25">
      <c r="B877" s="43" t="s">
        <v>1063</v>
      </c>
      <c r="C877" t="s">
        <v>124</v>
      </c>
      <c r="D877" t="s">
        <v>361</v>
      </c>
      <c r="E877" t="s">
        <v>895</v>
      </c>
      <c r="F877" t="s">
        <v>124</v>
      </c>
      <c r="G877" s="43" t="s">
        <v>1063</v>
      </c>
      <c r="H877" s="43" t="s">
        <v>1063</v>
      </c>
      <c r="I877" t="s">
        <v>868</v>
      </c>
      <c r="J877" t="s">
        <v>878</v>
      </c>
      <c r="K877" t="s">
        <v>52</v>
      </c>
      <c r="L877" t="s">
        <v>83</v>
      </c>
      <c r="M877" s="14">
        <v>44046</v>
      </c>
      <c r="N877" t="s">
        <v>54</v>
      </c>
      <c r="O877" s="20" t="s">
        <v>124</v>
      </c>
      <c r="P877" t="s">
        <v>124</v>
      </c>
      <c r="Q877" s="22">
        <v>904729.23</v>
      </c>
      <c r="R877" t="s">
        <v>54</v>
      </c>
      <c r="S877" s="21" t="s">
        <v>124</v>
      </c>
      <c r="T877" t="s">
        <v>124</v>
      </c>
      <c r="U877" s="17">
        <v>1728.16</v>
      </c>
      <c r="V877" s="17">
        <v>2507.2523209251203</v>
      </c>
      <c r="W877" s="18" t="s">
        <v>877</v>
      </c>
      <c r="X877" s="16">
        <v>904729.23</v>
      </c>
      <c r="Y877" s="16">
        <v>0</v>
      </c>
      <c r="Z877" s="18" t="s">
        <v>870</v>
      </c>
      <c r="AA877" t="s">
        <v>124</v>
      </c>
      <c r="AB877" t="s">
        <v>57</v>
      </c>
      <c r="AC877" t="s">
        <v>124</v>
      </c>
      <c r="AD877" t="s">
        <v>124</v>
      </c>
      <c r="AE877" t="s">
        <v>60</v>
      </c>
      <c r="AF877" s="18">
        <v>5</v>
      </c>
      <c r="AG877" s="22">
        <v>281419.56</v>
      </c>
      <c r="AH877" s="43" t="s">
        <v>1063</v>
      </c>
    </row>
    <row r="878" spans="2:34" x14ac:dyDescent="0.25">
      <c r="B878" s="43" t="s">
        <v>1063</v>
      </c>
      <c r="C878" t="s">
        <v>124</v>
      </c>
      <c r="D878" t="s">
        <v>537</v>
      </c>
      <c r="E878" t="s">
        <v>886</v>
      </c>
      <c r="F878" t="s">
        <v>124</v>
      </c>
      <c r="G878" s="43" t="s">
        <v>1063</v>
      </c>
      <c r="H878" s="43" t="s">
        <v>1063</v>
      </c>
      <c r="I878" t="s">
        <v>868</v>
      </c>
      <c r="J878" t="s">
        <v>869</v>
      </c>
      <c r="K878" t="s">
        <v>52</v>
      </c>
      <c r="L878" t="s">
        <v>53</v>
      </c>
      <c r="M878" s="14">
        <v>44148</v>
      </c>
      <c r="N878" t="s">
        <v>54</v>
      </c>
      <c r="O878" s="20" t="s">
        <v>124</v>
      </c>
      <c r="P878" t="s">
        <v>124</v>
      </c>
      <c r="Q878" s="22">
        <v>446587.36</v>
      </c>
      <c r="R878" t="s">
        <v>54</v>
      </c>
      <c r="S878" s="21" t="s">
        <v>124</v>
      </c>
      <c r="T878" t="s">
        <v>124</v>
      </c>
      <c r="U878" s="17">
        <v>139</v>
      </c>
      <c r="V878" s="17">
        <v>6501.5033688708099</v>
      </c>
      <c r="W878" s="18" t="s">
        <v>877</v>
      </c>
      <c r="X878" s="16">
        <v>446587.36</v>
      </c>
      <c r="Y878" s="16">
        <v>0</v>
      </c>
      <c r="Z878" s="18" t="s">
        <v>870</v>
      </c>
      <c r="AA878" t="s">
        <v>124</v>
      </c>
      <c r="AB878" t="s">
        <v>57</v>
      </c>
      <c r="AC878" t="s">
        <v>124</v>
      </c>
      <c r="AD878" t="s">
        <v>124</v>
      </c>
      <c r="AE878" t="s">
        <v>60</v>
      </c>
      <c r="AF878" s="18">
        <v>11</v>
      </c>
      <c r="AG878" s="22">
        <v>77642.7</v>
      </c>
      <c r="AH878" s="43" t="s">
        <v>1063</v>
      </c>
    </row>
    <row r="879" spans="2:34" x14ac:dyDescent="0.25">
      <c r="B879" s="43" t="s">
        <v>1063</v>
      </c>
      <c r="C879" t="s">
        <v>124</v>
      </c>
      <c r="D879" t="s">
        <v>46</v>
      </c>
      <c r="E879" t="s">
        <v>941</v>
      </c>
      <c r="F879" t="s">
        <v>124</v>
      </c>
      <c r="G879" s="43" t="s">
        <v>1063</v>
      </c>
      <c r="H879" s="43" t="s">
        <v>1063</v>
      </c>
      <c r="I879" t="s">
        <v>868</v>
      </c>
      <c r="J879" t="s">
        <v>869</v>
      </c>
      <c r="K879" t="s">
        <v>52</v>
      </c>
      <c r="L879" t="s">
        <v>83</v>
      </c>
      <c r="M879" s="14">
        <v>44277</v>
      </c>
      <c r="N879" t="s">
        <v>54</v>
      </c>
      <c r="O879" s="20" t="s">
        <v>124</v>
      </c>
      <c r="P879" t="s">
        <v>124</v>
      </c>
      <c r="Q879" s="22">
        <v>219650.71</v>
      </c>
      <c r="R879" t="s">
        <v>54</v>
      </c>
      <c r="S879" s="21" t="s">
        <v>124</v>
      </c>
      <c r="T879" t="s">
        <v>124</v>
      </c>
      <c r="U879" s="17">
        <v>839.83</v>
      </c>
      <c r="V879" s="17">
        <v>217.18299954442077</v>
      </c>
      <c r="W879" s="18" t="s">
        <v>877</v>
      </c>
      <c r="X879" s="16">
        <v>219650.71</v>
      </c>
      <c r="Y879" s="16">
        <v>0</v>
      </c>
      <c r="Z879" s="18" t="s">
        <v>870</v>
      </c>
      <c r="AA879" t="s">
        <v>124</v>
      </c>
      <c r="AB879" t="s">
        <v>57</v>
      </c>
      <c r="AC879" t="s">
        <v>124</v>
      </c>
      <c r="AD879" t="s">
        <v>124</v>
      </c>
      <c r="AE879" t="s">
        <v>60</v>
      </c>
      <c r="AF879" s="18">
        <v>8</v>
      </c>
      <c r="AG879" s="22">
        <v>5657.89</v>
      </c>
      <c r="AH879" s="43" t="s">
        <v>1063</v>
      </c>
    </row>
    <row r="880" spans="2:34" x14ac:dyDescent="0.25">
      <c r="B880" s="43" t="s">
        <v>1063</v>
      </c>
      <c r="C880" t="s">
        <v>124</v>
      </c>
      <c r="D880" t="s">
        <v>206</v>
      </c>
      <c r="E880" t="s">
        <v>942</v>
      </c>
      <c r="F880" t="s">
        <v>124</v>
      </c>
      <c r="G880" s="43" t="s">
        <v>1063</v>
      </c>
      <c r="H880" s="43" t="s">
        <v>1063</v>
      </c>
      <c r="I880" t="s">
        <v>868</v>
      </c>
      <c r="J880" t="s">
        <v>51</v>
      </c>
      <c r="K880" t="s">
        <v>52</v>
      </c>
      <c r="L880" t="s">
        <v>83</v>
      </c>
      <c r="M880" s="14">
        <v>44245</v>
      </c>
      <c r="N880" t="s">
        <v>54</v>
      </c>
      <c r="O880" s="20" t="s">
        <v>124</v>
      </c>
      <c r="P880" t="s">
        <v>124</v>
      </c>
      <c r="Q880" s="22">
        <v>841528.06</v>
      </c>
      <c r="R880" t="s">
        <v>54</v>
      </c>
      <c r="S880" s="21" t="s">
        <v>124</v>
      </c>
      <c r="T880" t="s">
        <v>124</v>
      </c>
      <c r="U880" s="17">
        <v>775.92</v>
      </c>
      <c r="V880" s="17">
        <v>5705.5557077581734</v>
      </c>
      <c r="W880" s="18" t="s">
        <v>877</v>
      </c>
      <c r="X880" s="16">
        <v>841528.06</v>
      </c>
      <c r="Y880" s="16">
        <v>0</v>
      </c>
      <c r="Z880" s="18" t="s">
        <v>870</v>
      </c>
      <c r="AA880" t="s">
        <v>124</v>
      </c>
      <c r="AB880" t="s">
        <v>57</v>
      </c>
      <c r="AC880" t="s">
        <v>124</v>
      </c>
      <c r="AD880" t="s">
        <v>124</v>
      </c>
      <c r="AE880" t="s">
        <v>85</v>
      </c>
      <c r="AF880" s="18">
        <v>16</v>
      </c>
      <c r="AG880" s="22">
        <v>297471.56</v>
      </c>
      <c r="AH880" s="43" t="s">
        <v>1063</v>
      </c>
    </row>
    <row r="881" spans="2:34" x14ac:dyDescent="0.25">
      <c r="B881" s="43" t="s">
        <v>1063</v>
      </c>
      <c r="C881" t="s">
        <v>124</v>
      </c>
      <c r="D881" t="s">
        <v>126</v>
      </c>
      <c r="E881" t="s">
        <v>888</v>
      </c>
      <c r="F881" t="s">
        <v>124</v>
      </c>
      <c r="G881" s="43" t="s">
        <v>1063</v>
      </c>
      <c r="H881" s="43" t="s">
        <v>1063</v>
      </c>
      <c r="I881" t="s">
        <v>868</v>
      </c>
      <c r="J881" t="s">
        <v>869</v>
      </c>
      <c r="K881" t="s">
        <v>52</v>
      </c>
      <c r="L881" t="s">
        <v>83</v>
      </c>
      <c r="M881" s="14">
        <v>44022</v>
      </c>
      <c r="N881" t="s">
        <v>54</v>
      </c>
      <c r="O881" s="20" t="s">
        <v>124</v>
      </c>
      <c r="P881" t="s">
        <v>124</v>
      </c>
      <c r="Q881" s="22">
        <v>412551.53</v>
      </c>
      <c r="R881" t="s">
        <v>54</v>
      </c>
      <c r="S881" s="21" t="s">
        <v>124</v>
      </c>
      <c r="T881" t="s">
        <v>124</v>
      </c>
      <c r="U881" s="17">
        <v>77.38</v>
      </c>
      <c r="V881" s="17">
        <v>809.17172259925462</v>
      </c>
      <c r="W881" s="18" t="s">
        <v>877</v>
      </c>
      <c r="X881" s="16">
        <v>412551.53</v>
      </c>
      <c r="Y881" s="16">
        <v>0</v>
      </c>
      <c r="Z881" s="18" t="s">
        <v>870</v>
      </c>
      <c r="AA881" t="s">
        <v>124</v>
      </c>
      <c r="AB881" t="s">
        <v>57</v>
      </c>
      <c r="AC881" t="s">
        <v>124</v>
      </c>
      <c r="AD881" t="s">
        <v>124</v>
      </c>
      <c r="AE881" t="s">
        <v>60</v>
      </c>
      <c r="AF881" s="18">
        <v>3</v>
      </c>
      <c r="AG881" s="22">
        <v>144300.32999999999</v>
      </c>
      <c r="AH881" s="43" t="s">
        <v>1063</v>
      </c>
    </row>
    <row r="882" spans="2:34" x14ac:dyDescent="0.25">
      <c r="B882" s="43" t="s">
        <v>1063</v>
      </c>
      <c r="C882" t="s">
        <v>124</v>
      </c>
      <c r="D882" t="s">
        <v>96</v>
      </c>
      <c r="E882" t="s">
        <v>872</v>
      </c>
      <c r="F882" t="s">
        <v>124</v>
      </c>
      <c r="G882" s="43" t="s">
        <v>1063</v>
      </c>
      <c r="H882" s="43" t="s">
        <v>1063</v>
      </c>
      <c r="I882" t="s">
        <v>868</v>
      </c>
      <c r="J882" t="s">
        <v>869</v>
      </c>
      <c r="K882" t="s">
        <v>52</v>
      </c>
      <c r="L882" t="s">
        <v>83</v>
      </c>
      <c r="M882" s="14">
        <v>44002</v>
      </c>
      <c r="N882" t="s">
        <v>54</v>
      </c>
      <c r="O882" s="20" t="s">
        <v>124</v>
      </c>
      <c r="P882" t="s">
        <v>124</v>
      </c>
      <c r="Q882" s="22">
        <v>150526.03</v>
      </c>
      <c r="R882" t="s">
        <v>54</v>
      </c>
      <c r="S882" s="21" t="s">
        <v>124</v>
      </c>
      <c r="T882" t="s">
        <v>124</v>
      </c>
      <c r="U882" s="17">
        <v>939.25</v>
      </c>
      <c r="V882" s="17">
        <v>790.78514137661909</v>
      </c>
      <c r="W882" s="18">
        <v>1</v>
      </c>
      <c r="X882" s="16">
        <v>150526.03</v>
      </c>
      <c r="Y882" s="16">
        <v>0</v>
      </c>
      <c r="Z882" s="18" t="s">
        <v>870</v>
      </c>
      <c r="AA882" t="s">
        <v>124</v>
      </c>
      <c r="AB882" t="s">
        <v>57</v>
      </c>
      <c r="AC882" t="s">
        <v>124</v>
      </c>
      <c r="AD882" t="s">
        <v>124</v>
      </c>
      <c r="AE882" t="s">
        <v>60</v>
      </c>
      <c r="AF882" s="18">
        <v>6</v>
      </c>
      <c r="AG882" s="22">
        <v>41054.589999999997</v>
      </c>
      <c r="AH882" s="43" t="s">
        <v>1063</v>
      </c>
    </row>
    <row r="883" spans="2:34" x14ac:dyDescent="0.25">
      <c r="B883" s="43" t="s">
        <v>1063</v>
      </c>
      <c r="C883" t="s">
        <v>124</v>
      </c>
      <c r="D883" t="s">
        <v>106</v>
      </c>
      <c r="E883" t="s">
        <v>588</v>
      </c>
      <c r="F883" t="s">
        <v>124</v>
      </c>
      <c r="G883" s="43" t="s">
        <v>1063</v>
      </c>
      <c r="H883" s="43" t="s">
        <v>1063</v>
      </c>
      <c r="I883" t="s">
        <v>868</v>
      </c>
      <c r="J883" t="s">
        <v>869</v>
      </c>
      <c r="K883" t="s">
        <v>52</v>
      </c>
      <c r="L883" t="s">
        <v>83</v>
      </c>
      <c r="M883" s="14">
        <v>43893</v>
      </c>
      <c r="N883" t="s">
        <v>54</v>
      </c>
      <c r="O883" s="20" t="s">
        <v>124</v>
      </c>
      <c r="P883" t="s">
        <v>124</v>
      </c>
      <c r="Q883" s="22">
        <v>235132.46</v>
      </c>
      <c r="R883" t="s">
        <v>54</v>
      </c>
      <c r="S883" s="21" t="s">
        <v>124</v>
      </c>
      <c r="T883" t="s">
        <v>124</v>
      </c>
      <c r="U883" s="17">
        <v>446.08</v>
      </c>
      <c r="V883" s="17">
        <v>939.34159089213279</v>
      </c>
      <c r="W883" s="18" t="s">
        <v>877</v>
      </c>
      <c r="X883" s="16">
        <v>235132.46</v>
      </c>
      <c r="Y883" s="16">
        <v>0</v>
      </c>
      <c r="Z883" s="18" t="s">
        <v>870</v>
      </c>
      <c r="AA883" t="s">
        <v>124</v>
      </c>
      <c r="AB883" t="s">
        <v>57</v>
      </c>
      <c r="AC883" t="s">
        <v>124</v>
      </c>
      <c r="AD883" t="s">
        <v>124</v>
      </c>
      <c r="AE883" t="s">
        <v>77</v>
      </c>
      <c r="AF883" s="18">
        <v>4</v>
      </c>
      <c r="AG883" s="22">
        <v>40196.03</v>
      </c>
      <c r="AH883" s="43" t="s">
        <v>1063</v>
      </c>
    </row>
    <row r="884" spans="2:34" x14ac:dyDescent="0.25">
      <c r="B884" s="43" t="s">
        <v>1063</v>
      </c>
      <c r="C884" t="s">
        <v>124</v>
      </c>
      <c r="D884" t="s">
        <v>148</v>
      </c>
      <c r="E884" t="s">
        <v>823</v>
      </c>
      <c r="F884" t="s">
        <v>124</v>
      </c>
      <c r="G884" s="43" t="s">
        <v>1063</v>
      </c>
      <c r="H884" s="43" t="s">
        <v>1063</v>
      </c>
      <c r="I884" t="s">
        <v>868</v>
      </c>
      <c r="J884" t="s">
        <v>869</v>
      </c>
      <c r="K884" t="s">
        <v>52</v>
      </c>
      <c r="L884" t="s">
        <v>83</v>
      </c>
      <c r="M884" s="14">
        <v>44022</v>
      </c>
      <c r="N884" t="s">
        <v>54</v>
      </c>
      <c r="O884" s="20" t="s">
        <v>124</v>
      </c>
      <c r="P884" t="s">
        <v>124</v>
      </c>
      <c r="Q884" s="22">
        <v>151873.35</v>
      </c>
      <c r="R884" t="s">
        <v>54</v>
      </c>
      <c r="S884" s="21" t="s">
        <v>124</v>
      </c>
      <c r="T884" t="s">
        <v>124</v>
      </c>
      <c r="U884" s="17">
        <v>240.58</v>
      </c>
      <c r="V884" s="17">
        <v>1120.5734955783296</v>
      </c>
      <c r="W884" s="18" t="s">
        <v>877</v>
      </c>
      <c r="X884" s="16">
        <v>151873.35</v>
      </c>
      <c r="Y884" s="16">
        <v>0</v>
      </c>
      <c r="Z884" s="18" t="s">
        <v>870</v>
      </c>
      <c r="AA884" t="s">
        <v>124</v>
      </c>
      <c r="AB884" t="s">
        <v>57</v>
      </c>
      <c r="AC884" t="s">
        <v>124</v>
      </c>
      <c r="AD884" t="s">
        <v>124</v>
      </c>
      <c r="AE884" t="s">
        <v>60</v>
      </c>
      <c r="AF884" s="18">
        <v>3</v>
      </c>
      <c r="AG884" s="22">
        <v>52661.47</v>
      </c>
      <c r="AH884" s="43" t="s">
        <v>1063</v>
      </c>
    </row>
    <row r="885" spans="2:34" x14ac:dyDescent="0.25">
      <c r="B885" s="43" t="s">
        <v>1063</v>
      </c>
      <c r="C885" t="s">
        <v>124</v>
      </c>
      <c r="D885" t="s">
        <v>148</v>
      </c>
      <c r="E885" t="s">
        <v>152</v>
      </c>
      <c r="F885" t="s">
        <v>124</v>
      </c>
      <c r="G885" s="43" t="s">
        <v>1063</v>
      </c>
      <c r="H885" s="43" t="s">
        <v>1063</v>
      </c>
      <c r="I885" t="s">
        <v>868</v>
      </c>
      <c r="J885" t="s">
        <v>869</v>
      </c>
      <c r="K885" t="s">
        <v>52</v>
      </c>
      <c r="L885" t="s">
        <v>83</v>
      </c>
      <c r="M885" s="14">
        <v>43973</v>
      </c>
      <c r="N885" t="s">
        <v>54</v>
      </c>
      <c r="O885" s="20" t="s">
        <v>124</v>
      </c>
      <c r="P885" t="s">
        <v>124</v>
      </c>
      <c r="Q885" s="22">
        <v>427750.83</v>
      </c>
      <c r="R885" t="s">
        <v>54</v>
      </c>
      <c r="S885" s="21" t="s">
        <v>124</v>
      </c>
      <c r="T885" t="s">
        <v>124</v>
      </c>
      <c r="U885" s="17">
        <v>414.5</v>
      </c>
      <c r="V885" s="17">
        <v>1437.8731242654258</v>
      </c>
      <c r="W885" s="18">
        <v>1</v>
      </c>
      <c r="X885" s="16">
        <v>427750.83</v>
      </c>
      <c r="Y885" s="16">
        <v>0</v>
      </c>
      <c r="Z885" s="18" t="s">
        <v>870</v>
      </c>
      <c r="AA885" t="s">
        <v>124</v>
      </c>
      <c r="AB885" t="s">
        <v>57</v>
      </c>
      <c r="AC885" t="s">
        <v>124</v>
      </c>
      <c r="AD885" t="s">
        <v>124</v>
      </c>
      <c r="AE885" t="s">
        <v>60</v>
      </c>
      <c r="AF885" s="18">
        <v>7</v>
      </c>
      <c r="AG885" s="22">
        <v>164975.54999999999</v>
      </c>
      <c r="AH885" s="43" t="s">
        <v>1063</v>
      </c>
    </row>
    <row r="886" spans="2:34" x14ac:dyDescent="0.25">
      <c r="B886" s="43" t="s">
        <v>1063</v>
      </c>
      <c r="C886" t="s">
        <v>124</v>
      </c>
      <c r="D886" t="s">
        <v>180</v>
      </c>
      <c r="E886" t="s">
        <v>179</v>
      </c>
      <c r="F886" t="s">
        <v>124</v>
      </c>
      <c r="G886" s="43" t="s">
        <v>1063</v>
      </c>
      <c r="H886" s="43" t="s">
        <v>1063</v>
      </c>
      <c r="I886" t="s">
        <v>868</v>
      </c>
      <c r="J886" t="s">
        <v>869</v>
      </c>
      <c r="K886" t="s">
        <v>52</v>
      </c>
      <c r="L886" t="s">
        <v>83</v>
      </c>
      <c r="M886" s="14">
        <v>44264</v>
      </c>
      <c r="N886" t="s">
        <v>54</v>
      </c>
      <c r="O886" s="20" t="s">
        <v>124</v>
      </c>
      <c r="P886" t="s">
        <v>124</v>
      </c>
      <c r="Q886" s="22">
        <v>1089423.99</v>
      </c>
      <c r="R886" t="s">
        <v>54</v>
      </c>
      <c r="S886" s="21" t="s">
        <v>124</v>
      </c>
      <c r="T886" t="s">
        <v>124</v>
      </c>
      <c r="U886" s="17">
        <v>175</v>
      </c>
      <c r="V886" s="17">
        <v>853.49727551836554</v>
      </c>
      <c r="W886" s="18" t="s">
        <v>877</v>
      </c>
      <c r="X886" s="16">
        <v>1089423.99</v>
      </c>
      <c r="Y886" s="16">
        <v>0</v>
      </c>
      <c r="Z886" s="18" t="s">
        <v>870</v>
      </c>
      <c r="AA886" t="s">
        <v>124</v>
      </c>
      <c r="AB886" t="s">
        <v>57</v>
      </c>
      <c r="AC886" t="s">
        <v>124</v>
      </c>
      <c r="AD886" t="s">
        <v>124</v>
      </c>
      <c r="AE886" t="s">
        <v>60</v>
      </c>
      <c r="AF886" s="18">
        <v>3</v>
      </c>
      <c r="AG886" s="22">
        <v>199548.24</v>
      </c>
      <c r="AH886" s="43" t="s">
        <v>1063</v>
      </c>
    </row>
    <row r="887" spans="2:34" x14ac:dyDescent="0.25">
      <c r="B887" s="43" t="s">
        <v>1063</v>
      </c>
      <c r="C887" t="s">
        <v>124</v>
      </c>
      <c r="D887" t="s">
        <v>148</v>
      </c>
      <c r="E887" t="s">
        <v>152</v>
      </c>
      <c r="F887" t="s">
        <v>124</v>
      </c>
      <c r="G887" s="43" t="s">
        <v>1063</v>
      </c>
      <c r="H887" s="43" t="s">
        <v>1063</v>
      </c>
      <c r="I887" t="s">
        <v>868</v>
      </c>
      <c r="J887" t="s">
        <v>51</v>
      </c>
      <c r="K887" t="s">
        <v>52</v>
      </c>
      <c r="L887" t="s">
        <v>83</v>
      </c>
      <c r="M887" s="14">
        <v>44222</v>
      </c>
      <c r="N887" t="s">
        <v>54</v>
      </c>
      <c r="O887" s="20" t="s">
        <v>124</v>
      </c>
      <c r="P887" t="s">
        <v>124</v>
      </c>
      <c r="Q887" s="22">
        <v>481950.33</v>
      </c>
      <c r="R887" t="s">
        <v>54</v>
      </c>
      <c r="S887" s="21" t="s">
        <v>124</v>
      </c>
      <c r="T887" t="s">
        <v>124</v>
      </c>
      <c r="U887" s="17">
        <v>1000.59</v>
      </c>
      <c r="V887" s="17">
        <v>2168.38264360108</v>
      </c>
      <c r="W887" s="18">
        <v>4</v>
      </c>
      <c r="X887" s="16">
        <v>481950.33</v>
      </c>
      <c r="Y887" s="16">
        <v>0</v>
      </c>
      <c r="Z887" s="18" t="s">
        <v>870</v>
      </c>
      <c r="AA887" t="s">
        <v>124</v>
      </c>
      <c r="AB887" t="s">
        <v>57</v>
      </c>
      <c r="AC887" t="s">
        <v>124</v>
      </c>
      <c r="AD887" t="s">
        <v>124</v>
      </c>
      <c r="AE887" t="s">
        <v>85</v>
      </c>
      <c r="AF887" s="18">
        <v>6</v>
      </c>
      <c r="AG887" s="22">
        <v>42185.13</v>
      </c>
      <c r="AH887" s="43" t="s">
        <v>1063</v>
      </c>
    </row>
    <row r="888" spans="2:34" x14ac:dyDescent="0.25">
      <c r="B888" s="43" t="s">
        <v>1063</v>
      </c>
      <c r="C888" t="s">
        <v>124</v>
      </c>
      <c r="D888" t="s">
        <v>199</v>
      </c>
      <c r="E888" t="s">
        <v>506</v>
      </c>
      <c r="F888" t="s">
        <v>124</v>
      </c>
      <c r="G888" s="43" t="s">
        <v>1063</v>
      </c>
      <c r="H888" s="43" t="s">
        <v>1063</v>
      </c>
      <c r="I888" t="s">
        <v>868</v>
      </c>
      <c r="J888" t="s">
        <v>869</v>
      </c>
      <c r="K888" t="s">
        <v>52</v>
      </c>
      <c r="L888" t="s">
        <v>83</v>
      </c>
      <c r="M888" s="14">
        <v>44012</v>
      </c>
      <c r="N888" t="s">
        <v>54</v>
      </c>
      <c r="O888" s="20" t="s">
        <v>124</v>
      </c>
      <c r="P888" t="s">
        <v>124</v>
      </c>
      <c r="Q888" s="22">
        <v>162993.89000000001</v>
      </c>
      <c r="R888" t="s">
        <v>54</v>
      </c>
      <c r="S888" s="21" t="s">
        <v>124</v>
      </c>
      <c r="T888" t="s">
        <v>124</v>
      </c>
      <c r="U888" s="17">
        <v>1426.2</v>
      </c>
      <c r="V888" s="17">
        <v>2040.5040046962126</v>
      </c>
      <c r="W888" s="18">
        <v>1</v>
      </c>
      <c r="X888" s="16">
        <v>162993.89000000001</v>
      </c>
      <c r="Y888" s="16">
        <v>0</v>
      </c>
      <c r="Z888" s="18" t="s">
        <v>870</v>
      </c>
      <c r="AA888" t="s">
        <v>124</v>
      </c>
      <c r="AB888" t="s">
        <v>57</v>
      </c>
      <c r="AC888" t="s">
        <v>124</v>
      </c>
      <c r="AD888" t="s">
        <v>124</v>
      </c>
      <c r="AE888" t="s">
        <v>85</v>
      </c>
      <c r="AF888" s="18">
        <v>10</v>
      </c>
      <c r="AG888" s="22">
        <v>53121.52</v>
      </c>
      <c r="AH888" s="43" t="s">
        <v>1063</v>
      </c>
    </row>
    <row r="889" spans="2:34" x14ac:dyDescent="0.25">
      <c r="B889" s="43" t="s">
        <v>1063</v>
      </c>
      <c r="C889" t="s">
        <v>124</v>
      </c>
      <c r="D889" t="s">
        <v>91</v>
      </c>
      <c r="E889" t="s">
        <v>428</v>
      </c>
      <c r="F889" t="s">
        <v>124</v>
      </c>
      <c r="G889" s="43" t="s">
        <v>1063</v>
      </c>
      <c r="H889" s="43" t="s">
        <v>1063</v>
      </c>
      <c r="I889" t="s">
        <v>868</v>
      </c>
      <c r="J889" t="s">
        <v>869</v>
      </c>
      <c r="K889" t="s">
        <v>52</v>
      </c>
      <c r="L889" t="s">
        <v>83</v>
      </c>
      <c r="M889" s="14">
        <v>44333</v>
      </c>
      <c r="N889" t="s">
        <v>54</v>
      </c>
      <c r="O889" s="20" t="s">
        <v>124</v>
      </c>
      <c r="P889" t="s">
        <v>124</v>
      </c>
      <c r="Q889" s="22">
        <v>524381.01</v>
      </c>
      <c r="R889" t="s">
        <v>54</v>
      </c>
      <c r="S889" s="21" t="s">
        <v>124</v>
      </c>
      <c r="T889" t="s">
        <v>124</v>
      </c>
      <c r="U889" s="17">
        <v>1282.51</v>
      </c>
      <c r="V889" s="17">
        <v>953.31813118586388</v>
      </c>
      <c r="W889" s="18" t="s">
        <v>877</v>
      </c>
      <c r="X889" s="16">
        <v>524381.01</v>
      </c>
      <c r="Y889" s="16">
        <v>0</v>
      </c>
      <c r="Z889" s="18" t="s">
        <v>870</v>
      </c>
      <c r="AA889" t="s">
        <v>124</v>
      </c>
      <c r="AB889" t="s">
        <v>57</v>
      </c>
      <c r="AC889" t="s">
        <v>124</v>
      </c>
      <c r="AD889" t="s">
        <v>124</v>
      </c>
      <c r="AE889" t="s">
        <v>60</v>
      </c>
      <c r="AF889" s="18">
        <v>4</v>
      </c>
      <c r="AG889" s="22">
        <v>107153.68</v>
      </c>
      <c r="AH889" s="43" t="s">
        <v>1063</v>
      </c>
    </row>
    <row r="890" spans="2:34" x14ac:dyDescent="0.25">
      <c r="B890" s="43" t="s">
        <v>1063</v>
      </c>
      <c r="C890" t="s">
        <v>124</v>
      </c>
      <c r="D890" t="s">
        <v>91</v>
      </c>
      <c r="E890" t="s">
        <v>450</v>
      </c>
      <c r="F890" t="s">
        <v>124</v>
      </c>
      <c r="G890" s="43" t="s">
        <v>1063</v>
      </c>
      <c r="H890" s="43" t="s">
        <v>1063</v>
      </c>
      <c r="I890" t="s">
        <v>868</v>
      </c>
      <c r="J890" t="s">
        <v>882</v>
      </c>
      <c r="K890" t="s">
        <v>52</v>
      </c>
      <c r="L890" t="s">
        <v>83</v>
      </c>
      <c r="M890" s="14">
        <v>44179</v>
      </c>
      <c r="N890" t="s">
        <v>54</v>
      </c>
      <c r="O890" s="20" t="s">
        <v>124</v>
      </c>
      <c r="P890" t="s">
        <v>124</v>
      </c>
      <c r="Q890" s="22">
        <v>517203.03</v>
      </c>
      <c r="R890" t="s">
        <v>54</v>
      </c>
      <c r="S890" s="21" t="s">
        <v>124</v>
      </c>
      <c r="T890" t="s">
        <v>124</v>
      </c>
      <c r="U890" s="17">
        <v>269.07</v>
      </c>
      <c r="V890" s="17">
        <v>602.77022601841475</v>
      </c>
      <c r="W890" s="18" t="s">
        <v>877</v>
      </c>
      <c r="X890" s="16">
        <v>517203.03</v>
      </c>
      <c r="Y890" s="16">
        <v>0</v>
      </c>
      <c r="Z890" s="18" t="s">
        <v>870</v>
      </c>
      <c r="AA890" t="s">
        <v>124</v>
      </c>
      <c r="AB890" t="s">
        <v>70</v>
      </c>
      <c r="AC890" t="s">
        <v>124</v>
      </c>
      <c r="AD890" t="s">
        <v>124</v>
      </c>
      <c r="AE890" t="s">
        <v>60</v>
      </c>
      <c r="AF890" s="18">
        <v>5</v>
      </c>
      <c r="AG890" s="22">
        <v>129609.22</v>
      </c>
      <c r="AH890" s="43" t="s">
        <v>1063</v>
      </c>
    </row>
    <row r="891" spans="2:34" x14ac:dyDescent="0.25">
      <c r="B891" s="43" t="s">
        <v>1063</v>
      </c>
      <c r="C891" t="s">
        <v>124</v>
      </c>
      <c r="D891" t="s">
        <v>91</v>
      </c>
      <c r="E891" t="s">
        <v>876</v>
      </c>
      <c r="F891" t="s">
        <v>124</v>
      </c>
      <c r="G891" s="43" t="s">
        <v>1063</v>
      </c>
      <c r="H891" s="43" t="s">
        <v>1063</v>
      </c>
      <c r="I891" t="s">
        <v>868</v>
      </c>
      <c r="J891" t="s">
        <v>869</v>
      </c>
      <c r="K891" t="s">
        <v>52</v>
      </c>
      <c r="L891" t="s">
        <v>83</v>
      </c>
      <c r="M891" s="14">
        <v>44262</v>
      </c>
      <c r="N891" t="s">
        <v>54</v>
      </c>
      <c r="O891" s="20" t="s">
        <v>124</v>
      </c>
      <c r="P891" t="s">
        <v>124</v>
      </c>
      <c r="Q891" s="22">
        <v>424341.64</v>
      </c>
      <c r="R891" t="s">
        <v>54</v>
      </c>
      <c r="S891" s="21" t="s">
        <v>124</v>
      </c>
      <c r="T891" t="s">
        <v>124</v>
      </c>
      <c r="U891" s="17">
        <v>4874.25</v>
      </c>
      <c r="V891" s="17">
        <v>2207.7312367520508</v>
      </c>
      <c r="W891" s="18" t="s">
        <v>877</v>
      </c>
      <c r="X891" s="16">
        <v>424341.64</v>
      </c>
      <c r="Y891" s="16">
        <v>0</v>
      </c>
      <c r="Z891" s="18" t="s">
        <v>870</v>
      </c>
      <c r="AA891" t="s">
        <v>124</v>
      </c>
      <c r="AB891" t="s">
        <v>57</v>
      </c>
      <c r="AC891" t="s">
        <v>124</v>
      </c>
      <c r="AD891" t="s">
        <v>124</v>
      </c>
      <c r="AE891" t="s">
        <v>60</v>
      </c>
      <c r="AF891" s="18">
        <v>17</v>
      </c>
      <c r="AG891" s="22">
        <v>34891.22</v>
      </c>
      <c r="AH891" s="43" t="s">
        <v>1063</v>
      </c>
    </row>
    <row r="892" spans="2:34" x14ac:dyDescent="0.25">
      <c r="B892" s="43" t="s">
        <v>1063</v>
      </c>
      <c r="C892" t="s">
        <v>124</v>
      </c>
      <c r="D892" t="s">
        <v>206</v>
      </c>
      <c r="E892" t="s">
        <v>206</v>
      </c>
      <c r="F892" t="s">
        <v>124</v>
      </c>
      <c r="G892" s="43" t="s">
        <v>1063</v>
      </c>
      <c r="H892" s="43" t="s">
        <v>1063</v>
      </c>
      <c r="I892" t="s">
        <v>868</v>
      </c>
      <c r="J892" t="s">
        <v>869</v>
      </c>
      <c r="K892" t="s">
        <v>52</v>
      </c>
      <c r="L892" t="s">
        <v>83</v>
      </c>
      <c r="M892" s="14">
        <v>44195</v>
      </c>
      <c r="N892" t="s">
        <v>54</v>
      </c>
      <c r="O892" s="20" t="s">
        <v>124</v>
      </c>
      <c r="P892" t="s">
        <v>124</v>
      </c>
      <c r="Q892" s="22">
        <v>331497.57</v>
      </c>
      <c r="R892" t="s">
        <v>54</v>
      </c>
      <c r="S892" s="21" t="s">
        <v>124</v>
      </c>
      <c r="T892" t="s">
        <v>124</v>
      </c>
      <c r="U892" s="17">
        <v>400.03</v>
      </c>
      <c r="V892" s="17">
        <v>3097.3837799818029</v>
      </c>
      <c r="W892" s="18" t="s">
        <v>877</v>
      </c>
      <c r="X892" s="16">
        <v>331497.57</v>
      </c>
      <c r="Y892" s="16">
        <v>0</v>
      </c>
      <c r="Z892" s="18" t="s">
        <v>870</v>
      </c>
      <c r="AA892" t="s">
        <v>124</v>
      </c>
      <c r="AB892" t="s">
        <v>57</v>
      </c>
      <c r="AC892" t="s">
        <v>124</v>
      </c>
      <c r="AD892" t="s">
        <v>124</v>
      </c>
      <c r="AE892" t="s">
        <v>85</v>
      </c>
      <c r="AF892" s="18" t="s">
        <v>877</v>
      </c>
      <c r="AG892" s="22">
        <v>23388.83</v>
      </c>
      <c r="AH892" s="43" t="s">
        <v>1063</v>
      </c>
    </row>
    <row r="893" spans="2:34" x14ac:dyDescent="0.25">
      <c r="B893" s="43" t="s">
        <v>1063</v>
      </c>
      <c r="C893" t="s">
        <v>124</v>
      </c>
      <c r="D893" t="s">
        <v>225</v>
      </c>
      <c r="E893" t="s">
        <v>325</v>
      </c>
      <c r="F893" t="s">
        <v>124</v>
      </c>
      <c r="G893" s="43" t="s">
        <v>1063</v>
      </c>
      <c r="H893" s="43" t="s">
        <v>1063</v>
      </c>
      <c r="I893" t="s">
        <v>868</v>
      </c>
      <c r="J893" t="s">
        <v>51</v>
      </c>
      <c r="K893" t="s">
        <v>52</v>
      </c>
      <c r="L893" t="s">
        <v>83</v>
      </c>
      <c r="M893" s="14">
        <v>44082</v>
      </c>
      <c r="N893" t="s">
        <v>54</v>
      </c>
      <c r="O893" s="20" t="s">
        <v>124</v>
      </c>
      <c r="P893" t="s">
        <v>124</v>
      </c>
      <c r="Q893" s="22">
        <v>419902.93</v>
      </c>
      <c r="R893" t="s">
        <v>54</v>
      </c>
      <c r="S893" s="21" t="s">
        <v>124</v>
      </c>
      <c r="T893" t="s">
        <v>124</v>
      </c>
      <c r="U893" s="17">
        <v>4975</v>
      </c>
      <c r="V893" s="17">
        <v>582.02399805680909</v>
      </c>
      <c r="W893" s="18">
        <v>20</v>
      </c>
      <c r="X893" s="16">
        <v>419902.93</v>
      </c>
      <c r="Y893" s="16">
        <v>0</v>
      </c>
      <c r="Z893" s="18" t="s">
        <v>870</v>
      </c>
      <c r="AA893" t="s">
        <v>124</v>
      </c>
      <c r="AB893" t="s">
        <v>57</v>
      </c>
      <c r="AC893" t="s">
        <v>124</v>
      </c>
      <c r="AD893" t="s">
        <v>124</v>
      </c>
      <c r="AE893" t="s">
        <v>60</v>
      </c>
      <c r="AF893" s="18">
        <v>0</v>
      </c>
      <c r="AG893" s="22">
        <v>47635.47</v>
      </c>
      <c r="AH893" s="43" t="s">
        <v>1063</v>
      </c>
    </row>
    <row r="894" spans="2:34" x14ac:dyDescent="0.25">
      <c r="B894" s="43" t="s">
        <v>1063</v>
      </c>
      <c r="C894" t="s">
        <v>124</v>
      </c>
      <c r="D894" t="s">
        <v>46</v>
      </c>
      <c r="E894" t="s">
        <v>184</v>
      </c>
      <c r="F894" t="s">
        <v>124</v>
      </c>
      <c r="G894" s="43" t="s">
        <v>1063</v>
      </c>
      <c r="H894" s="43" t="s">
        <v>1063</v>
      </c>
      <c r="I894" t="s">
        <v>868</v>
      </c>
      <c r="J894" t="s">
        <v>869</v>
      </c>
      <c r="K894" t="s">
        <v>52</v>
      </c>
      <c r="L894" t="s">
        <v>83</v>
      </c>
      <c r="M894" s="14">
        <v>43893</v>
      </c>
      <c r="N894" t="s">
        <v>54</v>
      </c>
      <c r="O894" s="20" t="s">
        <v>124</v>
      </c>
      <c r="P894" t="s">
        <v>124</v>
      </c>
      <c r="Q894" s="22">
        <v>362486.71</v>
      </c>
      <c r="R894" t="s">
        <v>54</v>
      </c>
      <c r="S894" s="21" t="s">
        <v>124</v>
      </c>
      <c r="T894" t="s">
        <v>124</v>
      </c>
      <c r="U894" s="17">
        <v>4047</v>
      </c>
      <c r="V894" s="17">
        <v>1369.774108614047</v>
      </c>
      <c r="W894" s="18">
        <v>0</v>
      </c>
      <c r="X894" s="16">
        <v>362486.71</v>
      </c>
      <c r="Y894" s="16">
        <v>0</v>
      </c>
      <c r="Z894" s="18" t="s">
        <v>870</v>
      </c>
      <c r="AA894" t="s">
        <v>124</v>
      </c>
      <c r="AB894" t="s">
        <v>57</v>
      </c>
      <c r="AC894" t="s">
        <v>124</v>
      </c>
      <c r="AD894" t="s">
        <v>124</v>
      </c>
      <c r="AE894" t="s">
        <v>60</v>
      </c>
      <c r="AF894" s="18">
        <v>8</v>
      </c>
      <c r="AG894" s="22">
        <v>42849.91</v>
      </c>
      <c r="AH894" s="43" t="s">
        <v>1063</v>
      </c>
    </row>
    <row r="895" spans="2:34" x14ac:dyDescent="0.25">
      <c r="B895" s="43" t="s">
        <v>1063</v>
      </c>
      <c r="C895" t="s">
        <v>124</v>
      </c>
      <c r="D895" t="s">
        <v>101</v>
      </c>
      <c r="E895" t="s">
        <v>301</v>
      </c>
      <c r="F895" t="s">
        <v>124</v>
      </c>
      <c r="G895" s="43" t="s">
        <v>1063</v>
      </c>
      <c r="H895" s="43" t="s">
        <v>1063</v>
      </c>
      <c r="I895" t="s">
        <v>868</v>
      </c>
      <c r="J895" t="s">
        <v>869</v>
      </c>
      <c r="K895" t="s">
        <v>52</v>
      </c>
      <c r="L895" t="s">
        <v>53</v>
      </c>
      <c r="M895" s="14">
        <v>44216</v>
      </c>
      <c r="N895" t="s">
        <v>54</v>
      </c>
      <c r="O895" s="20" t="s">
        <v>124</v>
      </c>
      <c r="P895" t="s">
        <v>124</v>
      </c>
      <c r="Q895" s="22">
        <v>151072.63</v>
      </c>
      <c r="R895" t="s">
        <v>54</v>
      </c>
      <c r="S895" s="21" t="s">
        <v>124</v>
      </c>
      <c r="T895" t="s">
        <v>124</v>
      </c>
      <c r="U895" s="17">
        <v>2817</v>
      </c>
      <c r="V895" s="17">
        <v>770.76205240273373</v>
      </c>
      <c r="W895" s="18">
        <v>0</v>
      </c>
      <c r="X895" s="16">
        <v>151072.63</v>
      </c>
      <c r="Y895" s="16">
        <v>0</v>
      </c>
      <c r="Z895" s="18" t="s">
        <v>870</v>
      </c>
      <c r="AA895" t="s">
        <v>124</v>
      </c>
      <c r="AB895" t="s">
        <v>70</v>
      </c>
      <c r="AC895" t="s">
        <v>124</v>
      </c>
      <c r="AD895" t="s">
        <v>124</v>
      </c>
      <c r="AE895" t="s">
        <v>85</v>
      </c>
      <c r="AF895" s="18">
        <v>0</v>
      </c>
      <c r="AG895" s="22">
        <v>87594.58</v>
      </c>
      <c r="AH895" s="43" t="s">
        <v>1063</v>
      </c>
    </row>
    <row r="896" spans="2:34" x14ac:dyDescent="0.25">
      <c r="B896" s="43" t="s">
        <v>1063</v>
      </c>
      <c r="C896" t="s">
        <v>124</v>
      </c>
      <c r="D896" t="s">
        <v>470</v>
      </c>
      <c r="E896" t="s">
        <v>934</v>
      </c>
      <c r="F896" t="s">
        <v>124</v>
      </c>
      <c r="G896" s="43" t="s">
        <v>1063</v>
      </c>
      <c r="H896" s="43" t="s">
        <v>1063</v>
      </c>
      <c r="I896" t="s">
        <v>868</v>
      </c>
      <c r="J896" t="s">
        <v>878</v>
      </c>
      <c r="K896" t="s">
        <v>52</v>
      </c>
      <c r="L896" t="s">
        <v>53</v>
      </c>
      <c r="M896" s="14">
        <v>44150</v>
      </c>
      <c r="N896" t="s">
        <v>54</v>
      </c>
      <c r="O896" s="20" t="s">
        <v>124</v>
      </c>
      <c r="P896" t="s">
        <v>124</v>
      </c>
      <c r="Q896" s="22">
        <v>333615.46999999997</v>
      </c>
      <c r="R896" t="s">
        <v>54</v>
      </c>
      <c r="S896" s="21" t="s">
        <v>124</v>
      </c>
      <c r="T896" t="s">
        <v>124</v>
      </c>
      <c r="U896" s="17">
        <v>2265</v>
      </c>
      <c r="V896" s="17">
        <v>828.22292256336004</v>
      </c>
      <c r="W896" s="18">
        <v>0</v>
      </c>
      <c r="X896" s="16">
        <v>333615.46999999997</v>
      </c>
      <c r="Y896" s="16">
        <v>0</v>
      </c>
      <c r="Z896" s="18" t="s">
        <v>870</v>
      </c>
      <c r="AA896" t="s">
        <v>124</v>
      </c>
      <c r="AB896" t="s">
        <v>57</v>
      </c>
      <c r="AC896" t="s">
        <v>124</v>
      </c>
      <c r="AD896" t="s">
        <v>124</v>
      </c>
      <c r="AE896" t="s">
        <v>85</v>
      </c>
      <c r="AF896" s="18">
        <v>0</v>
      </c>
      <c r="AG896" s="22">
        <v>92699.98</v>
      </c>
      <c r="AH896" s="43" t="s">
        <v>1063</v>
      </c>
    </row>
    <row r="897" spans="2:34" x14ac:dyDescent="0.25">
      <c r="B897" s="43" t="s">
        <v>1063</v>
      </c>
      <c r="C897" t="s">
        <v>124</v>
      </c>
      <c r="D897" t="s">
        <v>91</v>
      </c>
      <c r="E897" t="s">
        <v>450</v>
      </c>
      <c r="F897" t="s">
        <v>124</v>
      </c>
      <c r="G897" s="43" t="s">
        <v>1063</v>
      </c>
      <c r="H897" s="43" t="s">
        <v>1063</v>
      </c>
      <c r="I897" t="s">
        <v>868</v>
      </c>
      <c r="J897" t="s">
        <v>869</v>
      </c>
      <c r="K897" t="s">
        <v>52</v>
      </c>
      <c r="L897" t="s">
        <v>83</v>
      </c>
      <c r="M897" s="14">
        <v>44110</v>
      </c>
      <c r="N897" t="s">
        <v>54</v>
      </c>
      <c r="O897" s="20" t="s">
        <v>124</v>
      </c>
      <c r="P897" t="s">
        <v>124</v>
      </c>
      <c r="Q897" s="22">
        <v>282754.17</v>
      </c>
      <c r="R897" t="s">
        <v>54</v>
      </c>
      <c r="S897" s="21" t="s">
        <v>124</v>
      </c>
      <c r="T897" t="s">
        <v>124</v>
      </c>
      <c r="U897" s="17">
        <v>3314</v>
      </c>
      <c r="V897" s="17">
        <v>593.83580054684364</v>
      </c>
      <c r="W897" s="18">
        <v>0</v>
      </c>
      <c r="X897" s="16">
        <v>282754.17</v>
      </c>
      <c r="Y897" s="16">
        <v>0</v>
      </c>
      <c r="Z897" s="18" t="s">
        <v>870</v>
      </c>
      <c r="AA897" t="s">
        <v>124</v>
      </c>
      <c r="AB897" t="s">
        <v>70</v>
      </c>
      <c r="AC897" t="s">
        <v>124</v>
      </c>
      <c r="AD897" t="s">
        <v>124</v>
      </c>
      <c r="AE897" t="s">
        <v>60</v>
      </c>
      <c r="AF897" s="18">
        <v>5</v>
      </c>
      <c r="AG897" s="22">
        <v>38584.11</v>
      </c>
      <c r="AH897" s="43" t="s">
        <v>1063</v>
      </c>
    </row>
    <row r="898" spans="2:34" x14ac:dyDescent="0.25">
      <c r="B898" s="43" t="s">
        <v>1063</v>
      </c>
      <c r="C898" t="s">
        <v>124</v>
      </c>
      <c r="D898" t="s">
        <v>537</v>
      </c>
      <c r="E898" t="s">
        <v>536</v>
      </c>
      <c r="F898" t="s">
        <v>124</v>
      </c>
      <c r="G898" s="43" t="s">
        <v>1063</v>
      </c>
      <c r="H898" s="43" t="s">
        <v>1063</v>
      </c>
      <c r="I898" t="s">
        <v>868</v>
      </c>
      <c r="J898" t="s">
        <v>869</v>
      </c>
      <c r="K898" t="s">
        <v>52</v>
      </c>
      <c r="L898" t="s">
        <v>83</v>
      </c>
      <c r="M898" s="14">
        <v>44153</v>
      </c>
      <c r="N898" t="s">
        <v>54</v>
      </c>
      <c r="O898" s="20" t="s">
        <v>124</v>
      </c>
      <c r="P898" t="s">
        <v>124</v>
      </c>
      <c r="Q898" s="22">
        <v>544605.22</v>
      </c>
      <c r="R898" t="s">
        <v>54</v>
      </c>
      <c r="S898" s="21" t="s">
        <v>124</v>
      </c>
      <c r="T898" t="s">
        <v>124</v>
      </c>
      <c r="U898" s="17">
        <v>9071</v>
      </c>
      <c r="V898" s="17">
        <v>4009.4631650494262</v>
      </c>
      <c r="W898" s="18">
        <v>0</v>
      </c>
      <c r="X898" s="16">
        <v>544605.22</v>
      </c>
      <c r="Y898" s="16">
        <v>0</v>
      </c>
      <c r="Z898" s="18" t="s">
        <v>870</v>
      </c>
      <c r="AA898" t="s">
        <v>124</v>
      </c>
      <c r="AB898" t="s">
        <v>57</v>
      </c>
      <c r="AC898" t="s">
        <v>124</v>
      </c>
      <c r="AD898" t="s">
        <v>124</v>
      </c>
      <c r="AE898" t="s">
        <v>77</v>
      </c>
      <c r="AF898" s="18">
        <v>4</v>
      </c>
      <c r="AG898" s="22">
        <v>39406.080000000002</v>
      </c>
      <c r="AH898" s="43" t="s">
        <v>1063</v>
      </c>
    </row>
    <row r="899" spans="2:34" x14ac:dyDescent="0.25">
      <c r="B899" s="43" t="s">
        <v>1063</v>
      </c>
      <c r="C899" t="s">
        <v>124</v>
      </c>
      <c r="D899" t="s">
        <v>206</v>
      </c>
      <c r="E899" t="s">
        <v>206</v>
      </c>
      <c r="F899" t="s">
        <v>124</v>
      </c>
      <c r="G899" s="43" t="s">
        <v>1063</v>
      </c>
      <c r="H899" s="43" t="s">
        <v>1063</v>
      </c>
      <c r="I899" t="s">
        <v>868</v>
      </c>
      <c r="J899" t="s">
        <v>51</v>
      </c>
      <c r="K899" t="s">
        <v>52</v>
      </c>
      <c r="L899" t="s">
        <v>83</v>
      </c>
      <c r="M899" s="14">
        <v>43994</v>
      </c>
      <c r="N899" t="s">
        <v>54</v>
      </c>
      <c r="O899" s="20" t="s">
        <v>124</v>
      </c>
      <c r="P899" t="s">
        <v>124</v>
      </c>
      <c r="Q899" s="22">
        <v>376433.79</v>
      </c>
      <c r="R899" t="s">
        <v>54</v>
      </c>
      <c r="S899" s="21" t="s">
        <v>124</v>
      </c>
      <c r="T899" t="s">
        <v>124</v>
      </c>
      <c r="U899" s="17">
        <v>3516</v>
      </c>
      <c r="V899" s="17">
        <v>1828.3881438968331</v>
      </c>
      <c r="W899" s="18">
        <v>0</v>
      </c>
      <c r="X899" s="16">
        <v>376433.79</v>
      </c>
      <c r="Y899" s="16">
        <v>0</v>
      </c>
      <c r="Z899" s="18" t="s">
        <v>870</v>
      </c>
      <c r="AA899" t="s">
        <v>124</v>
      </c>
      <c r="AB899" t="s">
        <v>57</v>
      </c>
      <c r="AC899" t="s">
        <v>124</v>
      </c>
      <c r="AD899" t="s">
        <v>124</v>
      </c>
      <c r="AE899" t="s">
        <v>85</v>
      </c>
      <c r="AF899" s="18">
        <v>3</v>
      </c>
      <c r="AG899" s="22">
        <v>231025.56</v>
      </c>
      <c r="AH899" s="43" t="s">
        <v>1063</v>
      </c>
    </row>
    <row r="900" spans="2:34" x14ac:dyDescent="0.25">
      <c r="B900" s="43" t="s">
        <v>1063</v>
      </c>
      <c r="C900" t="s">
        <v>124</v>
      </c>
      <c r="D900" t="s">
        <v>148</v>
      </c>
      <c r="E900" t="s">
        <v>152</v>
      </c>
      <c r="F900" t="s">
        <v>124</v>
      </c>
      <c r="G900" s="43" t="s">
        <v>1063</v>
      </c>
      <c r="H900" s="43" t="s">
        <v>1063</v>
      </c>
      <c r="I900" t="s">
        <v>868</v>
      </c>
      <c r="J900" t="s">
        <v>869</v>
      </c>
      <c r="K900" t="s">
        <v>52</v>
      </c>
      <c r="L900" t="s">
        <v>83</v>
      </c>
      <c r="M900" s="14">
        <v>44222</v>
      </c>
      <c r="N900" t="s">
        <v>54</v>
      </c>
      <c r="O900" s="20" t="s">
        <v>124</v>
      </c>
      <c r="P900" t="s">
        <v>124</v>
      </c>
      <c r="Q900" s="22">
        <v>747461.71</v>
      </c>
      <c r="R900" t="s">
        <v>54</v>
      </c>
      <c r="S900" s="21" t="s">
        <v>124</v>
      </c>
      <c r="T900" t="s">
        <v>124</v>
      </c>
      <c r="U900" s="17">
        <v>3061</v>
      </c>
      <c r="V900" s="17">
        <v>1499.3225386479314</v>
      </c>
      <c r="W900" s="18">
        <v>2</v>
      </c>
      <c r="X900" s="16">
        <v>747461.71</v>
      </c>
      <c r="Y900" s="16">
        <v>0</v>
      </c>
      <c r="Z900" s="18" t="s">
        <v>870</v>
      </c>
      <c r="AA900" t="s">
        <v>124</v>
      </c>
      <c r="AB900" t="s">
        <v>57</v>
      </c>
      <c r="AC900" t="s">
        <v>124</v>
      </c>
      <c r="AD900" t="s">
        <v>124</v>
      </c>
      <c r="AE900" t="s">
        <v>85</v>
      </c>
      <c r="AF900" s="18">
        <v>7</v>
      </c>
      <c r="AG900" s="22">
        <v>79330.02</v>
      </c>
      <c r="AH900" s="43" t="s">
        <v>1063</v>
      </c>
    </row>
    <row r="901" spans="2:34" x14ac:dyDescent="0.25">
      <c r="B901" s="43" t="s">
        <v>1063</v>
      </c>
      <c r="C901" t="s">
        <v>124</v>
      </c>
      <c r="D901" t="s">
        <v>96</v>
      </c>
      <c r="E901" t="s">
        <v>95</v>
      </c>
      <c r="F901" t="s">
        <v>124</v>
      </c>
      <c r="G901" s="43" t="s">
        <v>1063</v>
      </c>
      <c r="H901" s="43" t="s">
        <v>1063</v>
      </c>
      <c r="I901" t="s">
        <v>868</v>
      </c>
      <c r="J901" t="s">
        <v>869</v>
      </c>
      <c r="K901" t="s">
        <v>52</v>
      </c>
      <c r="L901" t="s">
        <v>83</v>
      </c>
      <c r="M901" s="14">
        <v>44342</v>
      </c>
      <c r="N901" t="s">
        <v>54</v>
      </c>
      <c r="O901" s="20" t="s">
        <v>124</v>
      </c>
      <c r="P901" t="s">
        <v>124</v>
      </c>
      <c r="Q901" s="22">
        <v>203853.97</v>
      </c>
      <c r="R901" t="s">
        <v>54</v>
      </c>
      <c r="S901" s="21" t="s">
        <v>124</v>
      </c>
      <c r="T901" t="s">
        <v>124</v>
      </c>
      <c r="U901" s="17">
        <v>1809</v>
      </c>
      <c r="V901" s="17">
        <v>302.73464787421841</v>
      </c>
      <c r="W901" s="18">
        <v>0</v>
      </c>
      <c r="X901" s="16">
        <v>203853.97</v>
      </c>
      <c r="Y901" s="16">
        <v>0</v>
      </c>
      <c r="Z901" s="18" t="s">
        <v>870</v>
      </c>
      <c r="AA901" t="s">
        <v>124</v>
      </c>
      <c r="AB901" t="s">
        <v>57</v>
      </c>
      <c r="AC901" t="s">
        <v>124</v>
      </c>
      <c r="AD901" t="s">
        <v>124</v>
      </c>
      <c r="AE901" t="s">
        <v>60</v>
      </c>
      <c r="AF901" s="18">
        <v>3</v>
      </c>
      <c r="AG901" s="22">
        <v>32528.46</v>
      </c>
      <c r="AH901" s="43" t="s">
        <v>1063</v>
      </c>
    </row>
    <row r="902" spans="2:34" x14ac:dyDescent="0.25">
      <c r="B902" s="43" t="s">
        <v>1063</v>
      </c>
      <c r="C902" t="s">
        <v>124</v>
      </c>
      <c r="D902" t="s">
        <v>180</v>
      </c>
      <c r="E902" t="s">
        <v>904</v>
      </c>
      <c r="F902" t="s">
        <v>124</v>
      </c>
      <c r="G902" s="43" t="s">
        <v>1063</v>
      </c>
      <c r="H902" s="43" t="s">
        <v>1063</v>
      </c>
      <c r="I902" t="s">
        <v>868</v>
      </c>
      <c r="J902" t="s">
        <v>869</v>
      </c>
      <c r="K902" t="s">
        <v>52</v>
      </c>
      <c r="L902" t="s">
        <v>83</v>
      </c>
      <c r="M902" s="14">
        <v>44090</v>
      </c>
      <c r="N902" t="s">
        <v>54</v>
      </c>
      <c r="O902" s="20" t="s">
        <v>124</v>
      </c>
      <c r="P902" t="s">
        <v>124</v>
      </c>
      <c r="Q902" s="22">
        <v>557612.11</v>
      </c>
      <c r="R902" t="s">
        <v>54</v>
      </c>
      <c r="S902" s="21" t="s">
        <v>124</v>
      </c>
      <c r="T902" t="s">
        <v>124</v>
      </c>
      <c r="U902" s="17">
        <v>3294</v>
      </c>
      <c r="V902" s="17">
        <v>3866.3343831511174</v>
      </c>
      <c r="W902" s="18">
        <v>0</v>
      </c>
      <c r="X902" s="16">
        <v>557612.11</v>
      </c>
      <c r="Y902" s="16">
        <v>0</v>
      </c>
      <c r="Z902" s="18" t="s">
        <v>870</v>
      </c>
      <c r="AA902" t="s">
        <v>124</v>
      </c>
      <c r="AB902" t="s">
        <v>57</v>
      </c>
      <c r="AC902" t="s">
        <v>124</v>
      </c>
      <c r="AD902" t="s">
        <v>124</v>
      </c>
      <c r="AE902" t="s">
        <v>85</v>
      </c>
      <c r="AF902" s="18">
        <v>0</v>
      </c>
      <c r="AG902" s="22">
        <v>129921.57</v>
      </c>
      <c r="AH902" s="43" t="s">
        <v>1063</v>
      </c>
    </row>
    <row r="903" spans="2:34" x14ac:dyDescent="0.25">
      <c r="B903" s="43" t="s">
        <v>1063</v>
      </c>
      <c r="C903" t="s">
        <v>124</v>
      </c>
      <c r="D903" t="s">
        <v>610</v>
      </c>
      <c r="E903" t="s">
        <v>879</v>
      </c>
      <c r="F903" t="s">
        <v>124</v>
      </c>
      <c r="G903" s="43" t="s">
        <v>1063</v>
      </c>
      <c r="H903" s="43" t="s">
        <v>1063</v>
      </c>
      <c r="I903" t="s">
        <v>868</v>
      </c>
      <c r="J903" t="s">
        <v>869</v>
      </c>
      <c r="K903" t="s">
        <v>52</v>
      </c>
      <c r="L903" t="s">
        <v>83</v>
      </c>
      <c r="M903" s="14">
        <v>43888</v>
      </c>
      <c r="N903" t="s">
        <v>54</v>
      </c>
      <c r="O903" s="20" t="s">
        <v>124</v>
      </c>
      <c r="P903" t="s">
        <v>124</v>
      </c>
      <c r="Q903" s="22">
        <v>218461.83</v>
      </c>
      <c r="R903" t="s">
        <v>54</v>
      </c>
      <c r="S903" s="21" t="s">
        <v>124</v>
      </c>
      <c r="T903" t="s">
        <v>124</v>
      </c>
      <c r="U903" s="17">
        <v>4210</v>
      </c>
      <c r="V903" s="17">
        <v>1779.9275478625934</v>
      </c>
      <c r="W903" s="18">
        <v>0</v>
      </c>
      <c r="X903" s="16">
        <v>218461.83</v>
      </c>
      <c r="Y903" s="16">
        <v>0</v>
      </c>
      <c r="Z903" s="18" t="s">
        <v>870</v>
      </c>
      <c r="AA903" t="s">
        <v>124</v>
      </c>
      <c r="AB903" t="s">
        <v>57</v>
      </c>
      <c r="AC903" t="s">
        <v>124</v>
      </c>
      <c r="AD903" t="s">
        <v>124</v>
      </c>
      <c r="AE903" t="s">
        <v>77</v>
      </c>
      <c r="AF903" s="18">
        <v>2</v>
      </c>
      <c r="AG903" s="22">
        <v>66445.58</v>
      </c>
      <c r="AH903" s="43" t="s">
        <v>1063</v>
      </c>
    </row>
    <row r="904" spans="2:34" x14ac:dyDescent="0.25">
      <c r="B904" s="43" t="s">
        <v>1063</v>
      </c>
      <c r="C904" t="s">
        <v>124</v>
      </c>
      <c r="D904" t="s">
        <v>91</v>
      </c>
      <c r="E904" t="s">
        <v>750</v>
      </c>
      <c r="F904" t="s">
        <v>124</v>
      </c>
      <c r="G904" s="43" t="s">
        <v>1063</v>
      </c>
      <c r="H904" s="43" t="s">
        <v>1063</v>
      </c>
      <c r="I904" t="s">
        <v>868</v>
      </c>
      <c r="J904" t="s">
        <v>869</v>
      </c>
      <c r="K904" t="s">
        <v>52</v>
      </c>
      <c r="L904" t="s">
        <v>83</v>
      </c>
      <c r="M904" s="14">
        <v>44273</v>
      </c>
      <c r="N904" t="s">
        <v>54</v>
      </c>
      <c r="O904" s="20" t="s">
        <v>124</v>
      </c>
      <c r="P904" t="s">
        <v>124</v>
      </c>
      <c r="Q904" s="22">
        <v>189773.17</v>
      </c>
      <c r="R904" t="s">
        <v>54</v>
      </c>
      <c r="S904" s="21" t="s">
        <v>124</v>
      </c>
      <c r="T904" t="s">
        <v>124</v>
      </c>
      <c r="U904" s="17">
        <v>3311</v>
      </c>
      <c r="V904" s="17">
        <v>1894.6224108025463</v>
      </c>
      <c r="W904" s="18">
        <v>0</v>
      </c>
      <c r="X904" s="16">
        <v>189773.17</v>
      </c>
      <c r="Y904" s="16">
        <v>0</v>
      </c>
      <c r="Z904" s="18" t="s">
        <v>870</v>
      </c>
      <c r="AA904" t="s">
        <v>124</v>
      </c>
      <c r="AB904" t="s">
        <v>57</v>
      </c>
      <c r="AC904" t="s">
        <v>124</v>
      </c>
      <c r="AD904" t="s">
        <v>124</v>
      </c>
      <c r="AE904" t="s">
        <v>85</v>
      </c>
      <c r="AF904" s="18">
        <v>0</v>
      </c>
      <c r="AG904" s="22">
        <v>-27342.45</v>
      </c>
      <c r="AH904" s="43" t="s">
        <v>1063</v>
      </c>
    </row>
    <row r="905" spans="2:34" x14ac:dyDescent="0.25">
      <c r="B905" s="43" t="s">
        <v>1063</v>
      </c>
      <c r="C905" t="s">
        <v>124</v>
      </c>
      <c r="D905" t="s">
        <v>610</v>
      </c>
      <c r="E905" t="s">
        <v>879</v>
      </c>
      <c r="F905" t="s">
        <v>124</v>
      </c>
      <c r="G905" s="43" t="s">
        <v>1063</v>
      </c>
      <c r="H905" s="43" t="s">
        <v>1063</v>
      </c>
      <c r="I905" t="s">
        <v>868</v>
      </c>
      <c r="J905" t="s">
        <v>869</v>
      </c>
      <c r="K905" t="s">
        <v>52</v>
      </c>
      <c r="L905" t="s">
        <v>83</v>
      </c>
      <c r="M905" s="14">
        <v>44301</v>
      </c>
      <c r="N905" t="s">
        <v>54</v>
      </c>
      <c r="O905" s="20" t="s">
        <v>124</v>
      </c>
      <c r="P905" t="s">
        <v>124</v>
      </c>
      <c r="Q905" s="22">
        <v>48712.31</v>
      </c>
      <c r="R905" t="s">
        <v>54</v>
      </c>
      <c r="S905" s="21" t="s">
        <v>124</v>
      </c>
      <c r="T905" t="s">
        <v>124</v>
      </c>
      <c r="U905" s="17">
        <v>1711</v>
      </c>
      <c r="V905" s="17">
        <v>1198.37636700383</v>
      </c>
      <c r="W905" s="18">
        <v>3</v>
      </c>
      <c r="X905" s="16">
        <v>48712.31</v>
      </c>
      <c r="Y905" s="16">
        <v>0</v>
      </c>
      <c r="Z905" s="18" t="s">
        <v>870</v>
      </c>
      <c r="AA905" t="s">
        <v>124</v>
      </c>
      <c r="AB905" t="s">
        <v>57</v>
      </c>
      <c r="AC905" t="s">
        <v>124</v>
      </c>
      <c r="AD905" t="s">
        <v>124</v>
      </c>
      <c r="AE905" t="s">
        <v>77</v>
      </c>
      <c r="AF905" s="18">
        <v>5</v>
      </c>
      <c r="AG905" s="22">
        <v>0</v>
      </c>
      <c r="AH905" s="43" t="s">
        <v>1063</v>
      </c>
    </row>
    <row r="906" spans="2:34" x14ac:dyDescent="0.25">
      <c r="B906" s="43" t="s">
        <v>1063</v>
      </c>
      <c r="C906" t="s">
        <v>124</v>
      </c>
      <c r="D906" t="s">
        <v>206</v>
      </c>
      <c r="E906" t="s">
        <v>385</v>
      </c>
      <c r="F906" t="s">
        <v>124</v>
      </c>
      <c r="G906" s="43" t="s">
        <v>1063</v>
      </c>
      <c r="H906" s="43" t="s">
        <v>1063</v>
      </c>
      <c r="I906" t="s">
        <v>868</v>
      </c>
      <c r="J906" t="s">
        <v>882</v>
      </c>
      <c r="K906" t="s">
        <v>52</v>
      </c>
      <c r="L906" t="s">
        <v>83</v>
      </c>
      <c r="M906" s="14">
        <v>43938</v>
      </c>
      <c r="N906" t="s">
        <v>54</v>
      </c>
      <c r="O906" s="20" t="s">
        <v>124</v>
      </c>
      <c r="P906" t="s">
        <v>124</v>
      </c>
      <c r="Q906" s="22">
        <v>835138.2</v>
      </c>
      <c r="R906" t="s">
        <v>54</v>
      </c>
      <c r="S906" s="21" t="s">
        <v>124</v>
      </c>
      <c r="T906" t="s">
        <v>124</v>
      </c>
      <c r="U906" s="17">
        <v>1458</v>
      </c>
      <c r="V906" s="17">
        <v>1394.3792072493379</v>
      </c>
      <c r="W906" s="18">
        <v>0</v>
      </c>
      <c r="X906" s="16">
        <v>835138.2</v>
      </c>
      <c r="Y906" s="16">
        <v>0</v>
      </c>
      <c r="Z906" s="18" t="s">
        <v>870</v>
      </c>
      <c r="AA906" t="s">
        <v>124</v>
      </c>
      <c r="AB906" t="s">
        <v>57</v>
      </c>
      <c r="AC906" t="s">
        <v>124</v>
      </c>
      <c r="AD906" t="s">
        <v>124</v>
      </c>
      <c r="AE906" t="s">
        <v>85</v>
      </c>
      <c r="AF906" s="18">
        <v>1</v>
      </c>
      <c r="AG906" s="22">
        <v>178755.25</v>
      </c>
      <c r="AH906" s="43" t="s">
        <v>1063</v>
      </c>
    </row>
    <row r="907" spans="2:34" x14ac:dyDescent="0.25">
      <c r="B907" s="43" t="s">
        <v>1063</v>
      </c>
      <c r="C907" t="s">
        <v>124</v>
      </c>
      <c r="D907" t="s">
        <v>175</v>
      </c>
      <c r="E907" t="s">
        <v>640</v>
      </c>
      <c r="F907" t="s">
        <v>124</v>
      </c>
      <c r="G907" s="43" t="s">
        <v>1063</v>
      </c>
      <c r="H907" s="43" t="s">
        <v>1063</v>
      </c>
      <c r="I907" t="s">
        <v>868</v>
      </c>
      <c r="J907" t="s">
        <v>869</v>
      </c>
      <c r="K907" t="s">
        <v>52</v>
      </c>
      <c r="L907" t="s">
        <v>83</v>
      </c>
      <c r="M907" s="14">
        <v>44108</v>
      </c>
      <c r="N907" t="s">
        <v>54</v>
      </c>
      <c r="O907" s="20" t="s">
        <v>124</v>
      </c>
      <c r="P907" t="s">
        <v>124</v>
      </c>
      <c r="Q907" s="22">
        <v>617478.23</v>
      </c>
      <c r="R907" t="s">
        <v>54</v>
      </c>
      <c r="S907" s="21" t="s">
        <v>124</v>
      </c>
      <c r="T907" t="s">
        <v>124</v>
      </c>
      <c r="U907" s="17">
        <v>1545</v>
      </c>
      <c r="V907" s="17">
        <v>2355.7521093312494</v>
      </c>
      <c r="W907" s="18">
        <v>0</v>
      </c>
      <c r="X907" s="16">
        <v>617478.23</v>
      </c>
      <c r="Y907" s="16">
        <v>0</v>
      </c>
      <c r="Z907" s="18" t="s">
        <v>870</v>
      </c>
      <c r="AA907" t="s">
        <v>124</v>
      </c>
      <c r="AB907" t="s">
        <v>57</v>
      </c>
      <c r="AC907" t="s">
        <v>124</v>
      </c>
      <c r="AD907" t="s">
        <v>124</v>
      </c>
      <c r="AE907" t="s">
        <v>60</v>
      </c>
      <c r="AF907" s="18">
        <v>7</v>
      </c>
      <c r="AG907" s="22">
        <v>166162.78</v>
      </c>
      <c r="AH907" s="43" t="s">
        <v>1063</v>
      </c>
    </row>
    <row r="908" spans="2:34" x14ac:dyDescent="0.25">
      <c r="B908" s="43" t="s">
        <v>1063</v>
      </c>
      <c r="C908" t="s">
        <v>124</v>
      </c>
      <c r="D908" t="s">
        <v>199</v>
      </c>
      <c r="E908" t="s">
        <v>506</v>
      </c>
      <c r="F908" t="s">
        <v>124</v>
      </c>
      <c r="G908" s="43" t="s">
        <v>1063</v>
      </c>
      <c r="H908" s="43" t="s">
        <v>1063</v>
      </c>
      <c r="I908" t="s">
        <v>868</v>
      </c>
      <c r="J908" t="s">
        <v>869</v>
      </c>
      <c r="K908" t="s">
        <v>52</v>
      </c>
      <c r="L908" t="s">
        <v>83</v>
      </c>
      <c r="M908" s="14">
        <v>44043</v>
      </c>
      <c r="N908" t="s">
        <v>54</v>
      </c>
      <c r="O908" s="20" t="s">
        <v>124</v>
      </c>
      <c r="P908" t="s">
        <v>124</v>
      </c>
      <c r="Q908" s="22">
        <v>157970.01999999999</v>
      </c>
      <c r="R908" t="s">
        <v>54</v>
      </c>
      <c r="S908" s="21" t="s">
        <v>124</v>
      </c>
      <c r="T908" t="s">
        <v>124</v>
      </c>
      <c r="U908" s="17">
        <v>651</v>
      </c>
      <c r="V908" s="17">
        <v>633.09641549467631</v>
      </c>
      <c r="W908" s="18">
        <v>0</v>
      </c>
      <c r="X908" s="16">
        <v>157970.01999999999</v>
      </c>
      <c r="Y908" s="16">
        <v>0</v>
      </c>
      <c r="Z908" s="18" t="s">
        <v>870</v>
      </c>
      <c r="AA908" t="s">
        <v>124</v>
      </c>
      <c r="AB908" t="s">
        <v>57</v>
      </c>
      <c r="AC908" t="s">
        <v>124</v>
      </c>
      <c r="AD908" t="s">
        <v>124</v>
      </c>
      <c r="AE908" t="s">
        <v>60</v>
      </c>
      <c r="AF908" s="18">
        <v>3</v>
      </c>
      <c r="AG908" s="22">
        <v>61141.14</v>
      </c>
      <c r="AH908" s="43" t="s">
        <v>1063</v>
      </c>
    </row>
    <row r="909" spans="2:34" x14ac:dyDescent="0.25">
      <c r="B909" s="43" t="s">
        <v>1063</v>
      </c>
      <c r="C909" t="s">
        <v>124</v>
      </c>
      <c r="D909" t="s">
        <v>206</v>
      </c>
      <c r="E909" t="s">
        <v>254</v>
      </c>
      <c r="F909" t="s">
        <v>124</v>
      </c>
      <c r="G909" s="43" t="s">
        <v>1063</v>
      </c>
      <c r="H909" s="43" t="s">
        <v>1063</v>
      </c>
      <c r="I909" t="s">
        <v>868</v>
      </c>
      <c r="J909" t="s">
        <v>869</v>
      </c>
      <c r="K909" t="s">
        <v>52</v>
      </c>
      <c r="L909" t="s">
        <v>83</v>
      </c>
      <c r="M909" s="14">
        <v>43998</v>
      </c>
      <c r="N909" t="s">
        <v>54</v>
      </c>
      <c r="O909" s="20" t="s">
        <v>124</v>
      </c>
      <c r="P909" t="s">
        <v>124</v>
      </c>
      <c r="Q909" s="22">
        <v>69318.47</v>
      </c>
      <c r="R909" t="s">
        <v>54</v>
      </c>
      <c r="S909" s="21" t="s">
        <v>124</v>
      </c>
      <c r="T909" t="s">
        <v>124</v>
      </c>
      <c r="U909" s="17">
        <v>2028</v>
      </c>
      <c r="V909" s="17">
        <v>708.88677443356073</v>
      </c>
      <c r="W909" s="18">
        <v>0</v>
      </c>
      <c r="X909" s="16">
        <v>69318.47</v>
      </c>
      <c r="Y909" s="16">
        <v>0</v>
      </c>
      <c r="Z909" s="18" t="s">
        <v>870</v>
      </c>
      <c r="AA909" t="s">
        <v>124</v>
      </c>
      <c r="AB909" t="s">
        <v>57</v>
      </c>
      <c r="AC909" t="s">
        <v>124</v>
      </c>
      <c r="AD909" t="s">
        <v>124</v>
      </c>
      <c r="AE909" t="s">
        <v>85</v>
      </c>
      <c r="AF909" s="18">
        <v>0</v>
      </c>
      <c r="AG909" s="22">
        <v>-24627.52</v>
      </c>
      <c r="AH909" s="43" t="s">
        <v>1063</v>
      </c>
    </row>
    <row r="910" spans="2:34" x14ac:dyDescent="0.25">
      <c r="B910" s="43" t="s">
        <v>1063</v>
      </c>
      <c r="C910" t="s">
        <v>124</v>
      </c>
      <c r="D910" t="s">
        <v>206</v>
      </c>
      <c r="E910" t="s">
        <v>254</v>
      </c>
      <c r="F910" t="s">
        <v>124</v>
      </c>
      <c r="G910" s="43" t="s">
        <v>1063</v>
      </c>
      <c r="H910" s="43" t="s">
        <v>1063</v>
      </c>
      <c r="I910" t="s">
        <v>868</v>
      </c>
      <c r="J910" t="s">
        <v>51</v>
      </c>
      <c r="K910" t="s">
        <v>52</v>
      </c>
      <c r="L910" t="s">
        <v>83</v>
      </c>
      <c r="M910" s="14">
        <v>44254</v>
      </c>
      <c r="N910" t="s">
        <v>54</v>
      </c>
      <c r="O910" s="20" t="s">
        <v>124</v>
      </c>
      <c r="P910" t="s">
        <v>124</v>
      </c>
      <c r="Q910" s="22">
        <v>750275.71</v>
      </c>
      <c r="R910" t="s">
        <v>54</v>
      </c>
      <c r="S910" s="21" t="s">
        <v>124</v>
      </c>
      <c r="T910" t="s">
        <v>124</v>
      </c>
      <c r="U910" s="17">
        <v>868</v>
      </c>
      <c r="V910" s="17">
        <v>1365.6031871667822</v>
      </c>
      <c r="W910" s="18">
        <v>0</v>
      </c>
      <c r="X910" s="16">
        <v>750275.71</v>
      </c>
      <c r="Y910" s="16">
        <v>0</v>
      </c>
      <c r="Z910" s="18" t="s">
        <v>870</v>
      </c>
      <c r="AA910" t="s">
        <v>124</v>
      </c>
      <c r="AB910" t="s">
        <v>57</v>
      </c>
      <c r="AC910" t="s">
        <v>124</v>
      </c>
      <c r="AD910" t="s">
        <v>124</v>
      </c>
      <c r="AE910" t="s">
        <v>60</v>
      </c>
      <c r="AF910" s="18">
        <v>0</v>
      </c>
      <c r="AG910" s="22">
        <v>112769.27</v>
      </c>
      <c r="AH910" s="43" t="s">
        <v>1063</v>
      </c>
    </row>
    <row r="911" spans="2:34" x14ac:dyDescent="0.25">
      <c r="B911" s="43" t="s">
        <v>1063</v>
      </c>
      <c r="C911" t="s">
        <v>124</v>
      </c>
      <c r="D911" t="s">
        <v>199</v>
      </c>
      <c r="E911" t="s">
        <v>897</v>
      </c>
      <c r="F911" t="s">
        <v>124</v>
      </c>
      <c r="G911" s="43" t="s">
        <v>1063</v>
      </c>
      <c r="H911" s="43" t="s">
        <v>1063</v>
      </c>
      <c r="I911" t="s">
        <v>868</v>
      </c>
      <c r="J911" t="s">
        <v>869</v>
      </c>
      <c r="K911" t="s">
        <v>52</v>
      </c>
      <c r="L911" t="s">
        <v>83</v>
      </c>
      <c r="M911" s="14">
        <v>44041</v>
      </c>
      <c r="N911" t="s">
        <v>54</v>
      </c>
      <c r="O911" s="20" t="s">
        <v>124</v>
      </c>
      <c r="P911" t="s">
        <v>124</v>
      </c>
      <c r="Q911" s="22">
        <v>66001.52</v>
      </c>
      <c r="R911" t="s">
        <v>54</v>
      </c>
      <c r="S911" s="21" t="s">
        <v>124</v>
      </c>
      <c r="T911" t="s">
        <v>124</v>
      </c>
      <c r="U911" s="17">
        <v>1229</v>
      </c>
      <c r="V911" s="17">
        <v>1206.9478501337917</v>
      </c>
      <c r="W911" s="18">
        <v>0</v>
      </c>
      <c r="X911" s="16">
        <v>66001.52</v>
      </c>
      <c r="Y911" s="16">
        <v>0</v>
      </c>
      <c r="Z911" s="18" t="s">
        <v>870</v>
      </c>
      <c r="AA911" t="s">
        <v>124</v>
      </c>
      <c r="AB911" t="s">
        <v>57</v>
      </c>
      <c r="AC911" t="s">
        <v>124</v>
      </c>
      <c r="AD911" t="s">
        <v>124</v>
      </c>
      <c r="AE911" t="s">
        <v>85</v>
      </c>
      <c r="AF911" s="18">
        <v>0</v>
      </c>
      <c r="AG911" s="22">
        <v>66032.98</v>
      </c>
      <c r="AH911" s="43" t="s">
        <v>1063</v>
      </c>
    </row>
    <row r="912" spans="2:34" x14ac:dyDescent="0.25">
      <c r="B912" s="43" t="s">
        <v>1063</v>
      </c>
      <c r="C912" t="s">
        <v>124</v>
      </c>
      <c r="D912" t="s">
        <v>470</v>
      </c>
      <c r="E912" t="s">
        <v>934</v>
      </c>
      <c r="F912" t="s">
        <v>124</v>
      </c>
      <c r="G912" s="43" t="s">
        <v>1063</v>
      </c>
      <c r="H912" s="43" t="s">
        <v>1063</v>
      </c>
      <c r="I912" t="s">
        <v>868</v>
      </c>
      <c r="J912" t="s">
        <v>869</v>
      </c>
      <c r="K912" t="s">
        <v>52</v>
      </c>
      <c r="L912" t="s">
        <v>83</v>
      </c>
      <c r="M912" s="14">
        <v>44090</v>
      </c>
      <c r="N912" t="s">
        <v>54</v>
      </c>
      <c r="O912" s="20" t="s">
        <v>124</v>
      </c>
      <c r="P912" t="s">
        <v>124</v>
      </c>
      <c r="Q912" s="22">
        <v>54208.959999999999</v>
      </c>
      <c r="R912" t="s">
        <v>54</v>
      </c>
      <c r="S912" s="21" t="s">
        <v>124</v>
      </c>
      <c r="T912" t="s">
        <v>124</v>
      </c>
      <c r="U912" s="17">
        <v>382</v>
      </c>
      <c r="V912" s="17">
        <v>478.97657045410659</v>
      </c>
      <c r="W912" s="18">
        <v>0</v>
      </c>
      <c r="X912" s="16">
        <v>54208.959999999999</v>
      </c>
      <c r="Y912" s="16">
        <v>0</v>
      </c>
      <c r="Z912" s="18" t="s">
        <v>870</v>
      </c>
      <c r="AA912" t="s">
        <v>124</v>
      </c>
      <c r="AB912" t="s">
        <v>57</v>
      </c>
      <c r="AC912" t="s">
        <v>124</v>
      </c>
      <c r="AD912" t="s">
        <v>124</v>
      </c>
      <c r="AE912" t="s">
        <v>60</v>
      </c>
      <c r="AF912" s="18">
        <v>0</v>
      </c>
      <c r="AG912" s="22">
        <v>7738.01</v>
      </c>
      <c r="AH912" s="43" t="s">
        <v>1063</v>
      </c>
    </row>
    <row r="913" spans="2:34" x14ac:dyDescent="0.25">
      <c r="B913" s="43" t="s">
        <v>1063</v>
      </c>
      <c r="C913" t="s">
        <v>124</v>
      </c>
      <c r="D913" t="s">
        <v>126</v>
      </c>
      <c r="E913" t="s">
        <v>918</v>
      </c>
      <c r="F913" t="s">
        <v>124</v>
      </c>
      <c r="G913" s="43" t="s">
        <v>1063</v>
      </c>
      <c r="H913" s="43" t="s">
        <v>1063</v>
      </c>
      <c r="I913" t="s">
        <v>868</v>
      </c>
      <c r="J913" t="s">
        <v>869</v>
      </c>
      <c r="K913" t="s">
        <v>52</v>
      </c>
      <c r="L913" t="s">
        <v>83</v>
      </c>
      <c r="M913" s="14">
        <v>44440</v>
      </c>
      <c r="N913" t="s">
        <v>54</v>
      </c>
      <c r="O913" s="20" t="s">
        <v>124</v>
      </c>
      <c r="P913" t="s">
        <v>124</v>
      </c>
      <c r="Q913" s="22">
        <v>88378.83</v>
      </c>
      <c r="R913" t="s">
        <v>54</v>
      </c>
      <c r="S913" s="21" t="s">
        <v>124</v>
      </c>
      <c r="T913" t="s">
        <v>124</v>
      </c>
      <c r="U913" s="17">
        <v>1380</v>
      </c>
      <c r="V913" s="17">
        <v>1510.3776281248536</v>
      </c>
      <c r="W913" s="18">
        <v>0</v>
      </c>
      <c r="X913" s="16">
        <v>88378.83</v>
      </c>
      <c r="Y913" s="16">
        <v>0</v>
      </c>
      <c r="Z913" s="18" t="s">
        <v>870</v>
      </c>
      <c r="AA913" t="s">
        <v>124</v>
      </c>
      <c r="AB913" t="s">
        <v>57</v>
      </c>
      <c r="AC913" t="s">
        <v>124</v>
      </c>
      <c r="AD913" t="s">
        <v>124</v>
      </c>
      <c r="AE913" t="s">
        <v>60</v>
      </c>
      <c r="AF913" s="18">
        <v>3</v>
      </c>
      <c r="AG913" s="22">
        <v>20207.990000000002</v>
      </c>
      <c r="AH913" s="43" t="s">
        <v>1063</v>
      </c>
    </row>
    <row r="914" spans="2:34" x14ac:dyDescent="0.25">
      <c r="B914" s="43" t="s">
        <v>1063</v>
      </c>
      <c r="C914" t="s">
        <v>124</v>
      </c>
      <c r="D914" t="s">
        <v>361</v>
      </c>
      <c r="E914" t="s">
        <v>923</v>
      </c>
      <c r="F914" t="s">
        <v>124</v>
      </c>
      <c r="G914" s="43" t="s">
        <v>1063</v>
      </c>
      <c r="H914" s="43" t="s">
        <v>1063</v>
      </c>
      <c r="I914" t="s">
        <v>868</v>
      </c>
      <c r="J914" t="s">
        <v>869</v>
      </c>
      <c r="K914" t="s">
        <v>52</v>
      </c>
      <c r="L914" t="s">
        <v>83</v>
      </c>
      <c r="M914" s="14">
        <v>44145</v>
      </c>
      <c r="N914" t="s">
        <v>54</v>
      </c>
      <c r="O914" s="20" t="s">
        <v>124</v>
      </c>
      <c r="P914" t="s">
        <v>124</v>
      </c>
      <c r="Q914" s="22">
        <v>543437.67000000004</v>
      </c>
      <c r="R914" t="s">
        <v>54</v>
      </c>
      <c r="S914" s="21" t="s">
        <v>124</v>
      </c>
      <c r="T914" t="s">
        <v>124</v>
      </c>
      <c r="U914" s="17">
        <v>954</v>
      </c>
      <c r="V914" s="17">
        <v>928.84340426526273</v>
      </c>
      <c r="W914" s="18">
        <v>1</v>
      </c>
      <c r="X914" s="16">
        <v>543437.67000000004</v>
      </c>
      <c r="Y914" s="16">
        <v>0</v>
      </c>
      <c r="Z914" s="18" t="s">
        <v>870</v>
      </c>
      <c r="AA914" t="s">
        <v>124</v>
      </c>
      <c r="AB914" t="s">
        <v>57</v>
      </c>
      <c r="AC914" t="s">
        <v>124</v>
      </c>
      <c r="AD914" t="s">
        <v>124</v>
      </c>
      <c r="AE914" t="s">
        <v>60</v>
      </c>
      <c r="AF914" s="18">
        <v>3</v>
      </c>
      <c r="AG914" s="22">
        <v>118818.91</v>
      </c>
      <c r="AH914" s="43" t="s">
        <v>1063</v>
      </c>
    </row>
    <row r="915" spans="2:34" x14ac:dyDescent="0.25">
      <c r="B915" s="43" t="s">
        <v>1063</v>
      </c>
      <c r="C915" t="s">
        <v>124</v>
      </c>
      <c r="D915" t="s">
        <v>346</v>
      </c>
      <c r="E915" t="s">
        <v>346</v>
      </c>
      <c r="F915" t="s">
        <v>124</v>
      </c>
      <c r="G915" s="43" t="s">
        <v>1063</v>
      </c>
      <c r="H915" s="43" t="s">
        <v>1063</v>
      </c>
      <c r="I915" t="s">
        <v>868</v>
      </c>
      <c r="J915" t="s">
        <v>869</v>
      </c>
      <c r="K915" t="s">
        <v>52</v>
      </c>
      <c r="L915" t="s">
        <v>53</v>
      </c>
      <c r="M915" s="14">
        <v>44109</v>
      </c>
      <c r="N915" t="s">
        <v>54</v>
      </c>
      <c r="O915" s="20" t="s">
        <v>124</v>
      </c>
      <c r="P915" t="s">
        <v>124</v>
      </c>
      <c r="Q915" s="22">
        <v>114547.32</v>
      </c>
      <c r="R915" t="s">
        <v>54</v>
      </c>
      <c r="S915" s="21" t="s">
        <v>124</v>
      </c>
      <c r="T915" t="s">
        <v>124</v>
      </c>
      <c r="U915" s="17">
        <v>1240</v>
      </c>
      <c r="V915" s="17">
        <v>765.96918267239562</v>
      </c>
      <c r="W915" s="18">
        <v>0</v>
      </c>
      <c r="X915" s="16">
        <v>114547.32</v>
      </c>
      <c r="Y915" s="16">
        <v>0</v>
      </c>
      <c r="Z915" s="18" t="s">
        <v>870</v>
      </c>
      <c r="AA915" t="s">
        <v>124</v>
      </c>
      <c r="AB915" t="s">
        <v>70</v>
      </c>
      <c r="AC915" t="s">
        <v>124</v>
      </c>
      <c r="AD915" t="s">
        <v>124</v>
      </c>
      <c r="AE915" t="s">
        <v>85</v>
      </c>
      <c r="AF915" s="18">
        <v>0</v>
      </c>
      <c r="AG915" s="22">
        <v>64017.25</v>
      </c>
      <c r="AH915" s="43" t="s">
        <v>1063</v>
      </c>
    </row>
    <row r="916" spans="2:34" x14ac:dyDescent="0.25">
      <c r="B916" s="43" t="s">
        <v>1063</v>
      </c>
      <c r="C916" t="s">
        <v>124</v>
      </c>
      <c r="D916" t="s">
        <v>206</v>
      </c>
      <c r="E916" t="s">
        <v>254</v>
      </c>
      <c r="F916" t="s">
        <v>124</v>
      </c>
      <c r="G916" s="43" t="s">
        <v>1063</v>
      </c>
      <c r="H916" s="43" t="s">
        <v>1063</v>
      </c>
      <c r="I916" t="s">
        <v>868</v>
      </c>
      <c r="J916" t="s">
        <v>869</v>
      </c>
      <c r="K916" t="s">
        <v>52</v>
      </c>
      <c r="L916" t="s">
        <v>83</v>
      </c>
      <c r="M916" s="14">
        <v>44175</v>
      </c>
      <c r="N916" t="s">
        <v>54</v>
      </c>
      <c r="O916" s="20" t="s">
        <v>124</v>
      </c>
      <c r="P916" t="s">
        <v>124</v>
      </c>
      <c r="Q916" s="22">
        <v>237221.66</v>
      </c>
      <c r="R916" t="s">
        <v>54</v>
      </c>
      <c r="S916" s="21" t="s">
        <v>124</v>
      </c>
      <c r="T916" t="s">
        <v>124</v>
      </c>
      <c r="U916" s="17">
        <v>1452</v>
      </c>
      <c r="V916" s="17">
        <v>2637.4837863863472</v>
      </c>
      <c r="W916" s="18">
        <v>0</v>
      </c>
      <c r="X916" s="16">
        <v>237221.66</v>
      </c>
      <c r="Y916" s="16">
        <v>0</v>
      </c>
      <c r="Z916" s="18" t="s">
        <v>870</v>
      </c>
      <c r="AA916" t="s">
        <v>124</v>
      </c>
      <c r="AB916" t="s">
        <v>57</v>
      </c>
      <c r="AC916" t="s">
        <v>124</v>
      </c>
      <c r="AD916" t="s">
        <v>124</v>
      </c>
      <c r="AE916" t="s">
        <v>85</v>
      </c>
      <c r="AF916" s="18">
        <v>4</v>
      </c>
      <c r="AG916" s="22">
        <v>50649.07</v>
      </c>
      <c r="AH916" s="43" t="s">
        <v>1063</v>
      </c>
    </row>
    <row r="917" spans="2:34" x14ac:dyDescent="0.25">
      <c r="B917" s="43" t="s">
        <v>1063</v>
      </c>
      <c r="C917" t="s">
        <v>124</v>
      </c>
      <c r="D917" t="s">
        <v>199</v>
      </c>
      <c r="E917" t="s">
        <v>861</v>
      </c>
      <c r="F917" t="s">
        <v>124</v>
      </c>
      <c r="G917" s="43" t="s">
        <v>1063</v>
      </c>
      <c r="H917" s="43" t="s">
        <v>1063</v>
      </c>
      <c r="I917" t="s">
        <v>868</v>
      </c>
      <c r="J917" t="s">
        <v>869</v>
      </c>
      <c r="K917" t="s">
        <v>52</v>
      </c>
      <c r="L917" t="s">
        <v>83</v>
      </c>
      <c r="M917" s="14">
        <v>44250</v>
      </c>
      <c r="N917" t="s">
        <v>54</v>
      </c>
      <c r="O917" s="20" t="s">
        <v>124</v>
      </c>
      <c r="P917" t="s">
        <v>124</v>
      </c>
      <c r="Q917" s="22">
        <v>289195.57</v>
      </c>
      <c r="R917" t="s">
        <v>54</v>
      </c>
      <c r="S917" s="21" t="s">
        <v>124</v>
      </c>
      <c r="T917" t="s">
        <v>124</v>
      </c>
      <c r="U917" s="17">
        <v>1750</v>
      </c>
      <c r="V917" s="17">
        <v>742.68017508175717</v>
      </c>
      <c r="W917" s="18">
        <v>3</v>
      </c>
      <c r="X917" s="16">
        <v>289195.57</v>
      </c>
      <c r="Y917" s="16">
        <v>0</v>
      </c>
      <c r="Z917" s="18" t="s">
        <v>870</v>
      </c>
      <c r="AA917" t="s">
        <v>124</v>
      </c>
      <c r="AB917" t="s">
        <v>70</v>
      </c>
      <c r="AC917" t="s">
        <v>124</v>
      </c>
      <c r="AD917" t="s">
        <v>124</v>
      </c>
      <c r="AE917" t="s">
        <v>60</v>
      </c>
      <c r="AF917" s="18">
        <v>5</v>
      </c>
      <c r="AG917" s="22">
        <v>93758.96</v>
      </c>
      <c r="AH917" s="43" t="s">
        <v>1063</v>
      </c>
    </row>
    <row r="918" spans="2:34" x14ac:dyDescent="0.25">
      <c r="B918" s="43" t="s">
        <v>1063</v>
      </c>
      <c r="C918" t="s">
        <v>124</v>
      </c>
      <c r="D918" t="s">
        <v>199</v>
      </c>
      <c r="E918" t="s">
        <v>861</v>
      </c>
      <c r="F918" t="s">
        <v>124</v>
      </c>
      <c r="G918" s="43" t="s">
        <v>1063</v>
      </c>
      <c r="H918" s="43" t="s">
        <v>1063</v>
      </c>
      <c r="I918" t="s">
        <v>868</v>
      </c>
      <c r="J918" t="s">
        <v>869</v>
      </c>
      <c r="K918" t="s">
        <v>52</v>
      </c>
      <c r="L918" t="s">
        <v>83</v>
      </c>
      <c r="M918" s="14">
        <v>44424</v>
      </c>
      <c r="N918" t="s">
        <v>54</v>
      </c>
      <c r="O918" s="20" t="s">
        <v>124</v>
      </c>
      <c r="P918" t="s">
        <v>124</v>
      </c>
      <c r="Q918" s="22">
        <v>753695.29</v>
      </c>
      <c r="R918" t="s">
        <v>54</v>
      </c>
      <c r="S918" s="21" t="s">
        <v>124</v>
      </c>
      <c r="T918" t="s">
        <v>124</v>
      </c>
      <c r="U918" s="17">
        <v>3877</v>
      </c>
      <c r="V918" s="17">
        <v>4414.0059929662348</v>
      </c>
      <c r="W918" s="18">
        <v>0</v>
      </c>
      <c r="X918" s="16">
        <v>753695.29</v>
      </c>
      <c r="Y918" s="16">
        <v>0</v>
      </c>
      <c r="Z918" s="18" t="s">
        <v>870</v>
      </c>
      <c r="AA918" t="s">
        <v>124</v>
      </c>
      <c r="AB918" t="s">
        <v>57</v>
      </c>
      <c r="AC918" t="s">
        <v>124</v>
      </c>
      <c r="AD918" t="s">
        <v>124</v>
      </c>
      <c r="AE918" t="s">
        <v>85</v>
      </c>
      <c r="AF918" s="18">
        <v>12</v>
      </c>
      <c r="AG918" s="22">
        <v>472169.43</v>
      </c>
      <c r="AH918" s="43" t="s">
        <v>1063</v>
      </c>
    </row>
    <row r="919" spans="2:34" x14ac:dyDescent="0.25">
      <c r="B919" s="43" t="s">
        <v>1063</v>
      </c>
      <c r="C919" t="s">
        <v>124</v>
      </c>
      <c r="D919" t="s">
        <v>272</v>
      </c>
      <c r="E919" t="s">
        <v>271</v>
      </c>
      <c r="F919" t="s">
        <v>124</v>
      </c>
      <c r="G919" s="43" t="s">
        <v>1063</v>
      </c>
      <c r="H919" s="43" t="s">
        <v>1063</v>
      </c>
      <c r="I919" t="s">
        <v>868</v>
      </c>
      <c r="J919" t="s">
        <v>51</v>
      </c>
      <c r="K919" t="s">
        <v>52</v>
      </c>
      <c r="L919" t="s">
        <v>83</v>
      </c>
      <c r="M919" s="14">
        <v>44292</v>
      </c>
      <c r="N919" t="s">
        <v>54</v>
      </c>
      <c r="O919" s="20" t="s">
        <v>124</v>
      </c>
      <c r="P919" t="s">
        <v>124</v>
      </c>
      <c r="Q919" s="22">
        <v>300966.53999999998</v>
      </c>
      <c r="R919" t="s">
        <v>54</v>
      </c>
      <c r="S919" s="21" t="s">
        <v>124</v>
      </c>
      <c r="T919" t="s">
        <v>124</v>
      </c>
      <c r="U919" s="17">
        <v>1160</v>
      </c>
      <c r="V919" s="17">
        <v>1461.8508268040036</v>
      </c>
      <c r="W919" s="18">
        <v>0</v>
      </c>
      <c r="X919" s="16">
        <v>300966.53999999998</v>
      </c>
      <c r="Y919" s="16">
        <v>0</v>
      </c>
      <c r="Z919" s="18" t="s">
        <v>870</v>
      </c>
      <c r="AA919" t="s">
        <v>124</v>
      </c>
      <c r="AB919" t="s">
        <v>57</v>
      </c>
      <c r="AC919" t="s">
        <v>124</v>
      </c>
      <c r="AD919" t="s">
        <v>124</v>
      </c>
      <c r="AE919" t="s">
        <v>60</v>
      </c>
      <c r="AF919" s="18">
        <v>0</v>
      </c>
      <c r="AG919" s="22">
        <v>67991.92</v>
      </c>
      <c r="AH919" s="43" t="s">
        <v>1063</v>
      </c>
    </row>
    <row r="920" spans="2:34" x14ac:dyDescent="0.25">
      <c r="B920" s="43" t="s">
        <v>1063</v>
      </c>
      <c r="C920" t="s">
        <v>124</v>
      </c>
      <c r="D920" t="s">
        <v>96</v>
      </c>
      <c r="E920" t="s">
        <v>915</v>
      </c>
      <c r="F920" t="s">
        <v>124</v>
      </c>
      <c r="G920" s="43" t="s">
        <v>1063</v>
      </c>
      <c r="H920" s="43" t="s">
        <v>1063</v>
      </c>
      <c r="I920" t="s">
        <v>868</v>
      </c>
      <c r="J920" t="s">
        <v>869</v>
      </c>
      <c r="K920" t="s">
        <v>52</v>
      </c>
      <c r="L920" t="s">
        <v>83</v>
      </c>
      <c r="M920" s="14">
        <v>44295</v>
      </c>
      <c r="N920" t="s">
        <v>54</v>
      </c>
      <c r="O920" s="20" t="s">
        <v>124</v>
      </c>
      <c r="P920" t="s">
        <v>124</v>
      </c>
      <c r="Q920" s="22">
        <v>146088.24</v>
      </c>
      <c r="R920" t="s">
        <v>54</v>
      </c>
      <c r="S920" s="21" t="s">
        <v>124</v>
      </c>
      <c r="T920" t="s">
        <v>124</v>
      </c>
      <c r="U920" s="17">
        <v>1260</v>
      </c>
      <c r="V920" s="17">
        <v>523.84314298260938</v>
      </c>
      <c r="W920" s="18">
        <v>0</v>
      </c>
      <c r="X920" s="16">
        <v>146088.24</v>
      </c>
      <c r="Y920" s="16">
        <v>0</v>
      </c>
      <c r="Z920" s="18" t="s">
        <v>870</v>
      </c>
      <c r="AA920" t="s">
        <v>124</v>
      </c>
      <c r="AB920" t="s">
        <v>57</v>
      </c>
      <c r="AC920" t="s">
        <v>124</v>
      </c>
      <c r="AD920" t="s">
        <v>124</v>
      </c>
      <c r="AE920" t="s">
        <v>60</v>
      </c>
      <c r="AF920" s="18">
        <v>5</v>
      </c>
      <c r="AG920" s="22">
        <v>5870.91</v>
      </c>
      <c r="AH920" s="43" t="s">
        <v>1063</v>
      </c>
    </row>
    <row r="921" spans="2:34" x14ac:dyDescent="0.25">
      <c r="B921" s="43" t="s">
        <v>1063</v>
      </c>
      <c r="C921" t="s">
        <v>124</v>
      </c>
      <c r="D921" t="s">
        <v>206</v>
      </c>
      <c r="E921" t="s">
        <v>424</v>
      </c>
      <c r="F921" t="s">
        <v>124</v>
      </c>
      <c r="G921" s="43" t="s">
        <v>1063</v>
      </c>
      <c r="H921" s="43" t="s">
        <v>1063</v>
      </c>
      <c r="I921" t="s">
        <v>868</v>
      </c>
      <c r="J921" t="s">
        <v>869</v>
      </c>
      <c r="K921" t="s">
        <v>52</v>
      </c>
      <c r="L921" t="s">
        <v>83</v>
      </c>
      <c r="M921" s="14">
        <v>44329</v>
      </c>
      <c r="N921" t="s">
        <v>54</v>
      </c>
      <c r="O921" s="20" t="s">
        <v>124</v>
      </c>
      <c r="P921" t="s">
        <v>124</v>
      </c>
      <c r="Q921" s="22">
        <v>200036.19</v>
      </c>
      <c r="R921" t="s">
        <v>54</v>
      </c>
      <c r="S921" s="21" t="s">
        <v>124</v>
      </c>
      <c r="T921" t="s">
        <v>124</v>
      </c>
      <c r="U921" s="17">
        <v>726</v>
      </c>
      <c r="V921" s="17">
        <v>839.78093216984166</v>
      </c>
      <c r="W921" s="18">
        <v>0</v>
      </c>
      <c r="X921" s="16">
        <v>200036.19</v>
      </c>
      <c r="Y921" s="16">
        <v>0</v>
      </c>
      <c r="Z921" s="18" t="s">
        <v>870</v>
      </c>
      <c r="AA921" t="s">
        <v>124</v>
      </c>
      <c r="AB921" t="s">
        <v>70</v>
      </c>
      <c r="AC921" t="s">
        <v>124</v>
      </c>
      <c r="AD921" t="s">
        <v>124</v>
      </c>
      <c r="AE921" t="s">
        <v>77</v>
      </c>
      <c r="AF921" s="18">
        <v>3</v>
      </c>
      <c r="AG921" s="22">
        <v>54307.87</v>
      </c>
      <c r="AH921" s="43" t="s">
        <v>1063</v>
      </c>
    </row>
    <row r="922" spans="2:34" x14ac:dyDescent="0.25">
      <c r="B922" s="43" t="s">
        <v>1063</v>
      </c>
      <c r="C922" t="s">
        <v>124</v>
      </c>
      <c r="D922" t="s">
        <v>206</v>
      </c>
      <c r="E922" t="s">
        <v>385</v>
      </c>
      <c r="F922" t="s">
        <v>124</v>
      </c>
      <c r="G922" s="43" t="s">
        <v>1063</v>
      </c>
      <c r="H922" s="43" t="s">
        <v>1063</v>
      </c>
      <c r="I922" t="s">
        <v>868</v>
      </c>
      <c r="J922" t="s">
        <v>882</v>
      </c>
      <c r="K922" t="s">
        <v>52</v>
      </c>
      <c r="L922" t="s">
        <v>83</v>
      </c>
      <c r="M922" s="14">
        <v>44504</v>
      </c>
      <c r="N922" t="s">
        <v>54</v>
      </c>
      <c r="O922" s="20" t="s">
        <v>124</v>
      </c>
      <c r="P922" t="s">
        <v>124</v>
      </c>
      <c r="Q922" s="22">
        <v>166714.76</v>
      </c>
      <c r="R922" t="s">
        <v>54</v>
      </c>
      <c r="S922" s="21" t="s">
        <v>124</v>
      </c>
      <c r="T922" t="s">
        <v>124</v>
      </c>
      <c r="U922" s="17">
        <v>992</v>
      </c>
      <c r="V922" s="17">
        <v>1334.7219156893318</v>
      </c>
      <c r="W922" s="18">
        <v>0</v>
      </c>
      <c r="X922" s="16">
        <v>166714.76</v>
      </c>
      <c r="Y922" s="16">
        <v>0</v>
      </c>
      <c r="Z922" s="18" t="s">
        <v>870</v>
      </c>
      <c r="AA922" t="s">
        <v>124</v>
      </c>
      <c r="AB922" t="s">
        <v>57</v>
      </c>
      <c r="AC922" t="s">
        <v>124</v>
      </c>
      <c r="AD922" t="s">
        <v>124</v>
      </c>
      <c r="AE922" t="s">
        <v>85</v>
      </c>
      <c r="AF922" s="18">
        <v>1</v>
      </c>
      <c r="AG922" s="22">
        <v>0</v>
      </c>
      <c r="AH922" s="43" t="s">
        <v>1063</v>
      </c>
    </row>
    <row r="923" spans="2:34" x14ac:dyDescent="0.25">
      <c r="B923" s="43" t="s">
        <v>1063</v>
      </c>
      <c r="C923" t="s">
        <v>124</v>
      </c>
      <c r="D923" t="s">
        <v>206</v>
      </c>
      <c r="E923" t="s">
        <v>385</v>
      </c>
      <c r="F923" t="s">
        <v>124</v>
      </c>
      <c r="G923" s="43" t="s">
        <v>1063</v>
      </c>
      <c r="H923" s="43" t="s">
        <v>1063</v>
      </c>
      <c r="I923" t="s">
        <v>868</v>
      </c>
      <c r="J923" t="s">
        <v>882</v>
      </c>
      <c r="K923" t="s">
        <v>52</v>
      </c>
      <c r="L923" t="s">
        <v>83</v>
      </c>
      <c r="M923" s="14">
        <v>44505</v>
      </c>
      <c r="N923" t="s">
        <v>54</v>
      </c>
      <c r="O923" s="20" t="s">
        <v>124</v>
      </c>
      <c r="P923" t="s">
        <v>124</v>
      </c>
      <c r="Q923" s="22">
        <v>112088.53</v>
      </c>
      <c r="R923" t="s">
        <v>54</v>
      </c>
      <c r="S923" s="21" t="s">
        <v>124</v>
      </c>
      <c r="T923" t="s">
        <v>124</v>
      </c>
      <c r="U923" s="17">
        <v>837</v>
      </c>
      <c r="V923" s="17">
        <v>1008.7962936899143</v>
      </c>
      <c r="W923" s="18">
        <v>0</v>
      </c>
      <c r="X923" s="16">
        <v>112088.53</v>
      </c>
      <c r="Y923" s="16">
        <v>0</v>
      </c>
      <c r="Z923" s="18" t="s">
        <v>870</v>
      </c>
      <c r="AA923" t="s">
        <v>124</v>
      </c>
      <c r="AB923" t="s">
        <v>57</v>
      </c>
      <c r="AC923" t="s">
        <v>124</v>
      </c>
      <c r="AD923" t="s">
        <v>124</v>
      </c>
      <c r="AE923" t="s">
        <v>85</v>
      </c>
      <c r="AF923" s="18">
        <v>5</v>
      </c>
      <c r="AG923" s="22">
        <v>-42034.99</v>
      </c>
      <c r="AH923" s="43" t="s">
        <v>1063</v>
      </c>
    </row>
    <row r="924" spans="2:34" x14ac:dyDescent="0.25">
      <c r="B924" s="43" t="s">
        <v>1063</v>
      </c>
      <c r="C924" t="s">
        <v>124</v>
      </c>
      <c r="D924" t="s">
        <v>206</v>
      </c>
      <c r="E924" t="s">
        <v>883</v>
      </c>
      <c r="F924" t="s">
        <v>124</v>
      </c>
      <c r="G924" s="43" t="s">
        <v>1063</v>
      </c>
      <c r="H924" s="43" t="s">
        <v>1063</v>
      </c>
      <c r="I924" t="s">
        <v>868</v>
      </c>
      <c r="J924" t="s">
        <v>869</v>
      </c>
      <c r="K924" t="s">
        <v>52</v>
      </c>
      <c r="L924" t="s">
        <v>83</v>
      </c>
      <c r="M924" s="14">
        <v>44470</v>
      </c>
      <c r="N924" t="s">
        <v>54</v>
      </c>
      <c r="O924" s="20" t="s">
        <v>124</v>
      </c>
      <c r="P924" t="s">
        <v>124</v>
      </c>
      <c r="Q924" s="22">
        <v>92119.89</v>
      </c>
      <c r="R924" t="s">
        <v>54</v>
      </c>
      <c r="S924" s="21" t="s">
        <v>124</v>
      </c>
      <c r="T924" t="s">
        <v>124</v>
      </c>
      <c r="U924" s="17">
        <v>622</v>
      </c>
      <c r="V924" s="17">
        <v>705.77761987318297</v>
      </c>
      <c r="W924" s="18">
        <v>0</v>
      </c>
      <c r="X924" s="16">
        <v>92119.89</v>
      </c>
      <c r="Y924" s="16">
        <v>0</v>
      </c>
      <c r="Z924" s="18" t="s">
        <v>870</v>
      </c>
      <c r="AA924" t="s">
        <v>124</v>
      </c>
      <c r="AB924" t="s">
        <v>70</v>
      </c>
      <c r="AC924" t="s">
        <v>124</v>
      </c>
      <c r="AD924" t="s">
        <v>124</v>
      </c>
      <c r="AE924" t="s">
        <v>77</v>
      </c>
      <c r="AF924" s="18">
        <v>3</v>
      </c>
      <c r="AG924" s="22">
        <v>22250.68</v>
      </c>
      <c r="AH924" s="43" t="s">
        <v>1063</v>
      </c>
    </row>
    <row r="925" spans="2:34" x14ac:dyDescent="0.25">
      <c r="B925" s="43" t="s">
        <v>1063</v>
      </c>
      <c r="C925" t="s">
        <v>124</v>
      </c>
      <c r="D925" t="s">
        <v>565</v>
      </c>
      <c r="E925" t="s">
        <v>65</v>
      </c>
      <c r="F925" t="s">
        <v>124</v>
      </c>
      <c r="G925" s="43" t="s">
        <v>1063</v>
      </c>
      <c r="H925" s="43" t="s">
        <v>1063</v>
      </c>
      <c r="I925" t="s">
        <v>868</v>
      </c>
      <c r="J925" t="s">
        <v>869</v>
      </c>
      <c r="K925" t="s">
        <v>52</v>
      </c>
      <c r="L925" t="s">
        <v>161</v>
      </c>
      <c r="M925" s="14" t="s">
        <v>59</v>
      </c>
      <c r="N925" t="s">
        <v>59</v>
      </c>
      <c r="O925" s="20" t="s">
        <v>59</v>
      </c>
      <c r="P925" t="s">
        <v>59</v>
      </c>
      <c r="Q925" s="22">
        <v>1726.82</v>
      </c>
      <c r="R925" t="s">
        <v>84</v>
      </c>
      <c r="S925" s="21" t="s">
        <v>59</v>
      </c>
      <c r="T925" t="s">
        <v>124</v>
      </c>
      <c r="U925" s="17" t="s">
        <v>59</v>
      </c>
      <c r="V925" s="17" t="s">
        <v>59</v>
      </c>
      <c r="W925" s="18" t="s">
        <v>59</v>
      </c>
      <c r="X925" s="16">
        <v>1726.82</v>
      </c>
      <c r="Y925" s="16">
        <v>0</v>
      </c>
      <c r="Z925" s="18" t="s">
        <v>59</v>
      </c>
      <c r="AA925" t="s">
        <v>124</v>
      </c>
      <c r="AB925" t="s">
        <v>57</v>
      </c>
      <c r="AC925" t="s">
        <v>124</v>
      </c>
      <c r="AD925" t="s">
        <v>124</v>
      </c>
      <c r="AE925" t="s">
        <v>77</v>
      </c>
      <c r="AF925" s="18" t="s">
        <v>59</v>
      </c>
      <c r="AG925" s="22" t="s">
        <v>59</v>
      </c>
      <c r="AH925" s="43" t="s">
        <v>1063</v>
      </c>
    </row>
    <row r="926" spans="2:34" x14ac:dyDescent="0.25">
      <c r="B926" s="43" t="s">
        <v>1063</v>
      </c>
      <c r="C926" t="s">
        <v>124</v>
      </c>
      <c r="D926" t="s">
        <v>206</v>
      </c>
      <c r="E926" t="s">
        <v>206</v>
      </c>
      <c r="F926" t="s">
        <v>124</v>
      </c>
      <c r="G926" s="43" t="s">
        <v>1063</v>
      </c>
      <c r="H926" s="43" t="s">
        <v>1063</v>
      </c>
      <c r="I926" t="s">
        <v>868</v>
      </c>
      <c r="J926" t="s">
        <v>51</v>
      </c>
      <c r="K926" t="s">
        <v>52</v>
      </c>
      <c r="L926" t="s">
        <v>161</v>
      </c>
      <c r="M926" s="14" t="s">
        <v>59</v>
      </c>
      <c r="N926" t="s">
        <v>59</v>
      </c>
      <c r="O926" s="20" t="s">
        <v>59</v>
      </c>
      <c r="P926" t="s">
        <v>59</v>
      </c>
      <c r="Q926" s="22">
        <v>15256.67</v>
      </c>
      <c r="R926" t="s">
        <v>84</v>
      </c>
      <c r="S926" s="21" t="s">
        <v>59</v>
      </c>
      <c r="T926" t="s">
        <v>124</v>
      </c>
      <c r="U926" s="17" t="s">
        <v>59</v>
      </c>
      <c r="V926" s="17" t="s">
        <v>59</v>
      </c>
      <c r="W926" s="18" t="s">
        <v>59</v>
      </c>
      <c r="X926" s="16">
        <v>15256.67</v>
      </c>
      <c r="Y926" s="16">
        <v>0</v>
      </c>
      <c r="Z926" s="18" t="s">
        <v>59</v>
      </c>
      <c r="AA926" t="s">
        <v>124</v>
      </c>
      <c r="AB926" t="s">
        <v>57</v>
      </c>
      <c r="AC926" t="s">
        <v>124</v>
      </c>
      <c r="AD926" t="s">
        <v>124</v>
      </c>
      <c r="AE926" t="s">
        <v>60</v>
      </c>
      <c r="AF926" s="18" t="s">
        <v>59</v>
      </c>
      <c r="AG926" s="22">
        <v>166041.22</v>
      </c>
      <c r="AH926" s="43" t="s">
        <v>1063</v>
      </c>
    </row>
    <row r="927" spans="2:34" x14ac:dyDescent="0.25">
      <c r="B927" s="43" t="s">
        <v>1063</v>
      </c>
      <c r="C927" t="s">
        <v>124</v>
      </c>
      <c r="D927" t="s">
        <v>124</v>
      </c>
      <c r="E927" t="s">
        <v>124</v>
      </c>
      <c r="F927" t="s">
        <v>124</v>
      </c>
      <c r="G927" s="43" t="s">
        <v>1063</v>
      </c>
      <c r="H927" s="43" t="s">
        <v>1063</v>
      </c>
      <c r="I927" t="s">
        <v>868</v>
      </c>
      <c r="J927" t="s">
        <v>124</v>
      </c>
      <c r="K927" t="s">
        <v>330</v>
      </c>
      <c r="L927" t="s">
        <v>330</v>
      </c>
      <c r="M927" s="14" t="s">
        <v>124</v>
      </c>
      <c r="N927" t="s">
        <v>124</v>
      </c>
      <c r="O927" s="20" t="s">
        <v>124</v>
      </c>
      <c r="P927" t="s">
        <v>124</v>
      </c>
      <c r="Q927" s="22" t="s">
        <v>124</v>
      </c>
      <c r="R927" t="s">
        <v>124</v>
      </c>
      <c r="S927" s="21" t="s">
        <v>124</v>
      </c>
      <c r="T927" t="s">
        <v>124</v>
      </c>
      <c r="U927" s="17" t="s">
        <v>124</v>
      </c>
      <c r="V927" s="17" t="s">
        <v>124</v>
      </c>
      <c r="W927" s="18" t="s">
        <v>124</v>
      </c>
      <c r="X927" s="16" t="s">
        <v>124</v>
      </c>
      <c r="Y927" s="16" t="s">
        <v>124</v>
      </c>
      <c r="Z927" s="18" t="s">
        <v>124</v>
      </c>
      <c r="AA927" t="s">
        <v>124</v>
      </c>
      <c r="AB927" t="s">
        <v>124</v>
      </c>
      <c r="AC927" t="s">
        <v>124</v>
      </c>
      <c r="AD927" t="s">
        <v>124</v>
      </c>
      <c r="AE927" t="s">
        <v>124</v>
      </c>
      <c r="AF927" s="18" t="s">
        <v>124</v>
      </c>
      <c r="AG927" s="22" t="s">
        <v>124</v>
      </c>
      <c r="AH927" s="43" t="s">
        <v>1063</v>
      </c>
    </row>
    <row r="928" spans="2:34" x14ac:dyDescent="0.25">
      <c r="B928" s="43" t="s">
        <v>1063</v>
      </c>
      <c r="C928" t="s">
        <v>124</v>
      </c>
      <c r="D928" t="s">
        <v>46</v>
      </c>
      <c r="E928" t="s">
        <v>943</v>
      </c>
      <c r="F928" t="s">
        <v>124</v>
      </c>
      <c r="G928" s="43" t="s">
        <v>1063</v>
      </c>
      <c r="H928" s="43" t="s">
        <v>1063</v>
      </c>
      <c r="I928" t="s">
        <v>868</v>
      </c>
      <c r="J928" t="s">
        <v>869</v>
      </c>
      <c r="K928" t="s">
        <v>52</v>
      </c>
      <c r="L928" t="s">
        <v>161</v>
      </c>
      <c r="M928" s="14">
        <v>44119</v>
      </c>
      <c r="N928" t="s">
        <v>54</v>
      </c>
      <c r="O928" s="20" t="s">
        <v>124</v>
      </c>
      <c r="P928" t="s">
        <v>124</v>
      </c>
      <c r="Q928" s="22">
        <v>341489.36</v>
      </c>
      <c r="R928" t="s">
        <v>54</v>
      </c>
      <c r="S928" s="21" t="s">
        <v>124</v>
      </c>
      <c r="T928" t="s">
        <v>124</v>
      </c>
      <c r="U928" s="17">
        <v>4564</v>
      </c>
      <c r="V928" s="17">
        <v>3744.4880091148052</v>
      </c>
      <c r="W928" s="18">
        <v>0</v>
      </c>
      <c r="X928" s="16">
        <v>341489.36</v>
      </c>
      <c r="Y928" s="16">
        <v>0</v>
      </c>
      <c r="Z928" s="18" t="s">
        <v>870</v>
      </c>
      <c r="AA928" t="s">
        <v>124</v>
      </c>
      <c r="AB928" t="s">
        <v>57</v>
      </c>
      <c r="AC928" t="s">
        <v>124</v>
      </c>
      <c r="AD928" t="s">
        <v>124</v>
      </c>
      <c r="AE928" t="s">
        <v>60</v>
      </c>
      <c r="AF928" s="18">
        <v>13</v>
      </c>
      <c r="AG928" s="22">
        <v>-9598.73</v>
      </c>
      <c r="AH928" s="43" t="s">
        <v>1063</v>
      </c>
    </row>
    <row r="929" spans="2:34" x14ac:dyDescent="0.25">
      <c r="B929" s="43" t="s">
        <v>1063</v>
      </c>
      <c r="C929" t="s">
        <v>124</v>
      </c>
      <c r="D929" t="s">
        <v>46</v>
      </c>
      <c r="E929" t="s">
        <v>246</v>
      </c>
      <c r="F929" t="s">
        <v>124</v>
      </c>
      <c r="G929" s="43" t="s">
        <v>1063</v>
      </c>
      <c r="H929" s="43" t="s">
        <v>1063</v>
      </c>
      <c r="I929" t="s">
        <v>868</v>
      </c>
      <c r="J929" t="s">
        <v>869</v>
      </c>
      <c r="K929" t="s">
        <v>52</v>
      </c>
      <c r="L929" t="s">
        <v>350</v>
      </c>
      <c r="M929" s="14" t="s">
        <v>59</v>
      </c>
      <c r="N929" t="s">
        <v>59</v>
      </c>
      <c r="O929" s="20" t="s">
        <v>59</v>
      </c>
      <c r="P929" t="s">
        <v>59</v>
      </c>
      <c r="Q929" s="22">
        <v>3663.76</v>
      </c>
      <c r="R929" t="s">
        <v>84</v>
      </c>
      <c r="S929" s="21" t="s">
        <v>59</v>
      </c>
      <c r="T929" t="s">
        <v>124</v>
      </c>
      <c r="U929" s="17" t="s">
        <v>59</v>
      </c>
      <c r="V929" s="17" t="s">
        <v>59</v>
      </c>
      <c r="W929" s="18" t="s">
        <v>59</v>
      </c>
      <c r="X929" s="16">
        <v>3663.76</v>
      </c>
      <c r="Y929" s="16">
        <v>0</v>
      </c>
      <c r="Z929" s="18" t="s">
        <v>59</v>
      </c>
      <c r="AA929" t="s">
        <v>124</v>
      </c>
      <c r="AB929" t="s">
        <v>57</v>
      </c>
      <c r="AC929" t="s">
        <v>124</v>
      </c>
      <c r="AD929" t="s">
        <v>124</v>
      </c>
      <c r="AE929" t="s">
        <v>60</v>
      </c>
      <c r="AF929" s="18" t="s">
        <v>59</v>
      </c>
      <c r="AG929" s="22">
        <v>0</v>
      </c>
      <c r="AH929" s="43" t="s">
        <v>1063</v>
      </c>
    </row>
    <row r="930" spans="2:34" x14ac:dyDescent="0.25">
      <c r="B930" s="43" t="s">
        <v>1063</v>
      </c>
      <c r="C930" t="s">
        <v>124</v>
      </c>
      <c r="D930" t="s">
        <v>46</v>
      </c>
      <c r="E930" t="s">
        <v>880</v>
      </c>
      <c r="F930" t="s">
        <v>124</v>
      </c>
      <c r="G930" s="43" t="s">
        <v>1063</v>
      </c>
      <c r="H930" s="43" t="s">
        <v>1063</v>
      </c>
      <c r="I930" t="s">
        <v>868</v>
      </c>
      <c r="J930" t="s">
        <v>882</v>
      </c>
      <c r="K930" t="s">
        <v>52</v>
      </c>
      <c r="L930" t="s">
        <v>161</v>
      </c>
      <c r="M930" s="14">
        <v>45092</v>
      </c>
      <c r="N930" t="s">
        <v>162</v>
      </c>
      <c r="O930" s="20" t="s">
        <v>59</v>
      </c>
      <c r="P930" t="s">
        <v>59</v>
      </c>
      <c r="Q930" s="22">
        <v>284.31</v>
      </c>
      <c r="R930" t="s">
        <v>84</v>
      </c>
      <c r="S930" s="21" t="s">
        <v>59</v>
      </c>
      <c r="T930" t="s">
        <v>124</v>
      </c>
      <c r="U930" s="17" t="s">
        <v>59</v>
      </c>
      <c r="V930" s="17" t="s">
        <v>59</v>
      </c>
      <c r="W930" s="18" t="s">
        <v>59</v>
      </c>
      <c r="X930" s="16">
        <v>284.31</v>
      </c>
      <c r="Y930" s="16">
        <v>0</v>
      </c>
      <c r="Z930" s="18" t="s">
        <v>59</v>
      </c>
      <c r="AA930" t="s">
        <v>124</v>
      </c>
      <c r="AB930" t="s">
        <v>57</v>
      </c>
      <c r="AC930" t="s">
        <v>124</v>
      </c>
      <c r="AD930" t="s">
        <v>124</v>
      </c>
      <c r="AE930" t="s">
        <v>60</v>
      </c>
      <c r="AF930" s="18" t="s">
        <v>59</v>
      </c>
      <c r="AG930" s="22" t="s">
        <v>59</v>
      </c>
      <c r="AH930" s="43" t="s">
        <v>1063</v>
      </c>
    </row>
    <row r="931" spans="2:34" x14ac:dyDescent="0.25">
      <c r="B931" s="43" t="s">
        <v>1063</v>
      </c>
      <c r="C931" t="s">
        <v>124</v>
      </c>
      <c r="D931" t="s">
        <v>91</v>
      </c>
      <c r="E931" t="s">
        <v>716</v>
      </c>
      <c r="F931" t="s">
        <v>124</v>
      </c>
      <c r="G931" s="43" t="s">
        <v>1063</v>
      </c>
      <c r="H931" s="43" t="s">
        <v>1063</v>
      </c>
      <c r="I931" t="s">
        <v>868</v>
      </c>
      <c r="J931" t="s">
        <v>869</v>
      </c>
      <c r="K931" t="s">
        <v>52</v>
      </c>
      <c r="L931" t="s">
        <v>161</v>
      </c>
      <c r="M931" s="14" t="s">
        <v>59</v>
      </c>
      <c r="N931" t="s">
        <v>59</v>
      </c>
      <c r="O931" s="20" t="s">
        <v>59</v>
      </c>
      <c r="P931" t="s">
        <v>59</v>
      </c>
      <c r="Q931" s="22">
        <v>3356.61</v>
      </c>
      <c r="R931" t="s">
        <v>84</v>
      </c>
      <c r="S931" s="21" t="s">
        <v>59</v>
      </c>
      <c r="T931" t="s">
        <v>124</v>
      </c>
      <c r="U931" s="17" t="s">
        <v>59</v>
      </c>
      <c r="V931" s="17" t="s">
        <v>59</v>
      </c>
      <c r="W931" s="18" t="s">
        <v>59</v>
      </c>
      <c r="X931" s="16">
        <v>3356.61</v>
      </c>
      <c r="Y931" s="16">
        <v>0</v>
      </c>
      <c r="Z931" s="18" t="s">
        <v>59</v>
      </c>
      <c r="AA931" t="s">
        <v>124</v>
      </c>
      <c r="AB931" t="s">
        <v>57</v>
      </c>
      <c r="AC931" t="s">
        <v>124</v>
      </c>
      <c r="AD931" t="s">
        <v>124</v>
      </c>
      <c r="AE931" t="s">
        <v>60</v>
      </c>
      <c r="AF931" s="18" t="s">
        <v>59</v>
      </c>
      <c r="AG931" s="22" t="s">
        <v>59</v>
      </c>
      <c r="AH931" s="43" t="s">
        <v>1063</v>
      </c>
    </row>
    <row r="932" spans="2:34" x14ac:dyDescent="0.25">
      <c r="B932" s="43" t="s">
        <v>1063</v>
      </c>
      <c r="C932" t="s">
        <v>124</v>
      </c>
      <c r="D932" t="s">
        <v>91</v>
      </c>
      <c r="E932" t="s">
        <v>716</v>
      </c>
      <c r="F932" t="s">
        <v>124</v>
      </c>
      <c r="G932" s="43" t="s">
        <v>1063</v>
      </c>
      <c r="H932" s="43" t="s">
        <v>1063</v>
      </c>
      <c r="I932" t="s">
        <v>868</v>
      </c>
      <c r="J932" t="s">
        <v>869</v>
      </c>
      <c r="K932" t="s">
        <v>52</v>
      </c>
      <c r="L932" t="s">
        <v>350</v>
      </c>
      <c r="M932" s="14" t="s">
        <v>59</v>
      </c>
      <c r="N932" t="s">
        <v>59</v>
      </c>
      <c r="O932" s="20" t="s">
        <v>59</v>
      </c>
      <c r="P932" t="s">
        <v>59</v>
      </c>
      <c r="Q932" s="22">
        <v>2558.8200000000002</v>
      </c>
      <c r="R932" t="s">
        <v>84</v>
      </c>
      <c r="S932" s="21" t="s">
        <v>59</v>
      </c>
      <c r="T932" t="s">
        <v>124</v>
      </c>
      <c r="U932" s="17" t="s">
        <v>59</v>
      </c>
      <c r="V932" s="17" t="s">
        <v>59</v>
      </c>
      <c r="W932" s="18" t="s">
        <v>59</v>
      </c>
      <c r="X932" s="16">
        <v>2558.8200000000002</v>
      </c>
      <c r="Y932" s="16">
        <v>0</v>
      </c>
      <c r="Z932" s="18" t="s">
        <v>59</v>
      </c>
      <c r="AA932" t="s">
        <v>124</v>
      </c>
      <c r="AB932" t="s">
        <v>57</v>
      </c>
      <c r="AC932" t="s">
        <v>124</v>
      </c>
      <c r="AD932" t="s">
        <v>124</v>
      </c>
      <c r="AE932" t="s">
        <v>60</v>
      </c>
      <c r="AF932" s="18" t="s">
        <v>59</v>
      </c>
      <c r="AG932" s="22">
        <v>0</v>
      </c>
      <c r="AH932" s="43" t="s">
        <v>1063</v>
      </c>
    </row>
    <row r="933" spans="2:34" x14ac:dyDescent="0.25">
      <c r="B933" s="43" t="s">
        <v>1063</v>
      </c>
      <c r="C933" t="s">
        <v>124</v>
      </c>
      <c r="D933" t="s">
        <v>91</v>
      </c>
      <c r="E933" t="s">
        <v>919</v>
      </c>
      <c r="F933" t="s">
        <v>124</v>
      </c>
      <c r="G933" s="43" t="s">
        <v>1063</v>
      </c>
      <c r="H933" s="43" t="s">
        <v>1063</v>
      </c>
      <c r="I933" t="s">
        <v>868</v>
      </c>
      <c r="J933" t="s">
        <v>869</v>
      </c>
      <c r="K933" t="s">
        <v>52</v>
      </c>
      <c r="L933" t="s">
        <v>161</v>
      </c>
      <c r="M933" s="14" t="s">
        <v>59</v>
      </c>
      <c r="N933" t="s">
        <v>59</v>
      </c>
      <c r="O933" s="20" t="s">
        <v>59</v>
      </c>
      <c r="P933" t="s">
        <v>59</v>
      </c>
      <c r="Q933" s="22">
        <v>1456.56</v>
      </c>
      <c r="R933" t="s">
        <v>84</v>
      </c>
      <c r="S933" s="21" t="s">
        <v>59</v>
      </c>
      <c r="T933" t="s">
        <v>124</v>
      </c>
      <c r="U933" s="17" t="s">
        <v>59</v>
      </c>
      <c r="V933" s="17" t="s">
        <v>59</v>
      </c>
      <c r="W933" s="18" t="s">
        <v>59</v>
      </c>
      <c r="X933" s="16">
        <v>1456.56</v>
      </c>
      <c r="Y933" s="16">
        <v>0</v>
      </c>
      <c r="Z933" s="18" t="s">
        <v>59</v>
      </c>
      <c r="AA933" t="s">
        <v>124</v>
      </c>
      <c r="AB933" t="s">
        <v>57</v>
      </c>
      <c r="AC933" t="s">
        <v>124</v>
      </c>
      <c r="AD933" t="s">
        <v>124</v>
      </c>
      <c r="AE933" t="s">
        <v>60</v>
      </c>
      <c r="AF933" s="18" t="s">
        <v>59</v>
      </c>
      <c r="AG933" s="22" t="s">
        <v>59</v>
      </c>
      <c r="AH933" s="43" t="s">
        <v>1063</v>
      </c>
    </row>
    <row r="934" spans="2:34" x14ac:dyDescent="0.25">
      <c r="B934" s="43" t="s">
        <v>1063</v>
      </c>
      <c r="C934" t="s">
        <v>124</v>
      </c>
      <c r="D934" t="s">
        <v>124</v>
      </c>
      <c r="E934" t="s">
        <v>124</v>
      </c>
      <c r="F934" t="s">
        <v>124</v>
      </c>
      <c r="G934" s="43" t="s">
        <v>1063</v>
      </c>
      <c r="H934" s="43" t="s">
        <v>1063</v>
      </c>
      <c r="I934" t="s">
        <v>868</v>
      </c>
      <c r="J934" t="s">
        <v>124</v>
      </c>
      <c r="K934" t="s">
        <v>330</v>
      </c>
      <c r="L934" t="s">
        <v>330</v>
      </c>
      <c r="M934" s="14" t="s">
        <v>124</v>
      </c>
      <c r="N934" t="s">
        <v>124</v>
      </c>
      <c r="O934" s="20" t="s">
        <v>124</v>
      </c>
      <c r="P934" t="s">
        <v>124</v>
      </c>
      <c r="Q934" s="22" t="s">
        <v>124</v>
      </c>
      <c r="R934" t="s">
        <v>124</v>
      </c>
      <c r="S934" s="21" t="s">
        <v>124</v>
      </c>
      <c r="T934" t="s">
        <v>124</v>
      </c>
      <c r="U934" s="17" t="s">
        <v>124</v>
      </c>
      <c r="V934" s="17" t="s">
        <v>124</v>
      </c>
      <c r="W934" s="18" t="s">
        <v>124</v>
      </c>
      <c r="X934" s="16" t="s">
        <v>124</v>
      </c>
      <c r="Y934" s="16" t="s">
        <v>124</v>
      </c>
      <c r="Z934" s="18" t="s">
        <v>124</v>
      </c>
      <c r="AA934" t="s">
        <v>124</v>
      </c>
      <c r="AB934" t="s">
        <v>124</v>
      </c>
      <c r="AC934" t="s">
        <v>124</v>
      </c>
      <c r="AD934" t="s">
        <v>124</v>
      </c>
      <c r="AE934" t="s">
        <v>124</v>
      </c>
      <c r="AF934" s="18" t="s">
        <v>124</v>
      </c>
      <c r="AG934" s="22" t="s">
        <v>124</v>
      </c>
      <c r="AH934" s="43" t="s">
        <v>1063</v>
      </c>
    </row>
    <row r="935" spans="2:34" x14ac:dyDescent="0.25">
      <c r="B935" s="43" t="s">
        <v>1063</v>
      </c>
      <c r="C935" t="s">
        <v>124</v>
      </c>
      <c r="D935" t="s">
        <v>124</v>
      </c>
      <c r="E935" t="s">
        <v>124</v>
      </c>
      <c r="F935" t="s">
        <v>124</v>
      </c>
      <c r="G935" s="43" t="s">
        <v>1063</v>
      </c>
      <c r="H935" s="43" t="s">
        <v>1063</v>
      </c>
      <c r="I935" t="s">
        <v>868</v>
      </c>
      <c r="J935" t="s">
        <v>124</v>
      </c>
      <c r="K935" t="s">
        <v>330</v>
      </c>
      <c r="L935" t="s">
        <v>330</v>
      </c>
      <c r="M935" s="14" t="s">
        <v>124</v>
      </c>
      <c r="N935" t="s">
        <v>124</v>
      </c>
      <c r="O935" s="20" t="s">
        <v>124</v>
      </c>
      <c r="P935" t="s">
        <v>124</v>
      </c>
      <c r="Q935" s="22" t="s">
        <v>124</v>
      </c>
      <c r="R935" t="s">
        <v>124</v>
      </c>
      <c r="S935" s="21" t="s">
        <v>124</v>
      </c>
      <c r="T935" t="s">
        <v>124</v>
      </c>
      <c r="U935" s="17" t="s">
        <v>124</v>
      </c>
      <c r="V935" s="17" t="s">
        <v>124</v>
      </c>
      <c r="W935" s="18" t="s">
        <v>124</v>
      </c>
      <c r="X935" s="16" t="s">
        <v>124</v>
      </c>
      <c r="Y935" s="16" t="s">
        <v>124</v>
      </c>
      <c r="Z935" s="18" t="s">
        <v>124</v>
      </c>
      <c r="AA935" t="s">
        <v>124</v>
      </c>
      <c r="AB935" t="s">
        <v>124</v>
      </c>
      <c r="AC935" t="s">
        <v>124</v>
      </c>
      <c r="AD935" t="s">
        <v>124</v>
      </c>
      <c r="AE935" t="s">
        <v>124</v>
      </c>
      <c r="AF935" s="18" t="s">
        <v>124</v>
      </c>
      <c r="AG935" s="22" t="s">
        <v>124</v>
      </c>
      <c r="AH935" s="43" t="s">
        <v>1063</v>
      </c>
    </row>
    <row r="936" spans="2:34" x14ac:dyDescent="0.25">
      <c r="B936" s="43" t="s">
        <v>1063</v>
      </c>
      <c r="C936" t="s">
        <v>124</v>
      </c>
      <c r="D936" t="s">
        <v>124</v>
      </c>
      <c r="E936" t="s">
        <v>124</v>
      </c>
      <c r="F936" t="s">
        <v>124</v>
      </c>
      <c r="G936" s="43" t="s">
        <v>1063</v>
      </c>
      <c r="H936" s="43" t="s">
        <v>1063</v>
      </c>
      <c r="I936" t="s">
        <v>868</v>
      </c>
      <c r="J936" t="s">
        <v>124</v>
      </c>
      <c r="K936" t="s">
        <v>330</v>
      </c>
      <c r="L936" t="s">
        <v>330</v>
      </c>
      <c r="M936" s="14" t="s">
        <v>124</v>
      </c>
      <c r="N936" t="s">
        <v>124</v>
      </c>
      <c r="O936" s="20" t="s">
        <v>124</v>
      </c>
      <c r="P936" t="s">
        <v>124</v>
      </c>
      <c r="Q936" s="22" t="s">
        <v>124</v>
      </c>
      <c r="R936" t="s">
        <v>124</v>
      </c>
      <c r="S936" s="21" t="s">
        <v>124</v>
      </c>
      <c r="T936" t="s">
        <v>124</v>
      </c>
      <c r="U936" s="17" t="s">
        <v>124</v>
      </c>
      <c r="V936" s="17" t="s">
        <v>124</v>
      </c>
      <c r="W936" s="18" t="s">
        <v>124</v>
      </c>
      <c r="X936" s="16" t="s">
        <v>124</v>
      </c>
      <c r="Y936" s="16" t="s">
        <v>124</v>
      </c>
      <c r="Z936" s="18" t="s">
        <v>124</v>
      </c>
      <c r="AA936" t="s">
        <v>124</v>
      </c>
      <c r="AB936" t="s">
        <v>124</v>
      </c>
      <c r="AC936" t="s">
        <v>124</v>
      </c>
      <c r="AD936" t="s">
        <v>124</v>
      </c>
      <c r="AE936" t="s">
        <v>124</v>
      </c>
      <c r="AF936" s="18" t="s">
        <v>124</v>
      </c>
      <c r="AG936" s="22" t="s">
        <v>124</v>
      </c>
      <c r="AH936" s="43" t="s">
        <v>1063</v>
      </c>
    </row>
    <row r="937" spans="2:34" x14ac:dyDescent="0.25">
      <c r="B937" s="43" t="s">
        <v>1063</v>
      </c>
      <c r="C937" t="s">
        <v>124</v>
      </c>
      <c r="D937" t="s">
        <v>124</v>
      </c>
      <c r="E937" t="s">
        <v>124</v>
      </c>
      <c r="F937" t="s">
        <v>124</v>
      </c>
      <c r="G937" s="43" t="s">
        <v>1063</v>
      </c>
      <c r="H937" s="43" t="s">
        <v>1063</v>
      </c>
      <c r="I937" t="s">
        <v>868</v>
      </c>
      <c r="J937" t="s">
        <v>124</v>
      </c>
      <c r="K937" t="s">
        <v>330</v>
      </c>
      <c r="L937" t="s">
        <v>330</v>
      </c>
      <c r="M937" s="14" t="s">
        <v>124</v>
      </c>
      <c r="N937" t="s">
        <v>124</v>
      </c>
      <c r="O937" s="20" t="s">
        <v>124</v>
      </c>
      <c r="P937" t="s">
        <v>124</v>
      </c>
      <c r="Q937" s="22" t="s">
        <v>124</v>
      </c>
      <c r="R937" t="s">
        <v>124</v>
      </c>
      <c r="S937" s="21" t="s">
        <v>124</v>
      </c>
      <c r="T937" t="s">
        <v>124</v>
      </c>
      <c r="U937" s="17" t="s">
        <v>124</v>
      </c>
      <c r="V937" s="17" t="s">
        <v>124</v>
      </c>
      <c r="W937" s="18" t="s">
        <v>124</v>
      </c>
      <c r="X937" s="16" t="s">
        <v>124</v>
      </c>
      <c r="Y937" s="16" t="s">
        <v>124</v>
      </c>
      <c r="Z937" s="18" t="s">
        <v>124</v>
      </c>
      <c r="AA937" t="s">
        <v>124</v>
      </c>
      <c r="AB937" t="s">
        <v>124</v>
      </c>
      <c r="AC937" t="s">
        <v>124</v>
      </c>
      <c r="AD937" t="s">
        <v>124</v>
      </c>
      <c r="AE937" t="s">
        <v>124</v>
      </c>
      <c r="AF937" s="18" t="s">
        <v>124</v>
      </c>
      <c r="AG937" s="22" t="s">
        <v>124</v>
      </c>
      <c r="AH937" s="43" t="s">
        <v>1063</v>
      </c>
    </row>
    <row r="938" spans="2:34" x14ac:dyDescent="0.25">
      <c r="B938" s="43" t="s">
        <v>1063</v>
      </c>
      <c r="C938" t="s">
        <v>124</v>
      </c>
      <c r="D938" t="s">
        <v>124</v>
      </c>
      <c r="E938" t="s">
        <v>124</v>
      </c>
      <c r="F938" t="s">
        <v>124</v>
      </c>
      <c r="G938" s="43" t="s">
        <v>1063</v>
      </c>
      <c r="H938" s="43" t="s">
        <v>1063</v>
      </c>
      <c r="I938" t="s">
        <v>868</v>
      </c>
      <c r="J938" t="s">
        <v>124</v>
      </c>
      <c r="K938" t="s">
        <v>330</v>
      </c>
      <c r="L938" t="s">
        <v>330</v>
      </c>
      <c r="M938" s="14" t="s">
        <v>124</v>
      </c>
      <c r="N938" t="s">
        <v>124</v>
      </c>
      <c r="O938" s="20" t="s">
        <v>124</v>
      </c>
      <c r="P938" t="s">
        <v>124</v>
      </c>
      <c r="Q938" s="22" t="s">
        <v>124</v>
      </c>
      <c r="R938" t="s">
        <v>124</v>
      </c>
      <c r="S938" s="21" t="s">
        <v>124</v>
      </c>
      <c r="T938" t="s">
        <v>124</v>
      </c>
      <c r="U938" s="17" t="s">
        <v>124</v>
      </c>
      <c r="V938" s="17" t="s">
        <v>124</v>
      </c>
      <c r="W938" s="18" t="s">
        <v>124</v>
      </c>
      <c r="X938" s="16" t="s">
        <v>124</v>
      </c>
      <c r="Y938" s="16" t="s">
        <v>124</v>
      </c>
      <c r="Z938" s="18" t="s">
        <v>124</v>
      </c>
      <c r="AA938" t="s">
        <v>124</v>
      </c>
      <c r="AB938" t="s">
        <v>124</v>
      </c>
      <c r="AC938" t="s">
        <v>124</v>
      </c>
      <c r="AD938" t="s">
        <v>124</v>
      </c>
      <c r="AE938" t="s">
        <v>124</v>
      </c>
      <c r="AF938" s="18" t="s">
        <v>124</v>
      </c>
      <c r="AG938" s="22" t="s">
        <v>124</v>
      </c>
      <c r="AH938" s="43" t="s">
        <v>1063</v>
      </c>
    </row>
    <row r="939" spans="2:34" x14ac:dyDescent="0.25">
      <c r="B939" s="43" t="s">
        <v>1063</v>
      </c>
      <c r="C939" t="s">
        <v>124</v>
      </c>
      <c r="D939" t="s">
        <v>124</v>
      </c>
      <c r="E939" t="s">
        <v>124</v>
      </c>
      <c r="F939" t="s">
        <v>124</v>
      </c>
      <c r="G939" s="43" t="s">
        <v>1063</v>
      </c>
      <c r="H939" s="43" t="s">
        <v>1063</v>
      </c>
      <c r="I939" t="s">
        <v>868</v>
      </c>
      <c r="J939" t="s">
        <v>124</v>
      </c>
      <c r="K939" t="s">
        <v>330</v>
      </c>
      <c r="L939" t="s">
        <v>330</v>
      </c>
      <c r="M939" s="14" t="s">
        <v>124</v>
      </c>
      <c r="N939" t="s">
        <v>124</v>
      </c>
      <c r="O939" s="20" t="s">
        <v>124</v>
      </c>
      <c r="P939" t="s">
        <v>124</v>
      </c>
      <c r="Q939" s="22" t="s">
        <v>124</v>
      </c>
      <c r="R939" t="s">
        <v>124</v>
      </c>
      <c r="S939" s="21" t="s">
        <v>124</v>
      </c>
      <c r="T939" t="s">
        <v>124</v>
      </c>
      <c r="U939" s="17" t="s">
        <v>124</v>
      </c>
      <c r="V939" s="17" t="s">
        <v>124</v>
      </c>
      <c r="W939" s="18" t="s">
        <v>124</v>
      </c>
      <c r="X939" s="16" t="s">
        <v>124</v>
      </c>
      <c r="Y939" s="16" t="s">
        <v>124</v>
      </c>
      <c r="Z939" s="18" t="s">
        <v>124</v>
      </c>
      <c r="AA939" t="s">
        <v>124</v>
      </c>
      <c r="AB939" t="s">
        <v>124</v>
      </c>
      <c r="AC939" t="s">
        <v>124</v>
      </c>
      <c r="AD939" t="s">
        <v>124</v>
      </c>
      <c r="AE939" t="s">
        <v>124</v>
      </c>
      <c r="AF939" s="18" t="s">
        <v>124</v>
      </c>
      <c r="AG939" s="22" t="s">
        <v>124</v>
      </c>
      <c r="AH939" s="43" t="s">
        <v>1063</v>
      </c>
    </row>
    <row r="940" spans="2:34" x14ac:dyDescent="0.25">
      <c r="B940" s="43" t="s">
        <v>1063</v>
      </c>
      <c r="C940" t="s">
        <v>124</v>
      </c>
      <c r="D940" t="s">
        <v>124</v>
      </c>
      <c r="E940" t="s">
        <v>124</v>
      </c>
      <c r="F940" t="s">
        <v>124</v>
      </c>
      <c r="G940" s="43" t="s">
        <v>1063</v>
      </c>
      <c r="H940" s="43" t="s">
        <v>1063</v>
      </c>
      <c r="I940" t="s">
        <v>868</v>
      </c>
      <c r="J940" t="s">
        <v>124</v>
      </c>
      <c r="K940" t="s">
        <v>330</v>
      </c>
      <c r="L940" t="s">
        <v>330</v>
      </c>
      <c r="M940" s="14" t="s">
        <v>124</v>
      </c>
      <c r="N940" t="s">
        <v>124</v>
      </c>
      <c r="O940" s="20" t="s">
        <v>124</v>
      </c>
      <c r="P940" t="s">
        <v>124</v>
      </c>
      <c r="Q940" s="22" t="s">
        <v>124</v>
      </c>
      <c r="R940" t="s">
        <v>124</v>
      </c>
      <c r="S940" s="21" t="s">
        <v>124</v>
      </c>
      <c r="T940" t="s">
        <v>124</v>
      </c>
      <c r="U940" s="17" t="s">
        <v>124</v>
      </c>
      <c r="V940" s="17" t="s">
        <v>124</v>
      </c>
      <c r="W940" s="18" t="s">
        <v>124</v>
      </c>
      <c r="X940" s="16" t="s">
        <v>124</v>
      </c>
      <c r="Y940" s="16" t="s">
        <v>124</v>
      </c>
      <c r="Z940" s="18" t="s">
        <v>124</v>
      </c>
      <c r="AA940" t="s">
        <v>124</v>
      </c>
      <c r="AB940" t="s">
        <v>124</v>
      </c>
      <c r="AC940" t="s">
        <v>124</v>
      </c>
      <c r="AD940" t="s">
        <v>124</v>
      </c>
      <c r="AE940" t="s">
        <v>124</v>
      </c>
      <c r="AF940" s="18" t="s">
        <v>124</v>
      </c>
      <c r="AG940" s="22" t="s">
        <v>124</v>
      </c>
      <c r="AH940" s="43" t="s">
        <v>1063</v>
      </c>
    </row>
    <row r="941" spans="2:34" x14ac:dyDescent="0.25">
      <c r="B941" s="43" t="s">
        <v>1063</v>
      </c>
      <c r="C941" t="s">
        <v>124</v>
      </c>
      <c r="D941" t="s">
        <v>124</v>
      </c>
      <c r="E941" t="s">
        <v>124</v>
      </c>
      <c r="F941" t="s">
        <v>124</v>
      </c>
      <c r="G941" s="43" t="s">
        <v>1063</v>
      </c>
      <c r="H941" s="43" t="s">
        <v>1063</v>
      </c>
      <c r="I941" t="s">
        <v>868</v>
      </c>
      <c r="J941" t="s">
        <v>124</v>
      </c>
      <c r="K941" t="s">
        <v>330</v>
      </c>
      <c r="L941" t="s">
        <v>330</v>
      </c>
      <c r="M941" s="14" t="s">
        <v>124</v>
      </c>
      <c r="N941" t="s">
        <v>124</v>
      </c>
      <c r="O941" s="20" t="s">
        <v>124</v>
      </c>
      <c r="P941" t="s">
        <v>124</v>
      </c>
      <c r="Q941" s="22" t="s">
        <v>124</v>
      </c>
      <c r="R941" t="s">
        <v>124</v>
      </c>
      <c r="S941" s="21" t="s">
        <v>124</v>
      </c>
      <c r="T941" t="s">
        <v>124</v>
      </c>
      <c r="U941" s="17" t="s">
        <v>124</v>
      </c>
      <c r="V941" s="17" t="s">
        <v>124</v>
      </c>
      <c r="W941" s="18" t="s">
        <v>124</v>
      </c>
      <c r="X941" s="16" t="s">
        <v>124</v>
      </c>
      <c r="Y941" s="16" t="s">
        <v>124</v>
      </c>
      <c r="Z941" s="18" t="s">
        <v>124</v>
      </c>
      <c r="AA941" t="s">
        <v>124</v>
      </c>
      <c r="AB941" t="s">
        <v>124</v>
      </c>
      <c r="AC941" t="s">
        <v>124</v>
      </c>
      <c r="AD941" t="s">
        <v>124</v>
      </c>
      <c r="AE941" t="s">
        <v>124</v>
      </c>
      <c r="AF941" s="18" t="s">
        <v>124</v>
      </c>
      <c r="AG941" s="22" t="s">
        <v>124</v>
      </c>
      <c r="AH941" s="43" t="s">
        <v>1063</v>
      </c>
    </row>
    <row r="942" spans="2:34" x14ac:dyDescent="0.25">
      <c r="B942" s="43" t="s">
        <v>1063</v>
      </c>
      <c r="C942" t="s">
        <v>124</v>
      </c>
      <c r="D942" t="s">
        <v>124</v>
      </c>
      <c r="E942" t="s">
        <v>124</v>
      </c>
      <c r="F942" t="s">
        <v>124</v>
      </c>
      <c r="G942" s="43" t="s">
        <v>1063</v>
      </c>
      <c r="H942" s="43" t="s">
        <v>1063</v>
      </c>
      <c r="I942" t="s">
        <v>868</v>
      </c>
      <c r="J942" t="s">
        <v>124</v>
      </c>
      <c r="K942" t="s">
        <v>330</v>
      </c>
      <c r="L942" t="s">
        <v>330</v>
      </c>
      <c r="M942" s="14" t="s">
        <v>124</v>
      </c>
      <c r="N942" t="s">
        <v>124</v>
      </c>
      <c r="O942" s="20" t="s">
        <v>124</v>
      </c>
      <c r="P942" t="s">
        <v>124</v>
      </c>
      <c r="Q942" s="22" t="s">
        <v>124</v>
      </c>
      <c r="R942" t="s">
        <v>124</v>
      </c>
      <c r="S942" s="21" t="s">
        <v>124</v>
      </c>
      <c r="T942" t="s">
        <v>124</v>
      </c>
      <c r="U942" s="17" t="s">
        <v>124</v>
      </c>
      <c r="V942" s="17" t="s">
        <v>124</v>
      </c>
      <c r="W942" s="18" t="s">
        <v>124</v>
      </c>
      <c r="X942" s="16" t="s">
        <v>124</v>
      </c>
      <c r="Y942" s="16" t="s">
        <v>124</v>
      </c>
      <c r="Z942" s="18" t="s">
        <v>124</v>
      </c>
      <c r="AA942" t="s">
        <v>124</v>
      </c>
      <c r="AB942" t="s">
        <v>124</v>
      </c>
      <c r="AC942" t="s">
        <v>124</v>
      </c>
      <c r="AD942" t="s">
        <v>124</v>
      </c>
      <c r="AE942" t="s">
        <v>124</v>
      </c>
      <c r="AF942" s="18" t="s">
        <v>124</v>
      </c>
      <c r="AG942" s="22" t="s">
        <v>124</v>
      </c>
      <c r="AH942" s="43" t="s">
        <v>1063</v>
      </c>
    </row>
    <row r="943" spans="2:34" x14ac:dyDescent="0.25">
      <c r="B943" s="43" t="s">
        <v>1063</v>
      </c>
      <c r="C943" t="s">
        <v>124</v>
      </c>
      <c r="D943" t="s">
        <v>124</v>
      </c>
      <c r="E943" t="s">
        <v>124</v>
      </c>
      <c r="F943" t="s">
        <v>124</v>
      </c>
      <c r="G943" s="43" t="s">
        <v>1063</v>
      </c>
      <c r="H943" s="43" t="s">
        <v>1063</v>
      </c>
      <c r="I943" t="s">
        <v>868</v>
      </c>
      <c r="J943" t="s">
        <v>124</v>
      </c>
      <c r="K943" t="s">
        <v>330</v>
      </c>
      <c r="L943" t="s">
        <v>330</v>
      </c>
      <c r="M943" s="14" t="s">
        <v>124</v>
      </c>
      <c r="N943" t="s">
        <v>124</v>
      </c>
      <c r="O943" s="20" t="s">
        <v>124</v>
      </c>
      <c r="P943" t="s">
        <v>124</v>
      </c>
      <c r="Q943" s="22" t="s">
        <v>124</v>
      </c>
      <c r="R943" t="s">
        <v>124</v>
      </c>
      <c r="S943" s="21" t="s">
        <v>124</v>
      </c>
      <c r="T943" t="s">
        <v>124</v>
      </c>
      <c r="U943" s="17" t="s">
        <v>124</v>
      </c>
      <c r="V943" s="17" t="s">
        <v>124</v>
      </c>
      <c r="W943" s="18" t="s">
        <v>124</v>
      </c>
      <c r="X943" s="16" t="s">
        <v>124</v>
      </c>
      <c r="Y943" s="16" t="s">
        <v>124</v>
      </c>
      <c r="Z943" s="18" t="s">
        <v>124</v>
      </c>
      <c r="AA943" t="s">
        <v>124</v>
      </c>
      <c r="AB943" t="s">
        <v>124</v>
      </c>
      <c r="AC943" t="s">
        <v>124</v>
      </c>
      <c r="AD943" t="s">
        <v>124</v>
      </c>
      <c r="AE943" t="s">
        <v>124</v>
      </c>
      <c r="AF943" s="18" t="s">
        <v>124</v>
      </c>
      <c r="AG943" s="22" t="s">
        <v>124</v>
      </c>
      <c r="AH943" s="43" t="s">
        <v>1063</v>
      </c>
    </row>
    <row r="944" spans="2:34" x14ac:dyDescent="0.25">
      <c r="B944" s="43" t="s">
        <v>1063</v>
      </c>
      <c r="C944" t="s">
        <v>124</v>
      </c>
      <c r="D944" t="s">
        <v>124</v>
      </c>
      <c r="E944" t="s">
        <v>124</v>
      </c>
      <c r="F944" t="s">
        <v>124</v>
      </c>
      <c r="G944" s="43" t="s">
        <v>1063</v>
      </c>
      <c r="H944" s="43" t="s">
        <v>1063</v>
      </c>
      <c r="I944" t="s">
        <v>868</v>
      </c>
      <c r="J944" t="s">
        <v>124</v>
      </c>
      <c r="K944" t="s">
        <v>330</v>
      </c>
      <c r="L944" t="s">
        <v>330</v>
      </c>
      <c r="M944" s="14" t="s">
        <v>124</v>
      </c>
      <c r="N944" t="s">
        <v>124</v>
      </c>
      <c r="O944" s="20" t="s">
        <v>124</v>
      </c>
      <c r="P944" t="s">
        <v>124</v>
      </c>
      <c r="Q944" s="22" t="s">
        <v>124</v>
      </c>
      <c r="R944" t="s">
        <v>124</v>
      </c>
      <c r="S944" s="21" t="s">
        <v>124</v>
      </c>
      <c r="T944" t="s">
        <v>124</v>
      </c>
      <c r="U944" s="17" t="s">
        <v>124</v>
      </c>
      <c r="V944" s="17" t="s">
        <v>124</v>
      </c>
      <c r="W944" s="18" t="s">
        <v>124</v>
      </c>
      <c r="X944" s="16" t="s">
        <v>124</v>
      </c>
      <c r="Y944" s="16" t="s">
        <v>124</v>
      </c>
      <c r="Z944" s="18" t="s">
        <v>124</v>
      </c>
      <c r="AA944" t="s">
        <v>124</v>
      </c>
      <c r="AB944" t="s">
        <v>124</v>
      </c>
      <c r="AC944" t="s">
        <v>124</v>
      </c>
      <c r="AD944" t="s">
        <v>124</v>
      </c>
      <c r="AE944" t="s">
        <v>124</v>
      </c>
      <c r="AF944" s="18" t="s">
        <v>124</v>
      </c>
      <c r="AG944" s="22" t="s">
        <v>124</v>
      </c>
      <c r="AH944" s="43" t="s">
        <v>1063</v>
      </c>
    </row>
    <row r="945" spans="2:34" x14ac:dyDescent="0.25">
      <c r="B945" s="43" t="s">
        <v>1063</v>
      </c>
      <c r="C945" t="s">
        <v>124</v>
      </c>
      <c r="D945" t="s">
        <v>124</v>
      </c>
      <c r="E945" t="s">
        <v>124</v>
      </c>
      <c r="F945" t="s">
        <v>124</v>
      </c>
      <c r="G945" s="43" t="s">
        <v>1063</v>
      </c>
      <c r="H945" s="43" t="s">
        <v>1063</v>
      </c>
      <c r="I945" t="s">
        <v>868</v>
      </c>
      <c r="J945" t="s">
        <v>124</v>
      </c>
      <c r="K945" t="s">
        <v>330</v>
      </c>
      <c r="L945" t="s">
        <v>330</v>
      </c>
      <c r="M945" s="14" t="s">
        <v>124</v>
      </c>
      <c r="N945" t="s">
        <v>124</v>
      </c>
      <c r="O945" s="20" t="s">
        <v>124</v>
      </c>
      <c r="P945" t="s">
        <v>124</v>
      </c>
      <c r="Q945" s="22" t="s">
        <v>124</v>
      </c>
      <c r="R945" t="s">
        <v>124</v>
      </c>
      <c r="S945" s="21" t="s">
        <v>124</v>
      </c>
      <c r="T945" t="s">
        <v>124</v>
      </c>
      <c r="U945" s="17" t="s">
        <v>124</v>
      </c>
      <c r="V945" s="17" t="s">
        <v>124</v>
      </c>
      <c r="W945" s="18" t="s">
        <v>124</v>
      </c>
      <c r="X945" s="16" t="s">
        <v>124</v>
      </c>
      <c r="Y945" s="16" t="s">
        <v>124</v>
      </c>
      <c r="Z945" s="18" t="s">
        <v>124</v>
      </c>
      <c r="AA945" t="s">
        <v>124</v>
      </c>
      <c r="AB945" t="s">
        <v>124</v>
      </c>
      <c r="AC945" t="s">
        <v>124</v>
      </c>
      <c r="AD945" t="s">
        <v>124</v>
      </c>
      <c r="AE945" t="s">
        <v>124</v>
      </c>
      <c r="AF945" s="18" t="s">
        <v>124</v>
      </c>
      <c r="AG945" s="22" t="s">
        <v>124</v>
      </c>
      <c r="AH945" s="43" t="s">
        <v>1063</v>
      </c>
    </row>
    <row r="946" spans="2:34" x14ac:dyDescent="0.25">
      <c r="B946" s="43" t="s">
        <v>1063</v>
      </c>
      <c r="C946" t="s">
        <v>124</v>
      </c>
      <c r="D946" t="s">
        <v>124</v>
      </c>
      <c r="E946" t="s">
        <v>124</v>
      </c>
      <c r="F946" t="s">
        <v>124</v>
      </c>
      <c r="G946" s="43" t="s">
        <v>1063</v>
      </c>
      <c r="H946" s="43" t="s">
        <v>1063</v>
      </c>
      <c r="I946" t="s">
        <v>868</v>
      </c>
      <c r="J946" t="s">
        <v>124</v>
      </c>
      <c r="K946" t="s">
        <v>330</v>
      </c>
      <c r="L946" t="s">
        <v>330</v>
      </c>
      <c r="M946" s="14" t="s">
        <v>124</v>
      </c>
      <c r="N946" t="s">
        <v>124</v>
      </c>
      <c r="O946" s="20" t="s">
        <v>124</v>
      </c>
      <c r="P946" t="s">
        <v>124</v>
      </c>
      <c r="Q946" s="22" t="s">
        <v>124</v>
      </c>
      <c r="R946" t="s">
        <v>124</v>
      </c>
      <c r="S946" s="21" t="s">
        <v>124</v>
      </c>
      <c r="T946" t="s">
        <v>124</v>
      </c>
      <c r="U946" s="17" t="s">
        <v>124</v>
      </c>
      <c r="V946" s="17" t="s">
        <v>124</v>
      </c>
      <c r="W946" s="18" t="s">
        <v>124</v>
      </c>
      <c r="X946" s="16" t="s">
        <v>124</v>
      </c>
      <c r="Y946" s="16" t="s">
        <v>124</v>
      </c>
      <c r="Z946" s="18" t="s">
        <v>124</v>
      </c>
      <c r="AA946" t="s">
        <v>124</v>
      </c>
      <c r="AB946" t="s">
        <v>124</v>
      </c>
      <c r="AC946" t="s">
        <v>124</v>
      </c>
      <c r="AD946" t="s">
        <v>124</v>
      </c>
      <c r="AE946" t="s">
        <v>124</v>
      </c>
      <c r="AF946" s="18" t="s">
        <v>124</v>
      </c>
      <c r="AG946" s="22" t="s">
        <v>124</v>
      </c>
      <c r="AH946" s="43" t="s">
        <v>1063</v>
      </c>
    </row>
    <row r="947" spans="2:34" x14ac:dyDescent="0.25">
      <c r="B947" s="43" t="s">
        <v>1063</v>
      </c>
      <c r="C947" t="s">
        <v>124</v>
      </c>
      <c r="D947" t="s">
        <v>124</v>
      </c>
      <c r="E947" t="s">
        <v>124</v>
      </c>
      <c r="F947" t="s">
        <v>124</v>
      </c>
      <c r="G947" s="43" t="s">
        <v>1063</v>
      </c>
      <c r="H947" s="43" t="s">
        <v>1063</v>
      </c>
      <c r="I947" t="s">
        <v>868</v>
      </c>
      <c r="J947" t="s">
        <v>124</v>
      </c>
      <c r="K947" t="s">
        <v>330</v>
      </c>
      <c r="L947" t="s">
        <v>330</v>
      </c>
      <c r="M947" s="14" t="s">
        <v>124</v>
      </c>
      <c r="N947" t="s">
        <v>124</v>
      </c>
      <c r="O947" s="20" t="s">
        <v>124</v>
      </c>
      <c r="P947" t="s">
        <v>124</v>
      </c>
      <c r="Q947" s="22" t="s">
        <v>124</v>
      </c>
      <c r="R947" t="s">
        <v>124</v>
      </c>
      <c r="S947" s="21" t="s">
        <v>124</v>
      </c>
      <c r="T947" t="s">
        <v>124</v>
      </c>
      <c r="U947" s="17" t="s">
        <v>124</v>
      </c>
      <c r="V947" s="17" t="s">
        <v>124</v>
      </c>
      <c r="W947" s="18" t="s">
        <v>124</v>
      </c>
      <c r="X947" s="16" t="s">
        <v>124</v>
      </c>
      <c r="Y947" s="16" t="s">
        <v>124</v>
      </c>
      <c r="Z947" s="18" t="s">
        <v>124</v>
      </c>
      <c r="AA947" t="s">
        <v>124</v>
      </c>
      <c r="AB947" t="s">
        <v>124</v>
      </c>
      <c r="AC947" t="s">
        <v>124</v>
      </c>
      <c r="AD947" t="s">
        <v>124</v>
      </c>
      <c r="AE947" t="s">
        <v>124</v>
      </c>
      <c r="AF947" s="18" t="s">
        <v>124</v>
      </c>
      <c r="AG947" s="22" t="s">
        <v>124</v>
      </c>
      <c r="AH947" s="43" t="s">
        <v>1063</v>
      </c>
    </row>
    <row r="948" spans="2:34" x14ac:dyDescent="0.25">
      <c r="B948" s="43" t="s">
        <v>1063</v>
      </c>
      <c r="C948" t="s">
        <v>124</v>
      </c>
      <c r="D948" t="s">
        <v>124</v>
      </c>
      <c r="E948" t="s">
        <v>124</v>
      </c>
      <c r="F948" t="s">
        <v>124</v>
      </c>
      <c r="G948" s="43" t="s">
        <v>1063</v>
      </c>
      <c r="H948" s="43" t="s">
        <v>1063</v>
      </c>
      <c r="I948" t="s">
        <v>868</v>
      </c>
      <c r="J948" t="s">
        <v>124</v>
      </c>
      <c r="K948" t="s">
        <v>330</v>
      </c>
      <c r="L948" t="s">
        <v>330</v>
      </c>
      <c r="M948" s="14" t="s">
        <v>124</v>
      </c>
      <c r="N948" t="s">
        <v>124</v>
      </c>
      <c r="O948" s="20" t="s">
        <v>124</v>
      </c>
      <c r="P948" t="s">
        <v>124</v>
      </c>
      <c r="Q948" s="22" t="s">
        <v>124</v>
      </c>
      <c r="R948" t="s">
        <v>124</v>
      </c>
      <c r="S948" s="21" t="s">
        <v>124</v>
      </c>
      <c r="T948" t="s">
        <v>124</v>
      </c>
      <c r="U948" s="17" t="s">
        <v>124</v>
      </c>
      <c r="V948" s="17" t="s">
        <v>124</v>
      </c>
      <c r="W948" s="18" t="s">
        <v>124</v>
      </c>
      <c r="X948" s="16" t="s">
        <v>124</v>
      </c>
      <c r="Y948" s="16" t="s">
        <v>124</v>
      </c>
      <c r="Z948" s="18" t="s">
        <v>124</v>
      </c>
      <c r="AA948" t="s">
        <v>124</v>
      </c>
      <c r="AB948" t="s">
        <v>124</v>
      </c>
      <c r="AC948" t="s">
        <v>124</v>
      </c>
      <c r="AD948" t="s">
        <v>124</v>
      </c>
      <c r="AE948" t="s">
        <v>124</v>
      </c>
      <c r="AF948" s="18" t="s">
        <v>124</v>
      </c>
      <c r="AG948" s="22" t="s">
        <v>124</v>
      </c>
      <c r="AH948" s="43" t="s">
        <v>1063</v>
      </c>
    </row>
    <row r="949" spans="2:34" x14ac:dyDescent="0.25">
      <c r="B949" s="43" t="s">
        <v>1063</v>
      </c>
      <c r="C949" t="s">
        <v>124</v>
      </c>
      <c r="D949" t="s">
        <v>124</v>
      </c>
      <c r="E949" t="s">
        <v>124</v>
      </c>
      <c r="F949" t="s">
        <v>124</v>
      </c>
      <c r="G949" s="43" t="s">
        <v>1063</v>
      </c>
      <c r="H949" s="43" t="s">
        <v>1063</v>
      </c>
      <c r="I949" t="s">
        <v>868</v>
      </c>
      <c r="J949" t="s">
        <v>124</v>
      </c>
      <c r="K949" t="s">
        <v>330</v>
      </c>
      <c r="L949" t="s">
        <v>330</v>
      </c>
      <c r="M949" s="14" t="s">
        <v>124</v>
      </c>
      <c r="N949" t="s">
        <v>124</v>
      </c>
      <c r="O949" s="20" t="s">
        <v>124</v>
      </c>
      <c r="P949" t="s">
        <v>124</v>
      </c>
      <c r="Q949" s="22" t="s">
        <v>124</v>
      </c>
      <c r="R949" t="s">
        <v>124</v>
      </c>
      <c r="S949" s="21" t="s">
        <v>124</v>
      </c>
      <c r="T949" t="s">
        <v>124</v>
      </c>
      <c r="U949" s="17" t="s">
        <v>124</v>
      </c>
      <c r="V949" s="17" t="s">
        <v>124</v>
      </c>
      <c r="W949" s="18" t="s">
        <v>124</v>
      </c>
      <c r="X949" s="16" t="s">
        <v>124</v>
      </c>
      <c r="Y949" s="16" t="s">
        <v>124</v>
      </c>
      <c r="Z949" s="18" t="s">
        <v>124</v>
      </c>
      <c r="AA949" t="s">
        <v>124</v>
      </c>
      <c r="AB949" t="s">
        <v>124</v>
      </c>
      <c r="AC949" t="s">
        <v>124</v>
      </c>
      <c r="AD949" t="s">
        <v>124</v>
      </c>
      <c r="AE949" t="s">
        <v>124</v>
      </c>
      <c r="AF949" s="18" t="s">
        <v>124</v>
      </c>
      <c r="AG949" s="22" t="s">
        <v>124</v>
      </c>
      <c r="AH949" s="43" t="s">
        <v>1063</v>
      </c>
    </row>
    <row r="950" spans="2:34" x14ac:dyDescent="0.25">
      <c r="B950" s="43" t="s">
        <v>1063</v>
      </c>
      <c r="C950" t="s">
        <v>124</v>
      </c>
      <c r="D950" t="s">
        <v>124</v>
      </c>
      <c r="E950" t="s">
        <v>124</v>
      </c>
      <c r="F950" t="s">
        <v>124</v>
      </c>
      <c r="G950" s="43" t="s">
        <v>1063</v>
      </c>
      <c r="H950" s="43" t="s">
        <v>1063</v>
      </c>
      <c r="I950" t="s">
        <v>868</v>
      </c>
      <c r="J950" t="s">
        <v>124</v>
      </c>
      <c r="K950" t="s">
        <v>330</v>
      </c>
      <c r="L950" t="s">
        <v>330</v>
      </c>
      <c r="M950" s="14" t="s">
        <v>124</v>
      </c>
      <c r="N950" t="s">
        <v>124</v>
      </c>
      <c r="O950" s="20" t="s">
        <v>124</v>
      </c>
      <c r="P950" t="s">
        <v>124</v>
      </c>
      <c r="Q950" s="22" t="s">
        <v>124</v>
      </c>
      <c r="R950" t="s">
        <v>124</v>
      </c>
      <c r="S950" s="21" t="s">
        <v>124</v>
      </c>
      <c r="T950" t="s">
        <v>124</v>
      </c>
      <c r="U950" s="17" t="s">
        <v>124</v>
      </c>
      <c r="V950" s="17" t="s">
        <v>124</v>
      </c>
      <c r="W950" s="18" t="s">
        <v>124</v>
      </c>
      <c r="X950" s="16" t="s">
        <v>124</v>
      </c>
      <c r="Y950" s="16" t="s">
        <v>124</v>
      </c>
      <c r="Z950" s="18" t="s">
        <v>124</v>
      </c>
      <c r="AA950" t="s">
        <v>124</v>
      </c>
      <c r="AB950" t="s">
        <v>124</v>
      </c>
      <c r="AC950" t="s">
        <v>124</v>
      </c>
      <c r="AD950" t="s">
        <v>124</v>
      </c>
      <c r="AE950" t="s">
        <v>124</v>
      </c>
      <c r="AF950" s="18" t="s">
        <v>124</v>
      </c>
      <c r="AG950" s="22" t="s">
        <v>124</v>
      </c>
      <c r="AH950" s="43" t="s">
        <v>1063</v>
      </c>
    </row>
    <row r="951" spans="2:34" x14ac:dyDescent="0.25">
      <c r="B951" s="43" t="s">
        <v>1063</v>
      </c>
      <c r="C951" t="s">
        <v>124</v>
      </c>
      <c r="D951" t="s">
        <v>124</v>
      </c>
      <c r="E951" t="s">
        <v>124</v>
      </c>
      <c r="F951" t="s">
        <v>124</v>
      </c>
      <c r="G951" s="43" t="s">
        <v>1063</v>
      </c>
      <c r="H951" s="43" t="s">
        <v>1063</v>
      </c>
      <c r="I951" t="s">
        <v>868</v>
      </c>
      <c r="J951" t="s">
        <v>124</v>
      </c>
      <c r="K951" t="s">
        <v>330</v>
      </c>
      <c r="L951" t="s">
        <v>330</v>
      </c>
      <c r="M951" s="14" t="s">
        <v>124</v>
      </c>
      <c r="N951" t="s">
        <v>124</v>
      </c>
      <c r="O951" s="20" t="s">
        <v>124</v>
      </c>
      <c r="P951" t="s">
        <v>124</v>
      </c>
      <c r="Q951" s="22" t="s">
        <v>124</v>
      </c>
      <c r="R951" t="s">
        <v>124</v>
      </c>
      <c r="S951" s="21" t="s">
        <v>124</v>
      </c>
      <c r="T951" t="s">
        <v>124</v>
      </c>
      <c r="U951" s="17" t="s">
        <v>124</v>
      </c>
      <c r="V951" s="17" t="s">
        <v>124</v>
      </c>
      <c r="W951" s="18" t="s">
        <v>124</v>
      </c>
      <c r="X951" s="16" t="s">
        <v>124</v>
      </c>
      <c r="Y951" s="16" t="s">
        <v>124</v>
      </c>
      <c r="Z951" s="18" t="s">
        <v>124</v>
      </c>
      <c r="AA951" t="s">
        <v>124</v>
      </c>
      <c r="AB951" t="s">
        <v>124</v>
      </c>
      <c r="AC951" t="s">
        <v>124</v>
      </c>
      <c r="AD951" t="s">
        <v>124</v>
      </c>
      <c r="AE951" t="s">
        <v>124</v>
      </c>
      <c r="AF951" s="18" t="s">
        <v>124</v>
      </c>
      <c r="AG951" s="22" t="s">
        <v>124</v>
      </c>
      <c r="AH951" s="43" t="s">
        <v>1063</v>
      </c>
    </row>
    <row r="952" spans="2:34" x14ac:dyDescent="0.25">
      <c r="B952" s="43" t="s">
        <v>1063</v>
      </c>
      <c r="C952" t="s">
        <v>124</v>
      </c>
      <c r="D952" t="s">
        <v>124</v>
      </c>
      <c r="E952" t="s">
        <v>124</v>
      </c>
      <c r="F952" t="s">
        <v>124</v>
      </c>
      <c r="G952" s="43" t="s">
        <v>1063</v>
      </c>
      <c r="H952" s="43" t="s">
        <v>1063</v>
      </c>
      <c r="I952" t="s">
        <v>868</v>
      </c>
      <c r="J952" t="s">
        <v>124</v>
      </c>
      <c r="K952" t="s">
        <v>330</v>
      </c>
      <c r="L952" t="s">
        <v>330</v>
      </c>
      <c r="M952" s="14" t="s">
        <v>124</v>
      </c>
      <c r="N952" t="s">
        <v>124</v>
      </c>
      <c r="O952" s="20" t="s">
        <v>124</v>
      </c>
      <c r="P952" t="s">
        <v>124</v>
      </c>
      <c r="Q952" s="22" t="s">
        <v>124</v>
      </c>
      <c r="R952" t="s">
        <v>124</v>
      </c>
      <c r="S952" s="21" t="s">
        <v>124</v>
      </c>
      <c r="T952" t="s">
        <v>124</v>
      </c>
      <c r="U952" s="17" t="s">
        <v>124</v>
      </c>
      <c r="V952" s="17" t="s">
        <v>124</v>
      </c>
      <c r="W952" s="18" t="s">
        <v>124</v>
      </c>
      <c r="X952" s="16" t="s">
        <v>124</v>
      </c>
      <c r="Y952" s="16" t="s">
        <v>124</v>
      </c>
      <c r="Z952" s="18" t="s">
        <v>124</v>
      </c>
      <c r="AA952" t="s">
        <v>124</v>
      </c>
      <c r="AB952" t="s">
        <v>124</v>
      </c>
      <c r="AC952" t="s">
        <v>124</v>
      </c>
      <c r="AD952" t="s">
        <v>124</v>
      </c>
      <c r="AE952" t="s">
        <v>124</v>
      </c>
      <c r="AF952" s="18" t="s">
        <v>124</v>
      </c>
      <c r="AG952" s="22" t="s">
        <v>124</v>
      </c>
      <c r="AH952" s="43" t="s">
        <v>1063</v>
      </c>
    </row>
    <row r="953" spans="2:34" x14ac:dyDescent="0.25">
      <c r="B953" s="43" t="s">
        <v>1063</v>
      </c>
      <c r="C953" t="s">
        <v>124</v>
      </c>
      <c r="D953" t="s">
        <v>124</v>
      </c>
      <c r="E953" t="s">
        <v>124</v>
      </c>
      <c r="F953" t="s">
        <v>124</v>
      </c>
      <c r="G953" s="43" t="s">
        <v>1063</v>
      </c>
      <c r="H953" s="43" t="s">
        <v>1063</v>
      </c>
      <c r="I953" t="s">
        <v>868</v>
      </c>
      <c r="J953" t="s">
        <v>124</v>
      </c>
      <c r="K953" t="s">
        <v>330</v>
      </c>
      <c r="L953" t="s">
        <v>330</v>
      </c>
      <c r="M953" s="14" t="s">
        <v>124</v>
      </c>
      <c r="N953" t="s">
        <v>124</v>
      </c>
      <c r="O953" s="20" t="s">
        <v>124</v>
      </c>
      <c r="P953" t="s">
        <v>124</v>
      </c>
      <c r="Q953" s="22" t="s">
        <v>124</v>
      </c>
      <c r="R953" t="s">
        <v>124</v>
      </c>
      <c r="S953" s="21" t="s">
        <v>124</v>
      </c>
      <c r="T953" t="s">
        <v>124</v>
      </c>
      <c r="U953" s="17" t="s">
        <v>124</v>
      </c>
      <c r="V953" s="17" t="s">
        <v>124</v>
      </c>
      <c r="W953" s="18" t="s">
        <v>124</v>
      </c>
      <c r="X953" s="16" t="s">
        <v>124</v>
      </c>
      <c r="Y953" s="16" t="s">
        <v>124</v>
      </c>
      <c r="Z953" s="18" t="s">
        <v>124</v>
      </c>
      <c r="AA953" t="s">
        <v>124</v>
      </c>
      <c r="AB953" t="s">
        <v>124</v>
      </c>
      <c r="AC953" t="s">
        <v>124</v>
      </c>
      <c r="AD953" t="s">
        <v>124</v>
      </c>
      <c r="AE953" t="s">
        <v>124</v>
      </c>
      <c r="AF953" s="18" t="s">
        <v>124</v>
      </c>
      <c r="AG953" s="22" t="s">
        <v>124</v>
      </c>
      <c r="AH953" s="43" t="s">
        <v>1063</v>
      </c>
    </row>
    <row r="954" spans="2:34" x14ac:dyDescent="0.25">
      <c r="B954" s="43" t="s">
        <v>1063</v>
      </c>
      <c r="C954" t="s">
        <v>124</v>
      </c>
      <c r="D954" t="s">
        <v>124</v>
      </c>
      <c r="E954" t="s">
        <v>124</v>
      </c>
      <c r="F954" t="s">
        <v>124</v>
      </c>
      <c r="G954" s="43" t="s">
        <v>1063</v>
      </c>
      <c r="H954" s="43" t="s">
        <v>1063</v>
      </c>
      <c r="I954" t="s">
        <v>868</v>
      </c>
      <c r="J954" t="s">
        <v>124</v>
      </c>
      <c r="K954" t="s">
        <v>330</v>
      </c>
      <c r="L954" t="s">
        <v>330</v>
      </c>
      <c r="M954" s="14" t="s">
        <v>124</v>
      </c>
      <c r="N954" t="s">
        <v>124</v>
      </c>
      <c r="O954" s="20" t="s">
        <v>124</v>
      </c>
      <c r="P954" t="s">
        <v>124</v>
      </c>
      <c r="Q954" s="22" t="s">
        <v>124</v>
      </c>
      <c r="R954" t="s">
        <v>124</v>
      </c>
      <c r="S954" s="21" t="s">
        <v>124</v>
      </c>
      <c r="T954" t="s">
        <v>124</v>
      </c>
      <c r="U954" s="17" t="s">
        <v>124</v>
      </c>
      <c r="V954" s="17" t="s">
        <v>124</v>
      </c>
      <c r="W954" s="18" t="s">
        <v>124</v>
      </c>
      <c r="X954" s="16" t="s">
        <v>124</v>
      </c>
      <c r="Y954" s="16" t="s">
        <v>124</v>
      </c>
      <c r="Z954" s="18" t="s">
        <v>124</v>
      </c>
      <c r="AA954" t="s">
        <v>124</v>
      </c>
      <c r="AB954" t="s">
        <v>124</v>
      </c>
      <c r="AC954" t="s">
        <v>124</v>
      </c>
      <c r="AD954" t="s">
        <v>124</v>
      </c>
      <c r="AE954" t="s">
        <v>124</v>
      </c>
      <c r="AF954" s="18" t="s">
        <v>124</v>
      </c>
      <c r="AG954" s="22" t="s">
        <v>124</v>
      </c>
      <c r="AH954" s="43" t="s">
        <v>1063</v>
      </c>
    </row>
    <row r="955" spans="2:34" x14ac:dyDescent="0.25">
      <c r="B955" s="43" t="s">
        <v>1063</v>
      </c>
      <c r="C955" t="s">
        <v>124</v>
      </c>
      <c r="D955" t="s">
        <v>124</v>
      </c>
      <c r="E955" t="s">
        <v>124</v>
      </c>
      <c r="F955" t="s">
        <v>124</v>
      </c>
      <c r="G955" s="43" t="s">
        <v>1063</v>
      </c>
      <c r="H955" s="43" t="s">
        <v>1063</v>
      </c>
      <c r="I955" t="s">
        <v>868</v>
      </c>
      <c r="J955" t="s">
        <v>124</v>
      </c>
      <c r="K955" t="s">
        <v>330</v>
      </c>
      <c r="L955" t="s">
        <v>330</v>
      </c>
      <c r="M955" s="14" t="s">
        <v>124</v>
      </c>
      <c r="N955" t="s">
        <v>124</v>
      </c>
      <c r="O955" s="20" t="s">
        <v>124</v>
      </c>
      <c r="P955" t="s">
        <v>124</v>
      </c>
      <c r="Q955" s="22" t="s">
        <v>124</v>
      </c>
      <c r="R955" t="s">
        <v>124</v>
      </c>
      <c r="S955" s="21" t="s">
        <v>124</v>
      </c>
      <c r="T955" t="s">
        <v>124</v>
      </c>
      <c r="U955" s="17" t="s">
        <v>124</v>
      </c>
      <c r="V955" s="17" t="s">
        <v>124</v>
      </c>
      <c r="W955" s="18" t="s">
        <v>124</v>
      </c>
      <c r="X955" s="16" t="s">
        <v>124</v>
      </c>
      <c r="Y955" s="16" t="s">
        <v>124</v>
      </c>
      <c r="Z955" s="18" t="s">
        <v>124</v>
      </c>
      <c r="AA955" t="s">
        <v>124</v>
      </c>
      <c r="AB955" t="s">
        <v>124</v>
      </c>
      <c r="AC955" t="s">
        <v>124</v>
      </c>
      <c r="AD955" t="s">
        <v>124</v>
      </c>
      <c r="AE955" t="s">
        <v>124</v>
      </c>
      <c r="AF955" s="18" t="s">
        <v>124</v>
      </c>
      <c r="AG955" s="22" t="s">
        <v>124</v>
      </c>
      <c r="AH955" s="43" t="s">
        <v>1063</v>
      </c>
    </row>
    <row r="956" spans="2:34" x14ac:dyDescent="0.25">
      <c r="B956" s="43" t="s">
        <v>1063</v>
      </c>
      <c r="C956" t="s">
        <v>124</v>
      </c>
      <c r="D956" t="s">
        <v>124</v>
      </c>
      <c r="E956" t="s">
        <v>124</v>
      </c>
      <c r="F956" t="s">
        <v>124</v>
      </c>
      <c r="G956" s="43" t="s">
        <v>1063</v>
      </c>
      <c r="H956" s="43" t="s">
        <v>1063</v>
      </c>
      <c r="I956" t="s">
        <v>868</v>
      </c>
      <c r="J956" t="s">
        <v>124</v>
      </c>
      <c r="K956" t="s">
        <v>330</v>
      </c>
      <c r="L956" t="s">
        <v>330</v>
      </c>
      <c r="M956" s="14" t="s">
        <v>124</v>
      </c>
      <c r="N956" t="s">
        <v>124</v>
      </c>
      <c r="O956" s="20" t="s">
        <v>124</v>
      </c>
      <c r="P956" t="s">
        <v>124</v>
      </c>
      <c r="Q956" s="22" t="s">
        <v>124</v>
      </c>
      <c r="R956" t="s">
        <v>124</v>
      </c>
      <c r="S956" s="21" t="s">
        <v>124</v>
      </c>
      <c r="T956" t="s">
        <v>124</v>
      </c>
      <c r="U956" s="17" t="s">
        <v>124</v>
      </c>
      <c r="V956" s="17" t="s">
        <v>124</v>
      </c>
      <c r="W956" s="18" t="s">
        <v>124</v>
      </c>
      <c r="X956" s="16" t="s">
        <v>124</v>
      </c>
      <c r="Y956" s="16" t="s">
        <v>124</v>
      </c>
      <c r="Z956" s="18" t="s">
        <v>124</v>
      </c>
      <c r="AA956" t="s">
        <v>124</v>
      </c>
      <c r="AB956" t="s">
        <v>124</v>
      </c>
      <c r="AC956" t="s">
        <v>124</v>
      </c>
      <c r="AD956" t="s">
        <v>124</v>
      </c>
      <c r="AE956" t="s">
        <v>124</v>
      </c>
      <c r="AF956" s="18" t="s">
        <v>124</v>
      </c>
      <c r="AG956" s="22" t="s">
        <v>124</v>
      </c>
      <c r="AH956" s="43" t="s">
        <v>1063</v>
      </c>
    </row>
    <row r="957" spans="2:34" x14ac:dyDescent="0.25">
      <c r="B957" s="43" t="s">
        <v>1063</v>
      </c>
      <c r="C957" t="s">
        <v>124</v>
      </c>
      <c r="D957" t="s">
        <v>124</v>
      </c>
      <c r="E957" t="s">
        <v>124</v>
      </c>
      <c r="F957" t="s">
        <v>124</v>
      </c>
      <c r="G957" s="43" t="s">
        <v>1063</v>
      </c>
      <c r="H957" s="43" t="s">
        <v>1063</v>
      </c>
      <c r="I957" t="s">
        <v>868</v>
      </c>
      <c r="J957" t="s">
        <v>124</v>
      </c>
      <c r="K957" t="s">
        <v>330</v>
      </c>
      <c r="L957" t="s">
        <v>330</v>
      </c>
      <c r="M957" s="14" t="s">
        <v>124</v>
      </c>
      <c r="N957" t="s">
        <v>124</v>
      </c>
      <c r="O957" s="20" t="s">
        <v>124</v>
      </c>
      <c r="P957" t="s">
        <v>124</v>
      </c>
      <c r="Q957" s="22" t="s">
        <v>124</v>
      </c>
      <c r="R957" t="s">
        <v>124</v>
      </c>
      <c r="S957" s="21" t="s">
        <v>124</v>
      </c>
      <c r="T957" t="s">
        <v>124</v>
      </c>
      <c r="U957" s="17" t="s">
        <v>124</v>
      </c>
      <c r="V957" s="17" t="s">
        <v>124</v>
      </c>
      <c r="W957" s="18" t="s">
        <v>124</v>
      </c>
      <c r="X957" s="16" t="s">
        <v>124</v>
      </c>
      <c r="Y957" s="16" t="s">
        <v>124</v>
      </c>
      <c r="Z957" s="18" t="s">
        <v>124</v>
      </c>
      <c r="AA957" t="s">
        <v>124</v>
      </c>
      <c r="AB957" t="s">
        <v>124</v>
      </c>
      <c r="AC957" t="s">
        <v>124</v>
      </c>
      <c r="AD957" t="s">
        <v>124</v>
      </c>
      <c r="AE957" t="s">
        <v>124</v>
      </c>
      <c r="AF957" s="18" t="s">
        <v>124</v>
      </c>
      <c r="AG957" s="22" t="s">
        <v>124</v>
      </c>
      <c r="AH957" s="43" t="s">
        <v>1063</v>
      </c>
    </row>
    <row r="958" spans="2:34" x14ac:dyDescent="0.25">
      <c r="B958" s="43" t="s">
        <v>1063</v>
      </c>
      <c r="C958" t="s">
        <v>124</v>
      </c>
      <c r="D958" t="s">
        <v>124</v>
      </c>
      <c r="E958" t="s">
        <v>124</v>
      </c>
      <c r="F958" t="s">
        <v>124</v>
      </c>
      <c r="G958" s="43" t="s">
        <v>1063</v>
      </c>
      <c r="H958" s="43" t="s">
        <v>1063</v>
      </c>
      <c r="I958" t="s">
        <v>868</v>
      </c>
      <c r="J958" t="s">
        <v>124</v>
      </c>
      <c r="K958" t="s">
        <v>330</v>
      </c>
      <c r="L958" t="s">
        <v>330</v>
      </c>
      <c r="M958" s="14" t="s">
        <v>124</v>
      </c>
      <c r="N958" t="s">
        <v>124</v>
      </c>
      <c r="O958" s="20" t="s">
        <v>124</v>
      </c>
      <c r="P958" t="s">
        <v>124</v>
      </c>
      <c r="Q958" s="22" t="s">
        <v>124</v>
      </c>
      <c r="R958" t="s">
        <v>124</v>
      </c>
      <c r="S958" s="21" t="s">
        <v>124</v>
      </c>
      <c r="T958" t="s">
        <v>124</v>
      </c>
      <c r="U958" s="17" t="s">
        <v>124</v>
      </c>
      <c r="V958" s="17" t="s">
        <v>124</v>
      </c>
      <c r="W958" s="18" t="s">
        <v>124</v>
      </c>
      <c r="X958" s="16" t="s">
        <v>124</v>
      </c>
      <c r="Y958" s="16" t="s">
        <v>124</v>
      </c>
      <c r="Z958" s="18" t="s">
        <v>124</v>
      </c>
      <c r="AA958" t="s">
        <v>124</v>
      </c>
      <c r="AB958" t="s">
        <v>124</v>
      </c>
      <c r="AC958" t="s">
        <v>124</v>
      </c>
      <c r="AD958" t="s">
        <v>124</v>
      </c>
      <c r="AE958" t="s">
        <v>124</v>
      </c>
      <c r="AF958" s="18" t="s">
        <v>124</v>
      </c>
      <c r="AG958" s="22" t="s">
        <v>124</v>
      </c>
      <c r="AH958" s="43" t="s">
        <v>1063</v>
      </c>
    </row>
    <row r="959" spans="2:34" x14ac:dyDescent="0.25">
      <c r="B959" s="43" t="s">
        <v>1063</v>
      </c>
      <c r="C959" t="s">
        <v>124</v>
      </c>
      <c r="D959" t="s">
        <v>124</v>
      </c>
      <c r="E959" t="s">
        <v>124</v>
      </c>
      <c r="F959" t="s">
        <v>124</v>
      </c>
      <c r="G959" s="43" t="s">
        <v>1063</v>
      </c>
      <c r="H959" s="43" t="s">
        <v>1063</v>
      </c>
      <c r="I959" t="s">
        <v>868</v>
      </c>
      <c r="J959" t="s">
        <v>124</v>
      </c>
      <c r="K959" t="s">
        <v>330</v>
      </c>
      <c r="L959" t="s">
        <v>330</v>
      </c>
      <c r="M959" s="14" t="s">
        <v>124</v>
      </c>
      <c r="N959" t="s">
        <v>124</v>
      </c>
      <c r="O959" s="20" t="s">
        <v>124</v>
      </c>
      <c r="P959" t="s">
        <v>124</v>
      </c>
      <c r="Q959" s="22" t="s">
        <v>124</v>
      </c>
      <c r="R959" t="s">
        <v>124</v>
      </c>
      <c r="S959" s="21" t="s">
        <v>124</v>
      </c>
      <c r="T959" t="s">
        <v>124</v>
      </c>
      <c r="U959" s="17" t="s">
        <v>124</v>
      </c>
      <c r="V959" s="17" t="s">
        <v>124</v>
      </c>
      <c r="W959" s="18" t="s">
        <v>124</v>
      </c>
      <c r="X959" s="16" t="s">
        <v>124</v>
      </c>
      <c r="Y959" s="16" t="s">
        <v>124</v>
      </c>
      <c r="Z959" s="18" t="s">
        <v>124</v>
      </c>
      <c r="AA959" t="s">
        <v>124</v>
      </c>
      <c r="AB959" t="s">
        <v>124</v>
      </c>
      <c r="AC959" t="s">
        <v>124</v>
      </c>
      <c r="AD959" t="s">
        <v>124</v>
      </c>
      <c r="AE959" t="s">
        <v>124</v>
      </c>
      <c r="AF959" s="18" t="s">
        <v>124</v>
      </c>
      <c r="AG959" s="22" t="s">
        <v>124</v>
      </c>
      <c r="AH959" s="43" t="s">
        <v>1063</v>
      </c>
    </row>
    <row r="960" spans="2:34" x14ac:dyDescent="0.25">
      <c r="B960" s="43" t="s">
        <v>1063</v>
      </c>
      <c r="C960" t="s">
        <v>124</v>
      </c>
      <c r="D960" t="s">
        <v>124</v>
      </c>
      <c r="E960" t="s">
        <v>124</v>
      </c>
      <c r="F960" t="s">
        <v>124</v>
      </c>
      <c r="G960" s="43" t="s">
        <v>1063</v>
      </c>
      <c r="H960" s="43" t="s">
        <v>1063</v>
      </c>
      <c r="I960" t="s">
        <v>868</v>
      </c>
      <c r="J960" t="s">
        <v>124</v>
      </c>
      <c r="K960" t="s">
        <v>330</v>
      </c>
      <c r="L960" t="s">
        <v>330</v>
      </c>
      <c r="M960" s="14" t="s">
        <v>124</v>
      </c>
      <c r="N960" t="s">
        <v>124</v>
      </c>
      <c r="O960" s="20" t="s">
        <v>124</v>
      </c>
      <c r="P960" t="s">
        <v>124</v>
      </c>
      <c r="Q960" s="22" t="s">
        <v>124</v>
      </c>
      <c r="R960" t="s">
        <v>124</v>
      </c>
      <c r="S960" s="21" t="s">
        <v>124</v>
      </c>
      <c r="T960" t="s">
        <v>124</v>
      </c>
      <c r="U960" s="17" t="s">
        <v>124</v>
      </c>
      <c r="V960" s="17" t="s">
        <v>124</v>
      </c>
      <c r="W960" s="18" t="s">
        <v>124</v>
      </c>
      <c r="X960" s="16" t="s">
        <v>124</v>
      </c>
      <c r="Y960" s="16" t="s">
        <v>124</v>
      </c>
      <c r="Z960" s="18" t="s">
        <v>124</v>
      </c>
      <c r="AA960" t="s">
        <v>124</v>
      </c>
      <c r="AB960" t="s">
        <v>124</v>
      </c>
      <c r="AC960" t="s">
        <v>124</v>
      </c>
      <c r="AD960" t="s">
        <v>124</v>
      </c>
      <c r="AE960" t="s">
        <v>124</v>
      </c>
      <c r="AF960" s="18" t="s">
        <v>124</v>
      </c>
      <c r="AG960" s="22" t="s">
        <v>124</v>
      </c>
      <c r="AH960" s="43" t="s">
        <v>1063</v>
      </c>
    </row>
    <row r="961" spans="2:34" x14ac:dyDescent="0.25">
      <c r="B961" s="43" t="s">
        <v>1063</v>
      </c>
      <c r="C961" t="s">
        <v>124</v>
      </c>
      <c r="D961" t="s">
        <v>124</v>
      </c>
      <c r="E961" t="s">
        <v>124</v>
      </c>
      <c r="F961" t="s">
        <v>124</v>
      </c>
      <c r="G961" s="43" t="s">
        <v>1063</v>
      </c>
      <c r="H961" s="43" t="s">
        <v>1063</v>
      </c>
      <c r="I961" t="s">
        <v>868</v>
      </c>
      <c r="J961" t="s">
        <v>124</v>
      </c>
      <c r="K961" t="s">
        <v>330</v>
      </c>
      <c r="L961" t="s">
        <v>330</v>
      </c>
      <c r="M961" s="14" t="s">
        <v>124</v>
      </c>
      <c r="N961" t="s">
        <v>124</v>
      </c>
      <c r="O961" s="20" t="s">
        <v>124</v>
      </c>
      <c r="P961" t="s">
        <v>124</v>
      </c>
      <c r="Q961" s="22" t="s">
        <v>124</v>
      </c>
      <c r="R961" t="s">
        <v>124</v>
      </c>
      <c r="S961" s="21" t="s">
        <v>124</v>
      </c>
      <c r="T961" t="s">
        <v>124</v>
      </c>
      <c r="U961" s="17" t="s">
        <v>124</v>
      </c>
      <c r="V961" s="17" t="s">
        <v>124</v>
      </c>
      <c r="W961" s="18" t="s">
        <v>124</v>
      </c>
      <c r="X961" s="16" t="s">
        <v>124</v>
      </c>
      <c r="Y961" s="16" t="s">
        <v>124</v>
      </c>
      <c r="Z961" s="18" t="s">
        <v>124</v>
      </c>
      <c r="AA961" t="s">
        <v>124</v>
      </c>
      <c r="AB961" t="s">
        <v>124</v>
      </c>
      <c r="AC961" t="s">
        <v>124</v>
      </c>
      <c r="AD961" t="s">
        <v>124</v>
      </c>
      <c r="AE961" t="s">
        <v>124</v>
      </c>
      <c r="AF961" s="18" t="s">
        <v>124</v>
      </c>
      <c r="AG961" s="22" t="s">
        <v>124</v>
      </c>
      <c r="AH961" s="43" t="s">
        <v>1063</v>
      </c>
    </row>
    <row r="962" spans="2:34" x14ac:dyDescent="0.25">
      <c r="B962" s="43" t="s">
        <v>1063</v>
      </c>
      <c r="C962" t="s">
        <v>124</v>
      </c>
      <c r="D962" t="s">
        <v>124</v>
      </c>
      <c r="E962" t="s">
        <v>124</v>
      </c>
      <c r="F962" t="s">
        <v>124</v>
      </c>
      <c r="G962" s="43" t="s">
        <v>1063</v>
      </c>
      <c r="H962" s="43" t="s">
        <v>1063</v>
      </c>
      <c r="I962" t="s">
        <v>868</v>
      </c>
      <c r="J962" t="s">
        <v>124</v>
      </c>
      <c r="K962" t="s">
        <v>330</v>
      </c>
      <c r="L962" t="s">
        <v>330</v>
      </c>
      <c r="M962" s="14" t="s">
        <v>124</v>
      </c>
      <c r="N962" t="s">
        <v>124</v>
      </c>
      <c r="O962" s="20" t="s">
        <v>124</v>
      </c>
      <c r="P962" t="s">
        <v>124</v>
      </c>
      <c r="Q962" s="22" t="s">
        <v>124</v>
      </c>
      <c r="R962" t="s">
        <v>124</v>
      </c>
      <c r="S962" s="21" t="s">
        <v>124</v>
      </c>
      <c r="T962" t="s">
        <v>124</v>
      </c>
      <c r="U962" s="17" t="s">
        <v>124</v>
      </c>
      <c r="V962" s="17" t="s">
        <v>124</v>
      </c>
      <c r="W962" s="18" t="s">
        <v>124</v>
      </c>
      <c r="X962" s="16" t="s">
        <v>124</v>
      </c>
      <c r="Y962" s="16" t="s">
        <v>124</v>
      </c>
      <c r="Z962" s="18" t="s">
        <v>124</v>
      </c>
      <c r="AA962" t="s">
        <v>124</v>
      </c>
      <c r="AB962" t="s">
        <v>124</v>
      </c>
      <c r="AC962" t="s">
        <v>124</v>
      </c>
      <c r="AD962" t="s">
        <v>124</v>
      </c>
      <c r="AE962" t="s">
        <v>124</v>
      </c>
      <c r="AF962" s="18" t="s">
        <v>124</v>
      </c>
      <c r="AG962" s="22" t="s">
        <v>124</v>
      </c>
      <c r="AH962" s="43" t="s">
        <v>1063</v>
      </c>
    </row>
    <row r="963" spans="2:34" x14ac:dyDescent="0.25">
      <c r="B963" s="43" t="s">
        <v>1063</v>
      </c>
      <c r="C963" t="s">
        <v>124</v>
      </c>
      <c r="D963" t="s">
        <v>124</v>
      </c>
      <c r="E963" t="s">
        <v>124</v>
      </c>
      <c r="F963" t="s">
        <v>124</v>
      </c>
      <c r="G963" s="43" t="s">
        <v>1063</v>
      </c>
      <c r="H963" s="43" t="s">
        <v>1063</v>
      </c>
      <c r="I963" t="s">
        <v>868</v>
      </c>
      <c r="J963" t="s">
        <v>124</v>
      </c>
      <c r="K963" t="s">
        <v>330</v>
      </c>
      <c r="L963" t="s">
        <v>330</v>
      </c>
      <c r="M963" s="14" t="s">
        <v>124</v>
      </c>
      <c r="N963" t="s">
        <v>124</v>
      </c>
      <c r="O963" s="20" t="s">
        <v>124</v>
      </c>
      <c r="P963" t="s">
        <v>124</v>
      </c>
      <c r="Q963" s="22" t="s">
        <v>124</v>
      </c>
      <c r="R963" t="s">
        <v>124</v>
      </c>
      <c r="S963" s="21" t="s">
        <v>124</v>
      </c>
      <c r="T963" t="s">
        <v>124</v>
      </c>
      <c r="U963" s="17" t="s">
        <v>124</v>
      </c>
      <c r="V963" s="17" t="s">
        <v>124</v>
      </c>
      <c r="W963" s="18" t="s">
        <v>124</v>
      </c>
      <c r="X963" s="16" t="s">
        <v>124</v>
      </c>
      <c r="Y963" s="16" t="s">
        <v>124</v>
      </c>
      <c r="Z963" s="18" t="s">
        <v>124</v>
      </c>
      <c r="AA963" t="s">
        <v>124</v>
      </c>
      <c r="AB963" t="s">
        <v>124</v>
      </c>
      <c r="AC963" t="s">
        <v>124</v>
      </c>
      <c r="AD963" t="s">
        <v>124</v>
      </c>
      <c r="AE963" t="s">
        <v>124</v>
      </c>
      <c r="AF963" s="18" t="s">
        <v>124</v>
      </c>
      <c r="AG963" s="22" t="s">
        <v>124</v>
      </c>
      <c r="AH963" s="43" t="s">
        <v>1063</v>
      </c>
    </row>
    <row r="964" spans="2:34" x14ac:dyDescent="0.25">
      <c r="B964" s="43" t="s">
        <v>1063</v>
      </c>
      <c r="C964" t="s">
        <v>124</v>
      </c>
      <c r="D964" t="s">
        <v>124</v>
      </c>
      <c r="E964" t="s">
        <v>124</v>
      </c>
      <c r="F964" t="s">
        <v>124</v>
      </c>
      <c r="G964" s="43" t="s">
        <v>1063</v>
      </c>
      <c r="H964" s="43" t="s">
        <v>1063</v>
      </c>
      <c r="I964" t="s">
        <v>868</v>
      </c>
      <c r="J964" t="s">
        <v>124</v>
      </c>
      <c r="K964" t="s">
        <v>330</v>
      </c>
      <c r="L964" t="s">
        <v>330</v>
      </c>
      <c r="M964" s="14" t="s">
        <v>124</v>
      </c>
      <c r="N964" t="s">
        <v>124</v>
      </c>
      <c r="O964" s="20" t="s">
        <v>124</v>
      </c>
      <c r="P964" t="s">
        <v>124</v>
      </c>
      <c r="Q964" s="22" t="s">
        <v>124</v>
      </c>
      <c r="R964" t="s">
        <v>124</v>
      </c>
      <c r="S964" s="21" t="s">
        <v>124</v>
      </c>
      <c r="T964" t="s">
        <v>124</v>
      </c>
      <c r="U964" s="17" t="s">
        <v>124</v>
      </c>
      <c r="V964" s="17" t="s">
        <v>124</v>
      </c>
      <c r="W964" s="18" t="s">
        <v>124</v>
      </c>
      <c r="X964" s="16" t="s">
        <v>124</v>
      </c>
      <c r="Y964" s="16" t="s">
        <v>124</v>
      </c>
      <c r="Z964" s="18" t="s">
        <v>124</v>
      </c>
      <c r="AA964" t="s">
        <v>124</v>
      </c>
      <c r="AB964" t="s">
        <v>124</v>
      </c>
      <c r="AC964" t="s">
        <v>124</v>
      </c>
      <c r="AD964" t="s">
        <v>124</v>
      </c>
      <c r="AE964" t="s">
        <v>124</v>
      </c>
      <c r="AF964" s="18" t="s">
        <v>124</v>
      </c>
      <c r="AG964" s="22" t="s">
        <v>124</v>
      </c>
      <c r="AH964" s="43" t="s">
        <v>1063</v>
      </c>
    </row>
    <row r="965" spans="2:34" x14ac:dyDescent="0.25">
      <c r="B965" s="43" t="s">
        <v>1063</v>
      </c>
      <c r="C965" t="s">
        <v>124</v>
      </c>
      <c r="D965" t="s">
        <v>124</v>
      </c>
      <c r="E965" t="s">
        <v>124</v>
      </c>
      <c r="F965" t="s">
        <v>124</v>
      </c>
      <c r="G965" s="43" t="s">
        <v>1063</v>
      </c>
      <c r="H965" s="43" t="s">
        <v>1063</v>
      </c>
      <c r="I965" t="s">
        <v>868</v>
      </c>
      <c r="J965" t="s">
        <v>124</v>
      </c>
      <c r="K965" t="s">
        <v>330</v>
      </c>
      <c r="L965" t="s">
        <v>330</v>
      </c>
      <c r="M965" s="14" t="s">
        <v>124</v>
      </c>
      <c r="N965" t="s">
        <v>124</v>
      </c>
      <c r="O965" s="20" t="s">
        <v>124</v>
      </c>
      <c r="P965" t="s">
        <v>124</v>
      </c>
      <c r="Q965" s="22" t="s">
        <v>124</v>
      </c>
      <c r="R965" t="s">
        <v>124</v>
      </c>
      <c r="S965" s="21" t="s">
        <v>124</v>
      </c>
      <c r="T965" t="s">
        <v>124</v>
      </c>
      <c r="U965" s="17" t="s">
        <v>124</v>
      </c>
      <c r="V965" s="17" t="s">
        <v>124</v>
      </c>
      <c r="W965" s="18" t="s">
        <v>124</v>
      </c>
      <c r="X965" s="16" t="s">
        <v>124</v>
      </c>
      <c r="Y965" s="16" t="s">
        <v>124</v>
      </c>
      <c r="Z965" s="18" t="s">
        <v>124</v>
      </c>
      <c r="AA965" t="s">
        <v>124</v>
      </c>
      <c r="AB965" t="s">
        <v>124</v>
      </c>
      <c r="AC965" t="s">
        <v>124</v>
      </c>
      <c r="AD965" t="s">
        <v>124</v>
      </c>
      <c r="AE965" t="s">
        <v>124</v>
      </c>
      <c r="AF965" s="18" t="s">
        <v>124</v>
      </c>
      <c r="AG965" s="22" t="s">
        <v>124</v>
      </c>
      <c r="AH965" s="43" t="s">
        <v>1063</v>
      </c>
    </row>
    <row r="966" spans="2:34" x14ac:dyDescent="0.25">
      <c r="B966" s="43" t="s">
        <v>1063</v>
      </c>
      <c r="C966" t="s">
        <v>124</v>
      </c>
      <c r="D966" t="s">
        <v>124</v>
      </c>
      <c r="E966" t="s">
        <v>124</v>
      </c>
      <c r="F966" t="s">
        <v>124</v>
      </c>
      <c r="G966" s="43" t="s">
        <v>1063</v>
      </c>
      <c r="H966" s="43" t="s">
        <v>1063</v>
      </c>
      <c r="I966" t="s">
        <v>868</v>
      </c>
      <c r="J966" t="s">
        <v>124</v>
      </c>
      <c r="K966" t="s">
        <v>330</v>
      </c>
      <c r="L966" t="s">
        <v>330</v>
      </c>
      <c r="M966" s="14" t="s">
        <v>124</v>
      </c>
      <c r="N966" t="s">
        <v>124</v>
      </c>
      <c r="O966" s="20" t="s">
        <v>124</v>
      </c>
      <c r="P966" t="s">
        <v>124</v>
      </c>
      <c r="Q966" s="22" t="s">
        <v>124</v>
      </c>
      <c r="R966" t="s">
        <v>124</v>
      </c>
      <c r="S966" s="21" t="s">
        <v>124</v>
      </c>
      <c r="T966" t="s">
        <v>124</v>
      </c>
      <c r="U966" s="17" t="s">
        <v>124</v>
      </c>
      <c r="V966" s="17" t="s">
        <v>124</v>
      </c>
      <c r="W966" s="18" t="s">
        <v>124</v>
      </c>
      <c r="X966" s="16" t="s">
        <v>124</v>
      </c>
      <c r="Y966" s="16" t="s">
        <v>124</v>
      </c>
      <c r="Z966" s="18" t="s">
        <v>124</v>
      </c>
      <c r="AA966" t="s">
        <v>124</v>
      </c>
      <c r="AB966" t="s">
        <v>124</v>
      </c>
      <c r="AC966" t="s">
        <v>124</v>
      </c>
      <c r="AD966" t="s">
        <v>124</v>
      </c>
      <c r="AE966" t="s">
        <v>124</v>
      </c>
      <c r="AF966" s="18" t="s">
        <v>124</v>
      </c>
      <c r="AG966" s="22" t="s">
        <v>124</v>
      </c>
      <c r="AH966" s="43" t="s">
        <v>1063</v>
      </c>
    </row>
    <row r="967" spans="2:34" x14ac:dyDescent="0.25">
      <c r="B967" s="43" t="s">
        <v>1063</v>
      </c>
      <c r="C967" t="s">
        <v>124</v>
      </c>
      <c r="D967" t="s">
        <v>124</v>
      </c>
      <c r="E967" t="s">
        <v>124</v>
      </c>
      <c r="F967" t="s">
        <v>124</v>
      </c>
      <c r="G967" s="43" t="s">
        <v>1063</v>
      </c>
      <c r="H967" s="43" t="s">
        <v>1063</v>
      </c>
      <c r="I967" t="s">
        <v>868</v>
      </c>
      <c r="J967" t="s">
        <v>124</v>
      </c>
      <c r="K967" t="s">
        <v>330</v>
      </c>
      <c r="L967" t="s">
        <v>330</v>
      </c>
      <c r="M967" s="14" t="s">
        <v>124</v>
      </c>
      <c r="N967" t="s">
        <v>124</v>
      </c>
      <c r="O967" s="20" t="s">
        <v>124</v>
      </c>
      <c r="P967" t="s">
        <v>124</v>
      </c>
      <c r="Q967" s="22" t="s">
        <v>124</v>
      </c>
      <c r="R967" t="s">
        <v>124</v>
      </c>
      <c r="S967" s="21" t="s">
        <v>124</v>
      </c>
      <c r="T967" t="s">
        <v>124</v>
      </c>
      <c r="U967" s="17" t="s">
        <v>124</v>
      </c>
      <c r="V967" s="17" t="s">
        <v>124</v>
      </c>
      <c r="W967" s="18" t="s">
        <v>124</v>
      </c>
      <c r="X967" s="16" t="s">
        <v>124</v>
      </c>
      <c r="Y967" s="16" t="s">
        <v>124</v>
      </c>
      <c r="Z967" s="18" t="s">
        <v>124</v>
      </c>
      <c r="AA967" t="s">
        <v>124</v>
      </c>
      <c r="AB967" t="s">
        <v>124</v>
      </c>
      <c r="AC967" t="s">
        <v>124</v>
      </c>
      <c r="AD967" t="s">
        <v>124</v>
      </c>
      <c r="AE967" t="s">
        <v>124</v>
      </c>
      <c r="AF967" s="18" t="s">
        <v>124</v>
      </c>
      <c r="AG967" s="22" t="s">
        <v>124</v>
      </c>
      <c r="AH967" s="43" t="s">
        <v>1063</v>
      </c>
    </row>
    <row r="968" spans="2:34" x14ac:dyDescent="0.25">
      <c r="B968" s="43" t="s">
        <v>1063</v>
      </c>
      <c r="C968" t="s">
        <v>124</v>
      </c>
      <c r="D968" t="s">
        <v>124</v>
      </c>
      <c r="E968" t="s">
        <v>124</v>
      </c>
      <c r="F968" t="s">
        <v>124</v>
      </c>
      <c r="G968" s="43" t="s">
        <v>1063</v>
      </c>
      <c r="H968" s="43" t="s">
        <v>1063</v>
      </c>
      <c r="I968" t="s">
        <v>868</v>
      </c>
      <c r="J968" t="s">
        <v>124</v>
      </c>
      <c r="K968" t="s">
        <v>330</v>
      </c>
      <c r="L968" t="s">
        <v>330</v>
      </c>
      <c r="M968" s="14" t="s">
        <v>124</v>
      </c>
      <c r="N968" t="s">
        <v>124</v>
      </c>
      <c r="O968" s="20" t="s">
        <v>124</v>
      </c>
      <c r="P968" t="s">
        <v>124</v>
      </c>
      <c r="Q968" s="22" t="s">
        <v>124</v>
      </c>
      <c r="R968" t="s">
        <v>124</v>
      </c>
      <c r="S968" s="21" t="s">
        <v>124</v>
      </c>
      <c r="T968" t="s">
        <v>124</v>
      </c>
      <c r="U968" s="17" t="s">
        <v>124</v>
      </c>
      <c r="V968" s="17" t="s">
        <v>124</v>
      </c>
      <c r="W968" s="18" t="s">
        <v>124</v>
      </c>
      <c r="X968" s="16" t="s">
        <v>124</v>
      </c>
      <c r="Y968" s="16" t="s">
        <v>124</v>
      </c>
      <c r="Z968" s="18" t="s">
        <v>124</v>
      </c>
      <c r="AA968" t="s">
        <v>124</v>
      </c>
      <c r="AB968" t="s">
        <v>124</v>
      </c>
      <c r="AC968" t="s">
        <v>124</v>
      </c>
      <c r="AD968" t="s">
        <v>124</v>
      </c>
      <c r="AE968" t="s">
        <v>124</v>
      </c>
      <c r="AF968" s="18" t="s">
        <v>124</v>
      </c>
      <c r="AG968" s="22" t="s">
        <v>124</v>
      </c>
      <c r="AH968" s="43" t="s">
        <v>1063</v>
      </c>
    </row>
    <row r="969" spans="2:34" x14ac:dyDescent="0.25">
      <c r="B969" s="43" t="s">
        <v>1063</v>
      </c>
      <c r="C969" t="s">
        <v>124</v>
      </c>
      <c r="D969" t="s">
        <v>124</v>
      </c>
      <c r="E969" t="s">
        <v>124</v>
      </c>
      <c r="F969" t="s">
        <v>124</v>
      </c>
      <c r="G969" s="43" t="s">
        <v>1063</v>
      </c>
      <c r="H969" s="43" t="s">
        <v>1063</v>
      </c>
      <c r="I969" t="s">
        <v>868</v>
      </c>
      <c r="J969" t="s">
        <v>124</v>
      </c>
      <c r="K969" t="s">
        <v>330</v>
      </c>
      <c r="L969" t="s">
        <v>330</v>
      </c>
      <c r="M969" s="14" t="s">
        <v>124</v>
      </c>
      <c r="N969" t="s">
        <v>124</v>
      </c>
      <c r="O969" s="20" t="s">
        <v>124</v>
      </c>
      <c r="P969" t="s">
        <v>124</v>
      </c>
      <c r="Q969" s="22" t="s">
        <v>124</v>
      </c>
      <c r="R969" t="s">
        <v>124</v>
      </c>
      <c r="S969" s="21" t="s">
        <v>124</v>
      </c>
      <c r="T969" t="s">
        <v>124</v>
      </c>
      <c r="U969" s="17" t="s">
        <v>124</v>
      </c>
      <c r="V969" s="17" t="s">
        <v>124</v>
      </c>
      <c r="W969" s="18" t="s">
        <v>124</v>
      </c>
      <c r="X969" s="16" t="s">
        <v>124</v>
      </c>
      <c r="Y969" s="16" t="s">
        <v>124</v>
      </c>
      <c r="Z969" s="18" t="s">
        <v>124</v>
      </c>
      <c r="AA969" t="s">
        <v>124</v>
      </c>
      <c r="AB969" t="s">
        <v>124</v>
      </c>
      <c r="AC969" t="s">
        <v>124</v>
      </c>
      <c r="AD969" t="s">
        <v>124</v>
      </c>
      <c r="AE969" t="s">
        <v>124</v>
      </c>
      <c r="AF969" s="18" t="s">
        <v>124</v>
      </c>
      <c r="AG969" s="22" t="s">
        <v>124</v>
      </c>
      <c r="AH969" s="43" t="s">
        <v>1063</v>
      </c>
    </row>
    <row r="970" spans="2:34" x14ac:dyDescent="0.25">
      <c r="B970" s="43" t="s">
        <v>1063</v>
      </c>
      <c r="C970" t="s">
        <v>124</v>
      </c>
      <c r="D970" t="s">
        <v>124</v>
      </c>
      <c r="E970" t="s">
        <v>124</v>
      </c>
      <c r="F970" t="s">
        <v>124</v>
      </c>
      <c r="G970" s="43" t="s">
        <v>1063</v>
      </c>
      <c r="H970" s="43" t="s">
        <v>1063</v>
      </c>
      <c r="I970" t="s">
        <v>868</v>
      </c>
      <c r="J970" t="s">
        <v>124</v>
      </c>
      <c r="K970" t="s">
        <v>330</v>
      </c>
      <c r="L970" t="s">
        <v>330</v>
      </c>
      <c r="M970" s="14" t="s">
        <v>124</v>
      </c>
      <c r="N970" t="s">
        <v>124</v>
      </c>
      <c r="O970" s="20" t="s">
        <v>124</v>
      </c>
      <c r="P970" t="s">
        <v>124</v>
      </c>
      <c r="Q970" s="22" t="s">
        <v>124</v>
      </c>
      <c r="R970" t="s">
        <v>124</v>
      </c>
      <c r="S970" s="21" t="s">
        <v>124</v>
      </c>
      <c r="T970" t="s">
        <v>124</v>
      </c>
      <c r="U970" s="17" t="s">
        <v>124</v>
      </c>
      <c r="V970" s="17" t="s">
        <v>124</v>
      </c>
      <c r="W970" s="18" t="s">
        <v>124</v>
      </c>
      <c r="X970" s="16" t="s">
        <v>124</v>
      </c>
      <c r="Y970" s="16" t="s">
        <v>124</v>
      </c>
      <c r="Z970" s="18" t="s">
        <v>124</v>
      </c>
      <c r="AA970" t="s">
        <v>124</v>
      </c>
      <c r="AB970" t="s">
        <v>124</v>
      </c>
      <c r="AC970" t="s">
        <v>124</v>
      </c>
      <c r="AD970" t="s">
        <v>124</v>
      </c>
      <c r="AE970" t="s">
        <v>124</v>
      </c>
      <c r="AF970" s="18" t="s">
        <v>124</v>
      </c>
      <c r="AG970" s="22" t="s">
        <v>124</v>
      </c>
      <c r="AH970" s="43" t="s">
        <v>1063</v>
      </c>
    </row>
    <row r="971" spans="2:34" x14ac:dyDescent="0.25">
      <c r="B971" s="43" t="s">
        <v>1063</v>
      </c>
      <c r="C971" t="s">
        <v>124</v>
      </c>
      <c r="D971" t="s">
        <v>124</v>
      </c>
      <c r="E971" t="s">
        <v>124</v>
      </c>
      <c r="F971" t="s">
        <v>124</v>
      </c>
      <c r="G971" s="43" t="s">
        <v>1063</v>
      </c>
      <c r="H971" s="43" t="s">
        <v>1063</v>
      </c>
      <c r="I971" t="s">
        <v>868</v>
      </c>
      <c r="J971" t="s">
        <v>124</v>
      </c>
      <c r="K971" t="s">
        <v>330</v>
      </c>
      <c r="L971" t="s">
        <v>330</v>
      </c>
      <c r="M971" s="14" t="s">
        <v>124</v>
      </c>
      <c r="N971" t="s">
        <v>124</v>
      </c>
      <c r="O971" s="20" t="s">
        <v>124</v>
      </c>
      <c r="P971" t="s">
        <v>124</v>
      </c>
      <c r="Q971" s="22" t="s">
        <v>124</v>
      </c>
      <c r="R971" t="s">
        <v>124</v>
      </c>
      <c r="S971" s="21" t="s">
        <v>124</v>
      </c>
      <c r="T971" t="s">
        <v>124</v>
      </c>
      <c r="U971" s="17" t="s">
        <v>124</v>
      </c>
      <c r="V971" s="17" t="s">
        <v>124</v>
      </c>
      <c r="W971" s="18" t="s">
        <v>124</v>
      </c>
      <c r="X971" s="16" t="s">
        <v>124</v>
      </c>
      <c r="Y971" s="16" t="s">
        <v>124</v>
      </c>
      <c r="Z971" s="18" t="s">
        <v>124</v>
      </c>
      <c r="AA971" t="s">
        <v>124</v>
      </c>
      <c r="AB971" t="s">
        <v>124</v>
      </c>
      <c r="AC971" t="s">
        <v>124</v>
      </c>
      <c r="AD971" t="s">
        <v>124</v>
      </c>
      <c r="AE971" t="s">
        <v>124</v>
      </c>
      <c r="AF971" s="18" t="s">
        <v>124</v>
      </c>
      <c r="AG971" s="22" t="s">
        <v>124</v>
      </c>
      <c r="AH971" s="43" t="s">
        <v>1063</v>
      </c>
    </row>
    <row r="972" spans="2:34" x14ac:dyDescent="0.25">
      <c r="B972" s="43" t="s">
        <v>1063</v>
      </c>
      <c r="C972" t="s">
        <v>124</v>
      </c>
      <c r="D972" t="s">
        <v>124</v>
      </c>
      <c r="E972" t="s">
        <v>124</v>
      </c>
      <c r="F972" t="s">
        <v>124</v>
      </c>
      <c r="G972" s="43" t="s">
        <v>1063</v>
      </c>
      <c r="H972" s="43" t="s">
        <v>1063</v>
      </c>
      <c r="I972" t="s">
        <v>868</v>
      </c>
      <c r="J972" t="s">
        <v>124</v>
      </c>
      <c r="K972" t="s">
        <v>330</v>
      </c>
      <c r="L972" t="s">
        <v>330</v>
      </c>
      <c r="M972" s="14" t="s">
        <v>124</v>
      </c>
      <c r="N972" t="s">
        <v>124</v>
      </c>
      <c r="O972" s="20" t="s">
        <v>124</v>
      </c>
      <c r="P972" t="s">
        <v>124</v>
      </c>
      <c r="Q972" s="22" t="s">
        <v>124</v>
      </c>
      <c r="R972" t="s">
        <v>124</v>
      </c>
      <c r="S972" s="21" t="s">
        <v>124</v>
      </c>
      <c r="T972" t="s">
        <v>124</v>
      </c>
      <c r="U972" s="17" t="s">
        <v>124</v>
      </c>
      <c r="V972" s="17" t="s">
        <v>124</v>
      </c>
      <c r="W972" s="18" t="s">
        <v>124</v>
      </c>
      <c r="X972" s="16" t="s">
        <v>124</v>
      </c>
      <c r="Y972" s="16" t="s">
        <v>124</v>
      </c>
      <c r="Z972" s="18" t="s">
        <v>124</v>
      </c>
      <c r="AA972" t="s">
        <v>124</v>
      </c>
      <c r="AB972" t="s">
        <v>124</v>
      </c>
      <c r="AC972" t="s">
        <v>124</v>
      </c>
      <c r="AD972" t="s">
        <v>124</v>
      </c>
      <c r="AE972" t="s">
        <v>124</v>
      </c>
      <c r="AF972" s="18" t="s">
        <v>124</v>
      </c>
      <c r="AG972" s="22" t="s">
        <v>124</v>
      </c>
      <c r="AH972" s="43" t="s">
        <v>1063</v>
      </c>
    </row>
    <row r="973" spans="2:34" x14ac:dyDescent="0.25">
      <c r="B973" s="43" t="s">
        <v>1063</v>
      </c>
      <c r="C973" t="s">
        <v>124</v>
      </c>
      <c r="D973" t="s">
        <v>124</v>
      </c>
      <c r="E973" t="s">
        <v>124</v>
      </c>
      <c r="F973" t="s">
        <v>124</v>
      </c>
      <c r="G973" s="43" t="s">
        <v>1063</v>
      </c>
      <c r="H973" s="43" t="s">
        <v>1063</v>
      </c>
      <c r="I973" t="s">
        <v>868</v>
      </c>
      <c r="J973" t="s">
        <v>124</v>
      </c>
      <c r="K973" t="s">
        <v>330</v>
      </c>
      <c r="L973" t="s">
        <v>330</v>
      </c>
      <c r="M973" s="14" t="s">
        <v>124</v>
      </c>
      <c r="N973" t="s">
        <v>124</v>
      </c>
      <c r="O973" s="20" t="s">
        <v>124</v>
      </c>
      <c r="P973" t="s">
        <v>124</v>
      </c>
      <c r="Q973" s="22" t="s">
        <v>124</v>
      </c>
      <c r="R973" t="s">
        <v>124</v>
      </c>
      <c r="S973" s="21" t="s">
        <v>124</v>
      </c>
      <c r="T973" t="s">
        <v>124</v>
      </c>
      <c r="U973" s="17" t="s">
        <v>124</v>
      </c>
      <c r="V973" s="17" t="s">
        <v>124</v>
      </c>
      <c r="W973" s="18" t="s">
        <v>124</v>
      </c>
      <c r="X973" s="16" t="s">
        <v>124</v>
      </c>
      <c r="Y973" s="16" t="s">
        <v>124</v>
      </c>
      <c r="Z973" s="18" t="s">
        <v>124</v>
      </c>
      <c r="AA973" t="s">
        <v>124</v>
      </c>
      <c r="AB973" t="s">
        <v>124</v>
      </c>
      <c r="AC973" t="s">
        <v>124</v>
      </c>
      <c r="AD973" t="s">
        <v>124</v>
      </c>
      <c r="AE973" t="s">
        <v>124</v>
      </c>
      <c r="AF973" s="18" t="s">
        <v>124</v>
      </c>
      <c r="AG973" s="22" t="s">
        <v>124</v>
      </c>
      <c r="AH973" s="43" t="s">
        <v>1063</v>
      </c>
    </row>
    <row r="974" spans="2:34" x14ac:dyDescent="0.25">
      <c r="B974" s="43" t="s">
        <v>1063</v>
      </c>
      <c r="C974" t="s">
        <v>124</v>
      </c>
      <c r="D974" t="s">
        <v>124</v>
      </c>
      <c r="E974" t="s">
        <v>124</v>
      </c>
      <c r="F974" t="s">
        <v>124</v>
      </c>
      <c r="G974" s="43" t="s">
        <v>1063</v>
      </c>
      <c r="H974" s="43" t="s">
        <v>1063</v>
      </c>
      <c r="I974" t="s">
        <v>868</v>
      </c>
      <c r="J974" t="s">
        <v>124</v>
      </c>
      <c r="K974" t="s">
        <v>330</v>
      </c>
      <c r="L974" t="s">
        <v>330</v>
      </c>
      <c r="M974" s="14" t="s">
        <v>124</v>
      </c>
      <c r="N974" t="s">
        <v>124</v>
      </c>
      <c r="O974" s="20" t="s">
        <v>124</v>
      </c>
      <c r="P974" t="s">
        <v>124</v>
      </c>
      <c r="Q974" s="22" t="s">
        <v>124</v>
      </c>
      <c r="R974" t="s">
        <v>124</v>
      </c>
      <c r="S974" s="21" t="s">
        <v>124</v>
      </c>
      <c r="T974" t="s">
        <v>124</v>
      </c>
      <c r="U974" s="17" t="s">
        <v>124</v>
      </c>
      <c r="V974" s="17" t="s">
        <v>124</v>
      </c>
      <c r="W974" s="18" t="s">
        <v>124</v>
      </c>
      <c r="X974" s="16" t="s">
        <v>124</v>
      </c>
      <c r="Y974" s="16" t="s">
        <v>124</v>
      </c>
      <c r="Z974" s="18" t="s">
        <v>124</v>
      </c>
      <c r="AA974" t="s">
        <v>124</v>
      </c>
      <c r="AB974" t="s">
        <v>124</v>
      </c>
      <c r="AC974" t="s">
        <v>124</v>
      </c>
      <c r="AD974" t="s">
        <v>124</v>
      </c>
      <c r="AE974" t="s">
        <v>124</v>
      </c>
      <c r="AF974" s="18" t="s">
        <v>124</v>
      </c>
      <c r="AG974" s="22" t="s">
        <v>124</v>
      </c>
      <c r="AH974" s="43" t="s">
        <v>1063</v>
      </c>
    </row>
    <row r="975" spans="2:34" x14ac:dyDescent="0.25">
      <c r="B975" s="43" t="s">
        <v>1063</v>
      </c>
      <c r="C975" t="s">
        <v>124</v>
      </c>
      <c r="D975" t="s">
        <v>124</v>
      </c>
      <c r="E975" t="s">
        <v>124</v>
      </c>
      <c r="F975" t="s">
        <v>124</v>
      </c>
      <c r="G975" s="43" t="s">
        <v>1063</v>
      </c>
      <c r="H975" s="43" t="s">
        <v>1063</v>
      </c>
      <c r="I975" t="s">
        <v>868</v>
      </c>
      <c r="J975" t="s">
        <v>124</v>
      </c>
      <c r="K975" t="s">
        <v>330</v>
      </c>
      <c r="L975" t="s">
        <v>330</v>
      </c>
      <c r="M975" s="14" t="s">
        <v>124</v>
      </c>
      <c r="N975" t="s">
        <v>124</v>
      </c>
      <c r="O975" s="20" t="s">
        <v>124</v>
      </c>
      <c r="P975" t="s">
        <v>124</v>
      </c>
      <c r="Q975" s="22" t="s">
        <v>124</v>
      </c>
      <c r="R975" t="s">
        <v>124</v>
      </c>
      <c r="S975" s="21" t="s">
        <v>124</v>
      </c>
      <c r="T975" t="s">
        <v>124</v>
      </c>
      <c r="U975" s="17" t="s">
        <v>124</v>
      </c>
      <c r="V975" s="17" t="s">
        <v>124</v>
      </c>
      <c r="W975" s="18" t="s">
        <v>124</v>
      </c>
      <c r="X975" s="16" t="s">
        <v>124</v>
      </c>
      <c r="Y975" s="16" t="s">
        <v>124</v>
      </c>
      <c r="Z975" s="18" t="s">
        <v>124</v>
      </c>
      <c r="AA975" t="s">
        <v>124</v>
      </c>
      <c r="AB975" t="s">
        <v>124</v>
      </c>
      <c r="AC975" t="s">
        <v>124</v>
      </c>
      <c r="AD975" t="s">
        <v>124</v>
      </c>
      <c r="AE975" t="s">
        <v>124</v>
      </c>
      <c r="AF975" s="18" t="s">
        <v>124</v>
      </c>
      <c r="AG975" s="22" t="s">
        <v>124</v>
      </c>
      <c r="AH975" s="43" t="s">
        <v>1063</v>
      </c>
    </row>
    <row r="976" spans="2:34" x14ac:dyDescent="0.25">
      <c r="B976" s="43" t="s">
        <v>1063</v>
      </c>
      <c r="C976" t="s">
        <v>124</v>
      </c>
      <c r="D976" t="s">
        <v>124</v>
      </c>
      <c r="E976" t="s">
        <v>124</v>
      </c>
      <c r="F976" t="s">
        <v>124</v>
      </c>
      <c r="G976" s="43" t="s">
        <v>1063</v>
      </c>
      <c r="H976" s="43" t="s">
        <v>1063</v>
      </c>
      <c r="I976" t="s">
        <v>868</v>
      </c>
      <c r="J976" t="s">
        <v>124</v>
      </c>
      <c r="K976" t="s">
        <v>330</v>
      </c>
      <c r="L976" t="s">
        <v>330</v>
      </c>
      <c r="M976" s="14" t="s">
        <v>124</v>
      </c>
      <c r="N976" t="s">
        <v>124</v>
      </c>
      <c r="O976" s="20" t="s">
        <v>124</v>
      </c>
      <c r="P976" t="s">
        <v>124</v>
      </c>
      <c r="Q976" s="22" t="s">
        <v>124</v>
      </c>
      <c r="R976" t="s">
        <v>124</v>
      </c>
      <c r="S976" s="21" t="s">
        <v>124</v>
      </c>
      <c r="T976" t="s">
        <v>124</v>
      </c>
      <c r="U976" s="17" t="s">
        <v>124</v>
      </c>
      <c r="V976" s="17" t="s">
        <v>124</v>
      </c>
      <c r="W976" s="18" t="s">
        <v>124</v>
      </c>
      <c r="X976" s="16" t="s">
        <v>124</v>
      </c>
      <c r="Y976" s="16" t="s">
        <v>124</v>
      </c>
      <c r="Z976" s="18" t="s">
        <v>124</v>
      </c>
      <c r="AA976" t="s">
        <v>124</v>
      </c>
      <c r="AB976" t="s">
        <v>124</v>
      </c>
      <c r="AC976" t="s">
        <v>124</v>
      </c>
      <c r="AD976" t="s">
        <v>124</v>
      </c>
      <c r="AE976" t="s">
        <v>124</v>
      </c>
      <c r="AF976" s="18" t="s">
        <v>124</v>
      </c>
      <c r="AG976" s="22" t="s">
        <v>124</v>
      </c>
      <c r="AH976" s="43" t="s">
        <v>1063</v>
      </c>
    </row>
    <row r="977" spans="2:34" x14ac:dyDescent="0.25">
      <c r="B977" s="43" t="s">
        <v>1063</v>
      </c>
      <c r="C977" t="s">
        <v>124</v>
      </c>
      <c r="D977" t="s">
        <v>124</v>
      </c>
      <c r="E977" t="s">
        <v>124</v>
      </c>
      <c r="F977" t="s">
        <v>124</v>
      </c>
      <c r="G977" s="43" t="s">
        <v>1063</v>
      </c>
      <c r="H977" s="43" t="s">
        <v>1063</v>
      </c>
      <c r="I977" t="s">
        <v>868</v>
      </c>
      <c r="J977" t="s">
        <v>124</v>
      </c>
      <c r="K977" t="s">
        <v>330</v>
      </c>
      <c r="L977" t="s">
        <v>330</v>
      </c>
      <c r="M977" s="14" t="s">
        <v>124</v>
      </c>
      <c r="N977" t="s">
        <v>124</v>
      </c>
      <c r="O977" s="20" t="s">
        <v>124</v>
      </c>
      <c r="P977" t="s">
        <v>124</v>
      </c>
      <c r="Q977" s="22" t="s">
        <v>124</v>
      </c>
      <c r="R977" t="s">
        <v>124</v>
      </c>
      <c r="S977" s="21" t="s">
        <v>124</v>
      </c>
      <c r="T977" t="s">
        <v>124</v>
      </c>
      <c r="U977" s="17" t="s">
        <v>124</v>
      </c>
      <c r="V977" s="17" t="s">
        <v>124</v>
      </c>
      <c r="W977" s="18" t="s">
        <v>124</v>
      </c>
      <c r="X977" s="16" t="s">
        <v>124</v>
      </c>
      <c r="Y977" s="16" t="s">
        <v>124</v>
      </c>
      <c r="Z977" s="18" t="s">
        <v>124</v>
      </c>
      <c r="AA977" t="s">
        <v>124</v>
      </c>
      <c r="AB977" t="s">
        <v>124</v>
      </c>
      <c r="AC977" t="s">
        <v>124</v>
      </c>
      <c r="AD977" t="s">
        <v>124</v>
      </c>
      <c r="AE977" t="s">
        <v>124</v>
      </c>
      <c r="AF977" s="18" t="s">
        <v>124</v>
      </c>
      <c r="AG977" s="22" t="s">
        <v>124</v>
      </c>
      <c r="AH977" s="43" t="s">
        <v>1063</v>
      </c>
    </row>
    <row r="978" spans="2:34" x14ac:dyDescent="0.25">
      <c r="B978" s="43" t="s">
        <v>1063</v>
      </c>
      <c r="C978" t="s">
        <v>124</v>
      </c>
      <c r="D978" t="s">
        <v>124</v>
      </c>
      <c r="E978" t="s">
        <v>124</v>
      </c>
      <c r="F978" t="s">
        <v>124</v>
      </c>
      <c r="G978" s="43" t="s">
        <v>1063</v>
      </c>
      <c r="H978" s="43" t="s">
        <v>1063</v>
      </c>
      <c r="I978" t="s">
        <v>868</v>
      </c>
      <c r="J978" t="s">
        <v>124</v>
      </c>
      <c r="K978" t="s">
        <v>330</v>
      </c>
      <c r="L978" t="s">
        <v>330</v>
      </c>
      <c r="M978" s="14" t="s">
        <v>124</v>
      </c>
      <c r="N978" t="s">
        <v>124</v>
      </c>
      <c r="O978" s="20" t="s">
        <v>124</v>
      </c>
      <c r="P978" t="s">
        <v>124</v>
      </c>
      <c r="Q978" s="22" t="s">
        <v>124</v>
      </c>
      <c r="R978" t="s">
        <v>124</v>
      </c>
      <c r="S978" s="21" t="s">
        <v>124</v>
      </c>
      <c r="T978" t="s">
        <v>124</v>
      </c>
      <c r="U978" s="17" t="s">
        <v>124</v>
      </c>
      <c r="V978" s="17" t="s">
        <v>124</v>
      </c>
      <c r="W978" s="18" t="s">
        <v>124</v>
      </c>
      <c r="X978" s="16" t="s">
        <v>124</v>
      </c>
      <c r="Y978" s="16" t="s">
        <v>124</v>
      </c>
      <c r="Z978" s="18" t="s">
        <v>124</v>
      </c>
      <c r="AA978" t="s">
        <v>124</v>
      </c>
      <c r="AB978" t="s">
        <v>124</v>
      </c>
      <c r="AC978" t="s">
        <v>124</v>
      </c>
      <c r="AD978" t="s">
        <v>124</v>
      </c>
      <c r="AE978" t="s">
        <v>124</v>
      </c>
      <c r="AF978" s="18" t="s">
        <v>124</v>
      </c>
      <c r="AG978" s="22" t="s">
        <v>124</v>
      </c>
      <c r="AH978" s="43" t="s">
        <v>1063</v>
      </c>
    </row>
    <row r="979" spans="2:34" x14ac:dyDescent="0.25">
      <c r="B979" s="43" t="s">
        <v>1063</v>
      </c>
      <c r="C979" t="s">
        <v>124</v>
      </c>
      <c r="D979" t="s">
        <v>124</v>
      </c>
      <c r="E979" t="s">
        <v>124</v>
      </c>
      <c r="F979" t="s">
        <v>124</v>
      </c>
      <c r="G979" s="43" t="s">
        <v>1063</v>
      </c>
      <c r="H979" s="43" t="s">
        <v>1063</v>
      </c>
      <c r="I979" t="s">
        <v>868</v>
      </c>
      <c r="J979" t="s">
        <v>124</v>
      </c>
      <c r="K979" t="s">
        <v>330</v>
      </c>
      <c r="L979" t="s">
        <v>330</v>
      </c>
      <c r="M979" s="14" t="s">
        <v>124</v>
      </c>
      <c r="N979" t="s">
        <v>124</v>
      </c>
      <c r="O979" s="20" t="s">
        <v>124</v>
      </c>
      <c r="P979" t="s">
        <v>124</v>
      </c>
      <c r="Q979" s="22" t="s">
        <v>124</v>
      </c>
      <c r="R979" t="s">
        <v>124</v>
      </c>
      <c r="S979" s="21" t="s">
        <v>124</v>
      </c>
      <c r="T979" t="s">
        <v>124</v>
      </c>
      <c r="U979" s="17" t="s">
        <v>124</v>
      </c>
      <c r="V979" s="17" t="s">
        <v>124</v>
      </c>
      <c r="W979" s="18" t="s">
        <v>124</v>
      </c>
      <c r="X979" s="16" t="s">
        <v>124</v>
      </c>
      <c r="Y979" s="16" t="s">
        <v>124</v>
      </c>
      <c r="Z979" s="18" t="s">
        <v>124</v>
      </c>
      <c r="AA979" t="s">
        <v>124</v>
      </c>
      <c r="AB979" t="s">
        <v>124</v>
      </c>
      <c r="AC979" t="s">
        <v>124</v>
      </c>
      <c r="AD979" t="s">
        <v>124</v>
      </c>
      <c r="AE979" t="s">
        <v>124</v>
      </c>
      <c r="AF979" s="18" t="s">
        <v>124</v>
      </c>
      <c r="AG979" s="22" t="s">
        <v>124</v>
      </c>
      <c r="AH979" s="43" t="s">
        <v>1063</v>
      </c>
    </row>
    <row r="980" spans="2:34" x14ac:dyDescent="0.25">
      <c r="B980" s="43" t="s">
        <v>1063</v>
      </c>
      <c r="C980" t="s">
        <v>124</v>
      </c>
      <c r="D980" t="s">
        <v>124</v>
      </c>
      <c r="E980" t="s">
        <v>124</v>
      </c>
      <c r="F980" t="s">
        <v>124</v>
      </c>
      <c r="G980" s="43" t="s">
        <v>1063</v>
      </c>
      <c r="H980" s="43" t="s">
        <v>1063</v>
      </c>
      <c r="I980" t="s">
        <v>868</v>
      </c>
      <c r="J980" t="s">
        <v>124</v>
      </c>
      <c r="K980" t="s">
        <v>330</v>
      </c>
      <c r="L980" t="s">
        <v>330</v>
      </c>
      <c r="M980" s="14" t="s">
        <v>124</v>
      </c>
      <c r="N980" t="s">
        <v>124</v>
      </c>
      <c r="O980" s="20" t="s">
        <v>124</v>
      </c>
      <c r="P980" t="s">
        <v>124</v>
      </c>
      <c r="Q980" s="22" t="s">
        <v>124</v>
      </c>
      <c r="R980" t="s">
        <v>124</v>
      </c>
      <c r="S980" s="21" t="s">
        <v>124</v>
      </c>
      <c r="T980" t="s">
        <v>124</v>
      </c>
      <c r="U980" s="17" t="s">
        <v>124</v>
      </c>
      <c r="V980" s="17" t="s">
        <v>124</v>
      </c>
      <c r="W980" s="18" t="s">
        <v>124</v>
      </c>
      <c r="X980" s="16" t="s">
        <v>124</v>
      </c>
      <c r="Y980" s="16" t="s">
        <v>124</v>
      </c>
      <c r="Z980" s="18" t="s">
        <v>124</v>
      </c>
      <c r="AA980" t="s">
        <v>124</v>
      </c>
      <c r="AB980" t="s">
        <v>124</v>
      </c>
      <c r="AC980" t="s">
        <v>124</v>
      </c>
      <c r="AD980" t="s">
        <v>124</v>
      </c>
      <c r="AE980" t="s">
        <v>124</v>
      </c>
      <c r="AF980" s="18" t="s">
        <v>124</v>
      </c>
      <c r="AG980" s="22" t="s">
        <v>124</v>
      </c>
      <c r="AH980" s="43" t="s">
        <v>1063</v>
      </c>
    </row>
    <row r="981" spans="2:34" x14ac:dyDescent="0.25">
      <c r="B981" s="43" t="s">
        <v>1063</v>
      </c>
      <c r="C981" t="s">
        <v>124</v>
      </c>
      <c r="D981" t="s">
        <v>124</v>
      </c>
      <c r="E981" t="s">
        <v>124</v>
      </c>
      <c r="F981" t="s">
        <v>124</v>
      </c>
      <c r="G981" s="43" t="s">
        <v>1063</v>
      </c>
      <c r="H981" s="43" t="s">
        <v>1063</v>
      </c>
      <c r="I981" t="s">
        <v>868</v>
      </c>
      <c r="J981" t="s">
        <v>124</v>
      </c>
      <c r="K981" t="s">
        <v>330</v>
      </c>
      <c r="L981" t="s">
        <v>330</v>
      </c>
      <c r="M981" s="14" t="s">
        <v>124</v>
      </c>
      <c r="N981" t="s">
        <v>124</v>
      </c>
      <c r="O981" s="20" t="s">
        <v>124</v>
      </c>
      <c r="P981" t="s">
        <v>124</v>
      </c>
      <c r="Q981" s="22" t="s">
        <v>124</v>
      </c>
      <c r="R981" t="s">
        <v>124</v>
      </c>
      <c r="S981" s="21" t="s">
        <v>124</v>
      </c>
      <c r="T981" t="s">
        <v>124</v>
      </c>
      <c r="U981" s="17" t="s">
        <v>124</v>
      </c>
      <c r="V981" s="17" t="s">
        <v>124</v>
      </c>
      <c r="W981" s="18" t="s">
        <v>124</v>
      </c>
      <c r="X981" s="16" t="s">
        <v>124</v>
      </c>
      <c r="Y981" s="16" t="s">
        <v>124</v>
      </c>
      <c r="Z981" s="18" t="s">
        <v>124</v>
      </c>
      <c r="AA981" t="s">
        <v>124</v>
      </c>
      <c r="AB981" t="s">
        <v>124</v>
      </c>
      <c r="AC981" t="s">
        <v>124</v>
      </c>
      <c r="AD981" t="s">
        <v>124</v>
      </c>
      <c r="AE981" t="s">
        <v>124</v>
      </c>
      <c r="AF981" s="18" t="s">
        <v>124</v>
      </c>
      <c r="AG981" s="22" t="s">
        <v>124</v>
      </c>
      <c r="AH981" s="43" t="s">
        <v>1063</v>
      </c>
    </row>
    <row r="982" spans="2:34" x14ac:dyDescent="0.25">
      <c r="B982" s="43" t="s">
        <v>1063</v>
      </c>
      <c r="C982" t="s">
        <v>124</v>
      </c>
      <c r="D982" t="s">
        <v>106</v>
      </c>
      <c r="E982" t="s">
        <v>890</v>
      </c>
      <c r="F982" t="s">
        <v>124</v>
      </c>
      <c r="G982" s="43" t="s">
        <v>1063</v>
      </c>
      <c r="H982" s="43" t="s">
        <v>1063</v>
      </c>
      <c r="I982" t="s">
        <v>908</v>
      </c>
      <c r="J982" t="s">
        <v>869</v>
      </c>
      <c r="K982" t="s">
        <v>52</v>
      </c>
      <c r="L982" t="s">
        <v>53</v>
      </c>
      <c r="M982" s="14">
        <v>43879</v>
      </c>
      <c r="N982" t="s">
        <v>54</v>
      </c>
      <c r="O982" s="20" t="s">
        <v>124</v>
      </c>
      <c r="P982" t="s">
        <v>124</v>
      </c>
      <c r="Q982" s="22">
        <v>210999.5</v>
      </c>
      <c r="R982" t="s">
        <v>54</v>
      </c>
      <c r="S982" s="21" t="s">
        <v>124</v>
      </c>
      <c r="T982" t="s">
        <v>124</v>
      </c>
      <c r="U982" s="17">
        <v>75</v>
      </c>
      <c r="V982" s="17">
        <v>921.18155863484776</v>
      </c>
      <c r="W982" s="18" t="s">
        <v>877</v>
      </c>
      <c r="X982" s="16">
        <v>210999.5</v>
      </c>
      <c r="Y982" s="16">
        <v>0</v>
      </c>
      <c r="Z982" s="18" t="s">
        <v>870</v>
      </c>
      <c r="AA982" t="s">
        <v>124</v>
      </c>
      <c r="AB982" t="s">
        <v>57</v>
      </c>
      <c r="AC982" t="s">
        <v>124</v>
      </c>
      <c r="AD982" t="s">
        <v>124</v>
      </c>
      <c r="AE982" t="s">
        <v>85</v>
      </c>
      <c r="AF982" s="18">
        <v>3</v>
      </c>
      <c r="AG982" s="22">
        <v>102665.32</v>
      </c>
      <c r="AH982" s="43" t="s">
        <v>1063</v>
      </c>
    </row>
    <row r="983" spans="2:34" x14ac:dyDescent="0.25">
      <c r="B983" s="43" t="s">
        <v>1063</v>
      </c>
      <c r="C983" t="s">
        <v>124</v>
      </c>
      <c r="D983" t="s">
        <v>532</v>
      </c>
      <c r="E983" t="s">
        <v>944</v>
      </c>
      <c r="F983" t="s">
        <v>124</v>
      </c>
      <c r="G983" s="43" t="s">
        <v>1063</v>
      </c>
      <c r="H983" s="43" t="s">
        <v>1063</v>
      </c>
      <c r="I983" t="s">
        <v>908</v>
      </c>
      <c r="J983" t="s">
        <v>869</v>
      </c>
      <c r="K983" t="s">
        <v>52</v>
      </c>
      <c r="L983" t="s">
        <v>53</v>
      </c>
      <c r="M983" s="14">
        <v>43922</v>
      </c>
      <c r="N983" t="s">
        <v>54</v>
      </c>
      <c r="O983" s="20" t="s">
        <v>124</v>
      </c>
      <c r="P983" t="s">
        <v>124</v>
      </c>
      <c r="Q983" s="22">
        <v>375981.65</v>
      </c>
      <c r="R983" t="s">
        <v>54</v>
      </c>
      <c r="S983" s="21" t="s">
        <v>124</v>
      </c>
      <c r="T983" t="s">
        <v>124</v>
      </c>
      <c r="U983" s="17">
        <v>856.85</v>
      </c>
      <c r="V983" s="17">
        <v>2986.9788459344045</v>
      </c>
      <c r="W983" s="18">
        <v>4</v>
      </c>
      <c r="X983" s="16">
        <v>375981.65</v>
      </c>
      <c r="Y983" s="16">
        <v>0</v>
      </c>
      <c r="Z983" s="18" t="s">
        <v>870</v>
      </c>
      <c r="AA983" t="s">
        <v>124</v>
      </c>
      <c r="AB983" t="s">
        <v>57</v>
      </c>
      <c r="AC983" t="s">
        <v>124</v>
      </c>
      <c r="AD983" t="s">
        <v>124</v>
      </c>
      <c r="AE983" t="s">
        <v>85</v>
      </c>
      <c r="AF983" s="18">
        <v>7</v>
      </c>
      <c r="AG983" s="22">
        <v>215586.57</v>
      </c>
      <c r="AH983" s="43" t="s">
        <v>1063</v>
      </c>
    </row>
    <row r="984" spans="2:34" x14ac:dyDescent="0.25">
      <c r="B984" s="43" t="s">
        <v>1063</v>
      </c>
      <c r="C984" t="s">
        <v>124</v>
      </c>
      <c r="D984" t="s">
        <v>887</v>
      </c>
      <c r="E984" t="s">
        <v>887</v>
      </c>
      <c r="F984" t="s">
        <v>124</v>
      </c>
      <c r="G984" s="43" t="s">
        <v>1063</v>
      </c>
      <c r="H984" s="43" t="s">
        <v>1063</v>
      </c>
      <c r="I984" t="s">
        <v>908</v>
      </c>
      <c r="J984" t="s">
        <v>869</v>
      </c>
      <c r="K984" t="s">
        <v>52</v>
      </c>
      <c r="L984" t="s">
        <v>53</v>
      </c>
      <c r="M984" s="14">
        <v>43834</v>
      </c>
      <c r="N984" t="s">
        <v>54</v>
      </c>
      <c r="O984" s="20" t="s">
        <v>124</v>
      </c>
      <c r="P984" t="s">
        <v>124</v>
      </c>
      <c r="Q984" s="22">
        <v>144616.14000000001</v>
      </c>
      <c r="R984" t="s">
        <v>54</v>
      </c>
      <c r="S984" s="21" t="s">
        <v>124</v>
      </c>
      <c r="T984" t="s">
        <v>124</v>
      </c>
      <c r="U984" s="17">
        <v>355</v>
      </c>
      <c r="V984" s="17" t="s">
        <v>877</v>
      </c>
      <c r="W984" s="18">
        <v>0</v>
      </c>
      <c r="X984" s="16">
        <v>144616.14000000001</v>
      </c>
      <c r="Y984" s="16">
        <v>0</v>
      </c>
      <c r="Z984" s="18" t="s">
        <v>870</v>
      </c>
      <c r="AA984" t="s">
        <v>124</v>
      </c>
      <c r="AB984" t="s">
        <v>57</v>
      </c>
      <c r="AC984" t="s">
        <v>124</v>
      </c>
      <c r="AD984" t="s">
        <v>124</v>
      </c>
      <c r="AE984" t="s">
        <v>60</v>
      </c>
      <c r="AF984" s="18">
        <v>0</v>
      </c>
      <c r="AG984" s="22">
        <v>86901.83</v>
      </c>
      <c r="AH984" s="43" t="s">
        <v>1063</v>
      </c>
    </row>
    <row r="985" spans="2:34" x14ac:dyDescent="0.25">
      <c r="B985" s="43" t="s">
        <v>1063</v>
      </c>
      <c r="C985" t="s">
        <v>124</v>
      </c>
      <c r="D985" t="s">
        <v>537</v>
      </c>
      <c r="E985" t="s">
        <v>65</v>
      </c>
      <c r="F985" t="s">
        <v>124</v>
      </c>
      <c r="G985" s="43" t="s">
        <v>1063</v>
      </c>
      <c r="H985" s="43" t="s">
        <v>1063</v>
      </c>
      <c r="I985" t="s">
        <v>908</v>
      </c>
      <c r="J985" t="s">
        <v>869</v>
      </c>
      <c r="K985" t="s">
        <v>52</v>
      </c>
      <c r="L985" t="s">
        <v>53</v>
      </c>
      <c r="M985" s="14">
        <v>44138</v>
      </c>
      <c r="N985" t="s">
        <v>54</v>
      </c>
      <c r="O985" s="20" t="s">
        <v>124</v>
      </c>
      <c r="P985" t="s">
        <v>124</v>
      </c>
      <c r="Q985" s="22">
        <v>19998.95</v>
      </c>
      <c r="R985" t="s">
        <v>54</v>
      </c>
      <c r="S985" s="21" t="s">
        <v>124</v>
      </c>
      <c r="T985" t="s">
        <v>124</v>
      </c>
      <c r="U985" s="17">
        <v>112</v>
      </c>
      <c r="V985" s="17" t="s">
        <v>877</v>
      </c>
      <c r="W985" s="18">
        <v>1</v>
      </c>
      <c r="X985" s="16">
        <v>19998.95</v>
      </c>
      <c r="Y985" s="16">
        <v>0</v>
      </c>
      <c r="Z985" s="18" t="s">
        <v>870</v>
      </c>
      <c r="AA985" t="s">
        <v>124</v>
      </c>
      <c r="AB985" t="s">
        <v>57</v>
      </c>
      <c r="AC985" t="s">
        <v>124</v>
      </c>
      <c r="AD985" t="s">
        <v>124</v>
      </c>
      <c r="AE985" t="s">
        <v>85</v>
      </c>
      <c r="AF985" s="18">
        <v>0</v>
      </c>
      <c r="AG985" s="22">
        <v>6137.98</v>
      </c>
      <c r="AH985" s="43" t="s">
        <v>1063</v>
      </c>
    </row>
    <row r="986" spans="2:34" x14ac:dyDescent="0.25">
      <c r="B986" s="43" t="s">
        <v>1063</v>
      </c>
      <c r="C986" t="s">
        <v>124</v>
      </c>
      <c r="D986" t="s">
        <v>361</v>
      </c>
      <c r="E986" t="s">
        <v>361</v>
      </c>
      <c r="F986" t="s">
        <v>124</v>
      </c>
      <c r="G986" s="43" t="s">
        <v>1063</v>
      </c>
      <c r="H986" s="43" t="s">
        <v>1063</v>
      </c>
      <c r="I986" t="s">
        <v>908</v>
      </c>
      <c r="J986" t="s">
        <v>878</v>
      </c>
      <c r="K986" t="s">
        <v>52</v>
      </c>
      <c r="L986" t="s">
        <v>53</v>
      </c>
      <c r="M986" s="14">
        <v>44061</v>
      </c>
      <c r="N986" t="s">
        <v>54</v>
      </c>
      <c r="O986" s="20" t="s">
        <v>124</v>
      </c>
      <c r="P986" t="s">
        <v>124</v>
      </c>
      <c r="Q986" s="22">
        <v>248252.29</v>
      </c>
      <c r="R986" t="s">
        <v>54</v>
      </c>
      <c r="S986" s="21" t="s">
        <v>124</v>
      </c>
      <c r="T986" t="s">
        <v>124</v>
      </c>
      <c r="U986" s="17">
        <v>468.19</v>
      </c>
      <c r="V986" s="17">
        <v>1381.2606494472343</v>
      </c>
      <c r="W986" s="18">
        <v>2</v>
      </c>
      <c r="X986" s="16">
        <v>248252.29</v>
      </c>
      <c r="Y986" s="16">
        <v>0</v>
      </c>
      <c r="Z986" s="18" t="s">
        <v>870</v>
      </c>
      <c r="AA986" t="s">
        <v>124</v>
      </c>
      <c r="AB986" t="s">
        <v>57</v>
      </c>
      <c r="AC986" t="s">
        <v>124</v>
      </c>
      <c r="AD986" t="s">
        <v>124</v>
      </c>
      <c r="AE986" t="s">
        <v>85</v>
      </c>
      <c r="AF986" s="18">
        <v>3</v>
      </c>
      <c r="AG986" s="22">
        <v>146587.62</v>
      </c>
      <c r="AH986" s="43" t="s">
        <v>1063</v>
      </c>
    </row>
    <row r="987" spans="2:34" x14ac:dyDescent="0.25">
      <c r="B987" s="43" t="s">
        <v>1063</v>
      </c>
      <c r="C987" t="s">
        <v>124</v>
      </c>
      <c r="D987" t="s">
        <v>126</v>
      </c>
      <c r="E987" t="s">
        <v>945</v>
      </c>
      <c r="F987" t="s">
        <v>124</v>
      </c>
      <c r="G987" s="43" t="s">
        <v>1063</v>
      </c>
      <c r="H987" s="43" t="s">
        <v>1063</v>
      </c>
      <c r="I987" t="s">
        <v>908</v>
      </c>
      <c r="J987" t="s">
        <v>869</v>
      </c>
      <c r="K987" t="s">
        <v>52</v>
      </c>
      <c r="L987" t="s">
        <v>83</v>
      </c>
      <c r="M987" s="14">
        <v>43844</v>
      </c>
      <c r="N987" t="s">
        <v>54</v>
      </c>
      <c r="O987" s="20">
        <v>905</v>
      </c>
      <c r="P987" t="s">
        <v>55</v>
      </c>
      <c r="Q987" s="22">
        <v>643000.93000000005</v>
      </c>
      <c r="R987" t="s">
        <v>54</v>
      </c>
      <c r="S987" s="21">
        <v>710.49826519337023</v>
      </c>
      <c r="T987" t="s">
        <v>69</v>
      </c>
      <c r="U987" s="17">
        <v>131.09</v>
      </c>
      <c r="V987" s="17">
        <v>429.05969232580344</v>
      </c>
      <c r="W987" s="18">
        <v>3</v>
      </c>
      <c r="X987" s="16">
        <v>643000.93000000005</v>
      </c>
      <c r="Y987" s="16">
        <v>0</v>
      </c>
      <c r="Z987" s="18" t="s">
        <v>870</v>
      </c>
      <c r="AA987" t="s">
        <v>124</v>
      </c>
      <c r="AB987" t="s">
        <v>57</v>
      </c>
      <c r="AC987" t="s">
        <v>57</v>
      </c>
      <c r="AD987" t="s">
        <v>57</v>
      </c>
      <c r="AE987" t="s">
        <v>60</v>
      </c>
      <c r="AF987" s="18">
        <v>2</v>
      </c>
      <c r="AG987" s="22">
        <v>0</v>
      </c>
      <c r="AH987" s="43" t="s">
        <v>1063</v>
      </c>
    </row>
    <row r="988" spans="2:34" x14ac:dyDescent="0.25">
      <c r="B988" s="43" t="s">
        <v>1063</v>
      </c>
      <c r="C988" t="s">
        <v>124</v>
      </c>
      <c r="D988" t="s">
        <v>139</v>
      </c>
      <c r="E988" t="s">
        <v>924</v>
      </c>
      <c r="F988" t="s">
        <v>124</v>
      </c>
      <c r="G988" s="43" t="s">
        <v>1063</v>
      </c>
      <c r="H988" s="43" t="s">
        <v>1063</v>
      </c>
      <c r="I988" t="s">
        <v>908</v>
      </c>
      <c r="J988" t="s">
        <v>51</v>
      </c>
      <c r="K988" t="s">
        <v>52</v>
      </c>
      <c r="L988" t="s">
        <v>83</v>
      </c>
      <c r="M988" s="14">
        <v>44342</v>
      </c>
      <c r="N988" t="s">
        <v>54</v>
      </c>
      <c r="O988" s="20" t="s">
        <v>124</v>
      </c>
      <c r="P988" t="s">
        <v>124</v>
      </c>
      <c r="Q988" s="22">
        <v>378618.54</v>
      </c>
      <c r="R988" t="s">
        <v>54</v>
      </c>
      <c r="S988" s="21" t="s">
        <v>124</v>
      </c>
      <c r="T988" t="s">
        <v>124</v>
      </c>
      <c r="U988" s="17">
        <v>664.28</v>
      </c>
      <c r="V988" s="17">
        <v>356.7817080266488</v>
      </c>
      <c r="W988" s="18" t="s">
        <v>877</v>
      </c>
      <c r="X988" s="16">
        <v>378618.54</v>
      </c>
      <c r="Y988" s="16">
        <v>0</v>
      </c>
      <c r="Z988" s="18" t="s">
        <v>870</v>
      </c>
      <c r="AA988" t="s">
        <v>124</v>
      </c>
      <c r="AB988" t="s">
        <v>57</v>
      </c>
      <c r="AC988" t="s">
        <v>124</v>
      </c>
      <c r="AD988" t="s">
        <v>124</v>
      </c>
      <c r="AE988" t="s">
        <v>77</v>
      </c>
      <c r="AF988" s="18">
        <v>4</v>
      </c>
      <c r="AG988" s="22">
        <v>119739.83</v>
      </c>
      <c r="AH988" s="43" t="s">
        <v>1063</v>
      </c>
    </row>
    <row r="989" spans="2:34" x14ac:dyDescent="0.25">
      <c r="B989" s="43" t="s">
        <v>1063</v>
      </c>
      <c r="C989" t="s">
        <v>124</v>
      </c>
      <c r="D989" t="s">
        <v>46</v>
      </c>
      <c r="E989" t="s">
        <v>246</v>
      </c>
      <c r="F989" t="s">
        <v>124</v>
      </c>
      <c r="G989" s="43" t="s">
        <v>1063</v>
      </c>
      <c r="H989" s="43" t="s">
        <v>1063</v>
      </c>
      <c r="I989" t="s">
        <v>908</v>
      </c>
      <c r="J989" t="s">
        <v>869</v>
      </c>
      <c r="K989" t="s">
        <v>52</v>
      </c>
      <c r="L989" t="s">
        <v>83</v>
      </c>
      <c r="M989" s="14">
        <v>43859</v>
      </c>
      <c r="N989" t="s">
        <v>54</v>
      </c>
      <c r="O989" s="20" t="s">
        <v>124</v>
      </c>
      <c r="P989" t="s">
        <v>124</v>
      </c>
      <c r="Q989" s="22">
        <v>124768.73</v>
      </c>
      <c r="R989" t="s">
        <v>54</v>
      </c>
      <c r="S989" s="21" t="s">
        <v>124</v>
      </c>
      <c r="T989" t="s">
        <v>124</v>
      </c>
      <c r="U989" s="17">
        <v>54.9</v>
      </c>
      <c r="V989" s="17">
        <v>98.91600494097959</v>
      </c>
      <c r="W989" s="18" t="s">
        <v>877</v>
      </c>
      <c r="X989" s="16">
        <v>124768.73</v>
      </c>
      <c r="Y989" s="16">
        <v>0</v>
      </c>
      <c r="Z989" s="18" t="s">
        <v>870</v>
      </c>
      <c r="AA989" t="s">
        <v>124</v>
      </c>
      <c r="AB989" t="s">
        <v>57</v>
      </c>
      <c r="AC989" t="s">
        <v>124</v>
      </c>
      <c r="AD989" t="s">
        <v>124</v>
      </c>
      <c r="AE989" t="s">
        <v>60</v>
      </c>
      <c r="AF989" s="18">
        <v>2</v>
      </c>
      <c r="AG989" s="22">
        <v>30686.53</v>
      </c>
      <c r="AH989" s="43" t="s">
        <v>1063</v>
      </c>
    </row>
    <row r="990" spans="2:34" x14ac:dyDescent="0.25">
      <c r="B990" s="43" t="s">
        <v>1063</v>
      </c>
      <c r="C990" t="s">
        <v>124</v>
      </c>
      <c r="D990" t="s">
        <v>148</v>
      </c>
      <c r="E990" t="s">
        <v>152</v>
      </c>
      <c r="F990" t="s">
        <v>124</v>
      </c>
      <c r="G990" s="43" t="s">
        <v>1063</v>
      </c>
      <c r="H990" s="43" t="s">
        <v>1063</v>
      </c>
      <c r="I990" t="s">
        <v>908</v>
      </c>
      <c r="J990" t="s">
        <v>869</v>
      </c>
      <c r="K990" t="s">
        <v>52</v>
      </c>
      <c r="L990" t="s">
        <v>83</v>
      </c>
      <c r="M990" s="14">
        <v>43852</v>
      </c>
      <c r="N990" t="s">
        <v>54</v>
      </c>
      <c r="O990" s="20" t="s">
        <v>124</v>
      </c>
      <c r="P990" t="s">
        <v>124</v>
      </c>
      <c r="Q990" s="22">
        <v>52330.68</v>
      </c>
      <c r="R990" t="s">
        <v>54</v>
      </c>
      <c r="S990" s="21" t="s">
        <v>124</v>
      </c>
      <c r="T990" t="s">
        <v>124</v>
      </c>
      <c r="U990" s="17">
        <v>119</v>
      </c>
      <c r="V990" s="17">
        <v>770.6296100293165</v>
      </c>
      <c r="W990" s="18" t="s">
        <v>877</v>
      </c>
      <c r="X990" s="16">
        <v>52330.68</v>
      </c>
      <c r="Y990" s="16">
        <v>0</v>
      </c>
      <c r="Z990" s="18" t="s">
        <v>870</v>
      </c>
      <c r="AA990" t="s">
        <v>124</v>
      </c>
      <c r="AB990" t="s">
        <v>57</v>
      </c>
      <c r="AC990" t="s">
        <v>124</v>
      </c>
      <c r="AD990" t="s">
        <v>124</v>
      </c>
      <c r="AE990" t="s">
        <v>85</v>
      </c>
      <c r="AF990" s="18">
        <v>2</v>
      </c>
      <c r="AG990" s="22">
        <v>49617.69</v>
      </c>
      <c r="AH990" s="43" t="s">
        <v>1063</v>
      </c>
    </row>
    <row r="991" spans="2:34" x14ac:dyDescent="0.25">
      <c r="B991" s="43" t="s">
        <v>1063</v>
      </c>
      <c r="C991" t="s">
        <v>124</v>
      </c>
      <c r="D991" t="s">
        <v>148</v>
      </c>
      <c r="E991" t="s">
        <v>909</v>
      </c>
      <c r="F991" t="s">
        <v>124</v>
      </c>
      <c r="G991" s="43" t="s">
        <v>1063</v>
      </c>
      <c r="H991" s="43" t="s">
        <v>1063</v>
      </c>
      <c r="I991" t="s">
        <v>908</v>
      </c>
      <c r="J991" t="s">
        <v>882</v>
      </c>
      <c r="K991" t="s">
        <v>52</v>
      </c>
      <c r="L991" t="s">
        <v>83</v>
      </c>
      <c r="M991" s="14">
        <v>43840</v>
      </c>
      <c r="N991" t="s">
        <v>54</v>
      </c>
      <c r="O991" s="20" t="s">
        <v>124</v>
      </c>
      <c r="P991" t="s">
        <v>124</v>
      </c>
      <c r="Q991" s="22">
        <v>128503.9</v>
      </c>
      <c r="R991" t="s">
        <v>54</v>
      </c>
      <c r="S991" s="21" t="s">
        <v>124</v>
      </c>
      <c r="T991" t="s">
        <v>124</v>
      </c>
      <c r="U991" s="17">
        <v>155.69999999999999</v>
      </c>
      <c r="V991" s="17">
        <v>582.13878619698812</v>
      </c>
      <c r="W991" s="18" t="s">
        <v>877</v>
      </c>
      <c r="X991" s="16">
        <v>128503.9</v>
      </c>
      <c r="Y991" s="16">
        <v>0</v>
      </c>
      <c r="Z991" s="18" t="s">
        <v>870</v>
      </c>
      <c r="AA991" t="s">
        <v>124</v>
      </c>
      <c r="AB991" t="s">
        <v>57</v>
      </c>
      <c r="AC991" t="s">
        <v>124</v>
      </c>
      <c r="AD991" t="s">
        <v>124</v>
      </c>
      <c r="AE991" t="s">
        <v>85</v>
      </c>
      <c r="AF991" s="18">
        <v>2</v>
      </c>
      <c r="AG991" s="22">
        <v>126388.32</v>
      </c>
      <c r="AH991" s="43" t="s">
        <v>1063</v>
      </c>
    </row>
    <row r="992" spans="2:34" x14ac:dyDescent="0.25">
      <c r="B992" s="43" t="s">
        <v>1063</v>
      </c>
      <c r="C992" t="s">
        <v>124</v>
      </c>
      <c r="D992" t="s">
        <v>527</v>
      </c>
      <c r="E992" t="s">
        <v>898</v>
      </c>
      <c r="F992" t="s">
        <v>124</v>
      </c>
      <c r="G992" s="43" t="s">
        <v>1063</v>
      </c>
      <c r="H992" s="43" t="s">
        <v>1063</v>
      </c>
      <c r="I992" t="s">
        <v>908</v>
      </c>
      <c r="J992" t="s">
        <v>869</v>
      </c>
      <c r="K992" t="s">
        <v>52</v>
      </c>
      <c r="L992" t="s">
        <v>83</v>
      </c>
      <c r="M992" s="14">
        <v>44141</v>
      </c>
      <c r="N992" t="s">
        <v>54</v>
      </c>
      <c r="O992" s="20" t="s">
        <v>124</v>
      </c>
      <c r="P992" t="s">
        <v>124</v>
      </c>
      <c r="Q992" s="22">
        <v>48422.74</v>
      </c>
      <c r="R992" t="s">
        <v>54</v>
      </c>
      <c r="S992" s="21" t="s">
        <v>124</v>
      </c>
      <c r="T992" t="s">
        <v>124</v>
      </c>
      <c r="U992" s="17" t="s">
        <v>877</v>
      </c>
      <c r="V992" s="17">
        <v>367.34724995291083</v>
      </c>
      <c r="W992" s="18" t="s">
        <v>877</v>
      </c>
      <c r="X992" s="16">
        <v>48422.74</v>
      </c>
      <c r="Y992" s="16">
        <v>0</v>
      </c>
      <c r="Z992" s="18" t="s">
        <v>870</v>
      </c>
      <c r="AA992" t="s">
        <v>124</v>
      </c>
      <c r="AB992" t="s">
        <v>57</v>
      </c>
      <c r="AC992" t="s">
        <v>124</v>
      </c>
      <c r="AD992" t="s">
        <v>124</v>
      </c>
      <c r="AE992" t="s">
        <v>85</v>
      </c>
      <c r="AF992" s="18">
        <v>2</v>
      </c>
      <c r="AG992" s="22">
        <v>41462.26</v>
      </c>
      <c r="AH992" s="43" t="s">
        <v>1063</v>
      </c>
    </row>
    <row r="993" spans="2:34" x14ac:dyDescent="0.25">
      <c r="B993" s="43" t="s">
        <v>1063</v>
      </c>
      <c r="C993" t="s">
        <v>124</v>
      </c>
      <c r="D993" t="s">
        <v>126</v>
      </c>
      <c r="E993" t="s">
        <v>927</v>
      </c>
      <c r="F993" t="s">
        <v>124</v>
      </c>
      <c r="G993" s="43" t="s">
        <v>1063</v>
      </c>
      <c r="H993" s="43" t="s">
        <v>1063</v>
      </c>
      <c r="I993" t="s">
        <v>908</v>
      </c>
      <c r="J993" t="s">
        <v>878</v>
      </c>
      <c r="K993" t="s">
        <v>52</v>
      </c>
      <c r="L993" t="s">
        <v>53</v>
      </c>
      <c r="M993" s="14">
        <v>44243</v>
      </c>
      <c r="N993" t="s">
        <v>54</v>
      </c>
      <c r="O993" s="20" t="s">
        <v>124</v>
      </c>
      <c r="P993" t="s">
        <v>124</v>
      </c>
      <c r="Q993" s="22">
        <v>29755.7</v>
      </c>
      <c r="R993" t="s">
        <v>54</v>
      </c>
      <c r="S993" s="21" t="s">
        <v>124</v>
      </c>
      <c r="T993" t="s">
        <v>124</v>
      </c>
      <c r="U993" s="17">
        <v>152.75</v>
      </c>
      <c r="V993" s="17" t="s">
        <v>877</v>
      </c>
      <c r="W993" s="18">
        <v>1</v>
      </c>
      <c r="X993" s="16">
        <v>29755.7</v>
      </c>
      <c r="Y993" s="16">
        <v>0</v>
      </c>
      <c r="Z993" s="18" t="s">
        <v>870</v>
      </c>
      <c r="AA993" t="s">
        <v>124</v>
      </c>
      <c r="AB993" t="s">
        <v>57</v>
      </c>
      <c r="AC993" t="s">
        <v>124</v>
      </c>
      <c r="AD993" t="s">
        <v>124</v>
      </c>
      <c r="AE993" t="s">
        <v>60</v>
      </c>
      <c r="AF993" s="18">
        <v>1</v>
      </c>
      <c r="AG993" s="22">
        <v>19852.310000000001</v>
      </c>
      <c r="AH993" s="43" t="s">
        <v>1063</v>
      </c>
    </row>
    <row r="994" spans="2:34" x14ac:dyDescent="0.25">
      <c r="B994" s="43" t="s">
        <v>1063</v>
      </c>
      <c r="C994" t="s">
        <v>124</v>
      </c>
      <c r="D994" t="s">
        <v>46</v>
      </c>
      <c r="E994" t="s">
        <v>246</v>
      </c>
      <c r="F994" t="s">
        <v>124</v>
      </c>
      <c r="G994" s="43" t="s">
        <v>1063</v>
      </c>
      <c r="H994" s="43" t="s">
        <v>1063</v>
      </c>
      <c r="I994" t="s">
        <v>908</v>
      </c>
      <c r="J994" t="s">
        <v>869</v>
      </c>
      <c r="K994" t="s">
        <v>52</v>
      </c>
      <c r="L994" t="s">
        <v>83</v>
      </c>
      <c r="M994" s="14">
        <v>43994</v>
      </c>
      <c r="N994" t="s">
        <v>54</v>
      </c>
      <c r="O994" s="20" t="s">
        <v>124</v>
      </c>
      <c r="P994" t="s">
        <v>124</v>
      </c>
      <c r="Q994" s="22">
        <v>301560.37</v>
      </c>
      <c r="R994" t="s">
        <v>54</v>
      </c>
      <c r="S994" s="21" t="s">
        <v>124</v>
      </c>
      <c r="T994" t="s">
        <v>124</v>
      </c>
      <c r="U994" s="17">
        <v>175.71</v>
      </c>
      <c r="V994" s="17">
        <v>877.09542745341685</v>
      </c>
      <c r="W994" s="18" t="s">
        <v>877</v>
      </c>
      <c r="X994" s="16">
        <v>301560.37</v>
      </c>
      <c r="Y994" s="16">
        <v>0</v>
      </c>
      <c r="Z994" s="18" t="s">
        <v>870</v>
      </c>
      <c r="AA994" t="s">
        <v>124</v>
      </c>
      <c r="AB994" t="s">
        <v>57</v>
      </c>
      <c r="AC994" t="s">
        <v>124</v>
      </c>
      <c r="AD994" t="s">
        <v>124</v>
      </c>
      <c r="AE994" t="s">
        <v>60</v>
      </c>
      <c r="AF994" s="18">
        <v>5</v>
      </c>
      <c r="AG994" s="22">
        <v>112776.98</v>
      </c>
      <c r="AH994" s="43" t="s">
        <v>1063</v>
      </c>
    </row>
    <row r="995" spans="2:34" x14ac:dyDescent="0.25">
      <c r="B995" s="43" t="s">
        <v>1063</v>
      </c>
      <c r="C995" t="s">
        <v>124</v>
      </c>
      <c r="D995" t="s">
        <v>46</v>
      </c>
      <c r="E995" t="s">
        <v>246</v>
      </c>
      <c r="F995" t="s">
        <v>124</v>
      </c>
      <c r="G995" s="43" t="s">
        <v>1063</v>
      </c>
      <c r="H995" s="43" t="s">
        <v>1063</v>
      </c>
      <c r="I995" t="s">
        <v>908</v>
      </c>
      <c r="J995" t="s">
        <v>869</v>
      </c>
      <c r="K995" t="s">
        <v>52</v>
      </c>
      <c r="L995" t="s">
        <v>83</v>
      </c>
      <c r="M995" s="14">
        <v>43859</v>
      </c>
      <c r="N995" t="s">
        <v>54</v>
      </c>
      <c r="O995" s="20" t="s">
        <v>124</v>
      </c>
      <c r="P995" t="s">
        <v>124</v>
      </c>
      <c r="Q995" s="22">
        <v>144467.34</v>
      </c>
      <c r="R995" t="s">
        <v>54</v>
      </c>
      <c r="S995" s="21" t="s">
        <v>124</v>
      </c>
      <c r="T995" t="s">
        <v>124</v>
      </c>
      <c r="U995" s="17">
        <v>356.3</v>
      </c>
      <c r="V995" s="17">
        <v>434.08366327715731</v>
      </c>
      <c r="W995" s="18" t="s">
        <v>877</v>
      </c>
      <c r="X995" s="16">
        <v>144467.34</v>
      </c>
      <c r="Y995" s="16">
        <v>0</v>
      </c>
      <c r="Z995" s="18" t="s">
        <v>870</v>
      </c>
      <c r="AA995" t="s">
        <v>124</v>
      </c>
      <c r="AB995" t="s">
        <v>57</v>
      </c>
      <c r="AC995" t="s">
        <v>124</v>
      </c>
      <c r="AD995" t="s">
        <v>124</v>
      </c>
      <c r="AE995" t="s">
        <v>60</v>
      </c>
      <c r="AF995" s="18">
        <v>3</v>
      </c>
      <c r="AG995" s="22">
        <v>53962.01</v>
      </c>
      <c r="AH995" s="43" t="s">
        <v>1063</v>
      </c>
    </row>
    <row r="996" spans="2:34" x14ac:dyDescent="0.25">
      <c r="B996" s="43" t="s">
        <v>1063</v>
      </c>
      <c r="C996" t="s">
        <v>124</v>
      </c>
      <c r="D996" t="s">
        <v>91</v>
      </c>
      <c r="E996" t="s">
        <v>428</v>
      </c>
      <c r="F996" t="s">
        <v>124</v>
      </c>
      <c r="G996" s="43" t="s">
        <v>1063</v>
      </c>
      <c r="H996" s="43" t="s">
        <v>1063</v>
      </c>
      <c r="I996" t="s">
        <v>908</v>
      </c>
      <c r="J996" t="s">
        <v>869</v>
      </c>
      <c r="K996" t="s">
        <v>52</v>
      </c>
      <c r="L996" t="s">
        <v>83</v>
      </c>
      <c r="M996" s="14">
        <v>44231</v>
      </c>
      <c r="N996" t="s">
        <v>54</v>
      </c>
      <c r="O996" s="20" t="s">
        <v>124</v>
      </c>
      <c r="P996" t="s">
        <v>124</v>
      </c>
      <c r="Q996" s="22">
        <v>138982.96</v>
      </c>
      <c r="R996" t="s">
        <v>54</v>
      </c>
      <c r="S996" s="21" t="s">
        <v>124</v>
      </c>
      <c r="T996" t="s">
        <v>124</v>
      </c>
      <c r="U996" s="17">
        <v>326.55</v>
      </c>
      <c r="V996" s="17">
        <v>274.3376072319121</v>
      </c>
      <c r="W996" s="18" t="s">
        <v>877</v>
      </c>
      <c r="X996" s="16">
        <v>138982.96</v>
      </c>
      <c r="Y996" s="16">
        <v>0</v>
      </c>
      <c r="Z996" s="18" t="s">
        <v>870</v>
      </c>
      <c r="AA996" t="s">
        <v>124</v>
      </c>
      <c r="AB996" t="s">
        <v>57</v>
      </c>
      <c r="AC996" t="s">
        <v>124</v>
      </c>
      <c r="AD996" t="s">
        <v>124</v>
      </c>
      <c r="AE996" t="s">
        <v>60</v>
      </c>
      <c r="AF996" s="18" t="s">
        <v>877</v>
      </c>
      <c r="AG996" s="22">
        <v>53008.32</v>
      </c>
      <c r="AH996" s="43" t="s">
        <v>1063</v>
      </c>
    </row>
    <row r="997" spans="2:34" x14ac:dyDescent="0.25">
      <c r="B997" s="43" t="s">
        <v>1063</v>
      </c>
      <c r="C997" t="s">
        <v>124</v>
      </c>
      <c r="D997" t="s">
        <v>887</v>
      </c>
      <c r="E997" t="s">
        <v>887</v>
      </c>
      <c r="F997" t="s">
        <v>124</v>
      </c>
      <c r="G997" s="43" t="s">
        <v>1063</v>
      </c>
      <c r="H997" s="43" t="s">
        <v>1063</v>
      </c>
      <c r="I997" t="s">
        <v>908</v>
      </c>
      <c r="J997" t="s">
        <v>878</v>
      </c>
      <c r="K997" t="s">
        <v>52</v>
      </c>
      <c r="L997" t="s">
        <v>53</v>
      </c>
      <c r="M997" s="14">
        <v>44340</v>
      </c>
      <c r="N997" t="s">
        <v>54</v>
      </c>
      <c r="O997" s="20" t="s">
        <v>124</v>
      </c>
      <c r="P997" t="s">
        <v>124</v>
      </c>
      <c r="Q997" s="22">
        <v>34620.58</v>
      </c>
      <c r="R997" t="s">
        <v>54</v>
      </c>
      <c r="S997" s="21" t="s">
        <v>124</v>
      </c>
      <c r="T997" t="s">
        <v>124</v>
      </c>
      <c r="U997" s="17">
        <v>157.5</v>
      </c>
      <c r="V997" s="17" t="s">
        <v>877</v>
      </c>
      <c r="W997" s="18">
        <v>1</v>
      </c>
      <c r="X997" s="16">
        <v>34620.58</v>
      </c>
      <c r="Y997" s="16">
        <v>0</v>
      </c>
      <c r="Z997" s="18" t="s">
        <v>870</v>
      </c>
      <c r="AA997" t="s">
        <v>124</v>
      </c>
      <c r="AB997" t="s">
        <v>57</v>
      </c>
      <c r="AC997" t="s">
        <v>124</v>
      </c>
      <c r="AD997" t="s">
        <v>124</v>
      </c>
      <c r="AE997" t="s">
        <v>60</v>
      </c>
      <c r="AF997" s="18" t="s">
        <v>877</v>
      </c>
      <c r="AG997" s="22">
        <v>31317.48</v>
      </c>
      <c r="AH997" s="43" t="s">
        <v>1063</v>
      </c>
    </row>
    <row r="998" spans="2:34" x14ac:dyDescent="0.25">
      <c r="B998" s="43" t="s">
        <v>1063</v>
      </c>
      <c r="C998" t="s">
        <v>124</v>
      </c>
      <c r="D998" t="s">
        <v>126</v>
      </c>
      <c r="E998" t="s">
        <v>713</v>
      </c>
      <c r="F998" t="s">
        <v>124</v>
      </c>
      <c r="G998" s="43" t="s">
        <v>1063</v>
      </c>
      <c r="H998" s="43" t="s">
        <v>1063</v>
      </c>
      <c r="I998" t="s">
        <v>908</v>
      </c>
      <c r="J998" t="s">
        <v>869</v>
      </c>
      <c r="K998" t="s">
        <v>52</v>
      </c>
      <c r="L998" t="s">
        <v>83</v>
      </c>
      <c r="M998" s="14">
        <v>44011</v>
      </c>
      <c r="N998" t="s">
        <v>54</v>
      </c>
      <c r="O998" s="20" t="s">
        <v>124</v>
      </c>
      <c r="P998" t="s">
        <v>124</v>
      </c>
      <c r="Q998" s="22">
        <v>102988.2</v>
      </c>
      <c r="R998" t="s">
        <v>54</v>
      </c>
      <c r="S998" s="21" t="s">
        <v>124</v>
      </c>
      <c r="T998" t="s">
        <v>124</v>
      </c>
      <c r="U998" s="17">
        <v>586.33000000000004</v>
      </c>
      <c r="V998" s="17">
        <v>296.81854717178243</v>
      </c>
      <c r="W998" s="18" t="s">
        <v>877</v>
      </c>
      <c r="X998" s="16">
        <v>102988.2</v>
      </c>
      <c r="Y998" s="16">
        <v>0</v>
      </c>
      <c r="Z998" s="18" t="s">
        <v>870</v>
      </c>
      <c r="AA998" t="s">
        <v>124</v>
      </c>
      <c r="AB998" t="s">
        <v>57</v>
      </c>
      <c r="AC998" t="s">
        <v>124</v>
      </c>
      <c r="AD998" t="s">
        <v>124</v>
      </c>
      <c r="AE998" t="s">
        <v>60</v>
      </c>
      <c r="AF998" s="18">
        <v>1</v>
      </c>
      <c r="AG998" s="22">
        <v>35227.160000000003</v>
      </c>
      <c r="AH998" s="43" t="s">
        <v>1063</v>
      </c>
    </row>
    <row r="999" spans="2:34" x14ac:dyDescent="0.25">
      <c r="B999" s="43" t="s">
        <v>1063</v>
      </c>
      <c r="C999" t="s">
        <v>124</v>
      </c>
      <c r="D999" t="s">
        <v>206</v>
      </c>
      <c r="E999" t="s">
        <v>206</v>
      </c>
      <c r="F999" t="s">
        <v>124</v>
      </c>
      <c r="G999" s="43" t="s">
        <v>1063</v>
      </c>
      <c r="H999" s="43" t="s">
        <v>1063</v>
      </c>
      <c r="I999" t="s">
        <v>908</v>
      </c>
      <c r="J999" t="s">
        <v>869</v>
      </c>
      <c r="K999" t="s">
        <v>52</v>
      </c>
      <c r="L999" t="s">
        <v>83</v>
      </c>
      <c r="M999" s="14">
        <v>43883</v>
      </c>
      <c r="N999" t="s">
        <v>54</v>
      </c>
      <c r="O999" s="20">
        <v>584</v>
      </c>
      <c r="P999" t="s">
        <v>55</v>
      </c>
      <c r="Q999" s="22">
        <v>451728.97</v>
      </c>
      <c r="R999" t="s">
        <v>54</v>
      </c>
      <c r="S999" s="21">
        <v>773.50851027397255</v>
      </c>
      <c r="T999" t="s">
        <v>69</v>
      </c>
      <c r="U999" s="17">
        <v>522.99583862593215</v>
      </c>
      <c r="V999" s="17">
        <v>483.14639498649962</v>
      </c>
      <c r="W999" s="18" t="s">
        <v>877</v>
      </c>
      <c r="X999" s="16">
        <v>451728.97</v>
      </c>
      <c r="Y999" s="16">
        <v>0</v>
      </c>
      <c r="Z999" s="18" t="s">
        <v>870</v>
      </c>
      <c r="AA999" t="s">
        <v>124</v>
      </c>
      <c r="AB999" t="s">
        <v>70</v>
      </c>
      <c r="AC999" t="s">
        <v>57</v>
      </c>
      <c r="AD999" t="s">
        <v>57</v>
      </c>
      <c r="AE999" t="s">
        <v>60</v>
      </c>
      <c r="AF999" s="18" t="s">
        <v>877</v>
      </c>
      <c r="AG999" s="22">
        <v>117980.76</v>
      </c>
      <c r="AH999" s="43" t="s">
        <v>1063</v>
      </c>
    </row>
    <row r="1000" spans="2:34" x14ac:dyDescent="0.25">
      <c r="B1000" s="43" t="s">
        <v>1063</v>
      </c>
      <c r="C1000" t="s">
        <v>124</v>
      </c>
      <c r="D1000" t="s">
        <v>106</v>
      </c>
      <c r="E1000" t="s">
        <v>442</v>
      </c>
      <c r="F1000" t="s">
        <v>124</v>
      </c>
      <c r="G1000" s="43" t="s">
        <v>1063</v>
      </c>
      <c r="H1000" s="43" t="s">
        <v>1063</v>
      </c>
      <c r="I1000" t="s">
        <v>908</v>
      </c>
      <c r="J1000" t="s">
        <v>869</v>
      </c>
      <c r="K1000" t="s">
        <v>52</v>
      </c>
      <c r="L1000" t="s">
        <v>83</v>
      </c>
      <c r="M1000" s="14">
        <v>44119</v>
      </c>
      <c r="N1000" t="s">
        <v>54</v>
      </c>
      <c r="O1000" s="20" t="s">
        <v>124</v>
      </c>
      <c r="P1000" t="s">
        <v>124</v>
      </c>
      <c r="Q1000" s="22">
        <v>110991.77</v>
      </c>
      <c r="R1000" t="s">
        <v>54</v>
      </c>
      <c r="S1000" s="21" t="s">
        <v>124</v>
      </c>
      <c r="T1000" t="s">
        <v>124</v>
      </c>
      <c r="U1000" s="17">
        <v>45</v>
      </c>
      <c r="V1000" s="17">
        <v>973.35569862885018</v>
      </c>
      <c r="W1000" s="18" t="s">
        <v>877</v>
      </c>
      <c r="X1000" s="16">
        <v>110991.77</v>
      </c>
      <c r="Y1000" s="16">
        <v>0</v>
      </c>
      <c r="Z1000" s="18" t="s">
        <v>870</v>
      </c>
      <c r="AA1000" t="s">
        <v>124</v>
      </c>
      <c r="AB1000" t="s">
        <v>57</v>
      </c>
      <c r="AC1000" t="s">
        <v>124</v>
      </c>
      <c r="AD1000" t="s">
        <v>124</v>
      </c>
      <c r="AE1000" t="s">
        <v>85</v>
      </c>
      <c r="AF1000" s="18">
        <v>2</v>
      </c>
      <c r="AG1000" s="22">
        <v>48188.91</v>
      </c>
      <c r="AH1000" s="43" t="s">
        <v>1063</v>
      </c>
    </row>
    <row r="1001" spans="2:34" x14ac:dyDescent="0.25">
      <c r="B1001" s="43" t="s">
        <v>1063</v>
      </c>
      <c r="C1001" t="s">
        <v>124</v>
      </c>
      <c r="D1001" t="s">
        <v>887</v>
      </c>
      <c r="E1001" t="s">
        <v>887</v>
      </c>
      <c r="F1001" t="s">
        <v>124</v>
      </c>
      <c r="G1001" s="43" t="s">
        <v>1063</v>
      </c>
      <c r="H1001" s="43" t="s">
        <v>1063</v>
      </c>
      <c r="I1001" t="s">
        <v>908</v>
      </c>
      <c r="J1001" t="s">
        <v>869</v>
      </c>
      <c r="K1001" t="s">
        <v>52</v>
      </c>
      <c r="L1001" t="s">
        <v>83</v>
      </c>
      <c r="M1001" s="14">
        <v>44329</v>
      </c>
      <c r="N1001" t="s">
        <v>54</v>
      </c>
      <c r="O1001" s="20" t="s">
        <v>124</v>
      </c>
      <c r="P1001" t="s">
        <v>124</v>
      </c>
      <c r="Q1001" s="22">
        <v>660731.38</v>
      </c>
      <c r="R1001" t="s">
        <v>54</v>
      </c>
      <c r="S1001" s="21" t="s">
        <v>124</v>
      </c>
      <c r="T1001" t="s">
        <v>124</v>
      </c>
      <c r="U1001" s="17">
        <v>130</v>
      </c>
      <c r="V1001" s="17">
        <v>1207.4179189200654</v>
      </c>
      <c r="W1001" s="18" t="s">
        <v>877</v>
      </c>
      <c r="X1001" s="16">
        <v>660731.38</v>
      </c>
      <c r="Y1001" s="16">
        <v>0</v>
      </c>
      <c r="Z1001" s="18" t="s">
        <v>870</v>
      </c>
      <c r="AA1001" t="s">
        <v>124</v>
      </c>
      <c r="AB1001" t="s">
        <v>70</v>
      </c>
      <c r="AC1001" t="s">
        <v>124</v>
      </c>
      <c r="AD1001" t="s">
        <v>124</v>
      </c>
      <c r="AE1001" t="s">
        <v>60</v>
      </c>
      <c r="AF1001" s="18">
        <v>9</v>
      </c>
      <c r="AG1001" s="22">
        <v>491723.38</v>
      </c>
      <c r="AH1001" s="43" t="s">
        <v>1063</v>
      </c>
    </row>
    <row r="1002" spans="2:34" x14ac:dyDescent="0.25">
      <c r="B1002" s="43" t="s">
        <v>1063</v>
      </c>
      <c r="C1002" t="s">
        <v>124</v>
      </c>
      <c r="D1002" t="s">
        <v>126</v>
      </c>
      <c r="E1002" t="s">
        <v>713</v>
      </c>
      <c r="F1002" t="s">
        <v>124</v>
      </c>
      <c r="G1002" s="43" t="s">
        <v>1063</v>
      </c>
      <c r="H1002" s="43" t="s">
        <v>1063</v>
      </c>
      <c r="I1002" t="s">
        <v>908</v>
      </c>
      <c r="J1002" t="s">
        <v>869</v>
      </c>
      <c r="K1002" t="s">
        <v>52</v>
      </c>
      <c r="L1002" t="s">
        <v>83</v>
      </c>
      <c r="M1002" s="14">
        <v>44022</v>
      </c>
      <c r="N1002" t="s">
        <v>54</v>
      </c>
      <c r="O1002" s="20" t="s">
        <v>124</v>
      </c>
      <c r="P1002" t="s">
        <v>124</v>
      </c>
      <c r="Q1002" s="22">
        <v>158174.6</v>
      </c>
      <c r="R1002" t="s">
        <v>54</v>
      </c>
      <c r="S1002" s="21" t="s">
        <v>124</v>
      </c>
      <c r="T1002" t="s">
        <v>124</v>
      </c>
      <c r="U1002" s="17">
        <v>570.6</v>
      </c>
      <c r="V1002" s="17" t="s">
        <v>877</v>
      </c>
      <c r="W1002" s="18" t="s">
        <v>877</v>
      </c>
      <c r="X1002" s="16">
        <v>158174.6</v>
      </c>
      <c r="Y1002" s="16">
        <v>0</v>
      </c>
      <c r="Z1002" s="18" t="s">
        <v>870</v>
      </c>
      <c r="AA1002" t="s">
        <v>124</v>
      </c>
      <c r="AB1002" t="s">
        <v>57</v>
      </c>
      <c r="AC1002" t="s">
        <v>124</v>
      </c>
      <c r="AD1002" t="s">
        <v>124</v>
      </c>
      <c r="AE1002" t="s">
        <v>60</v>
      </c>
      <c r="AF1002" s="18">
        <v>1</v>
      </c>
      <c r="AG1002" s="22">
        <v>47086.58</v>
      </c>
      <c r="AH1002" s="43" t="s">
        <v>1063</v>
      </c>
    </row>
    <row r="1003" spans="2:34" x14ac:dyDescent="0.25">
      <c r="B1003" s="43" t="s">
        <v>1063</v>
      </c>
      <c r="C1003" t="s">
        <v>124</v>
      </c>
      <c r="D1003" t="s">
        <v>106</v>
      </c>
      <c r="E1003" t="s">
        <v>890</v>
      </c>
      <c r="F1003" t="s">
        <v>124</v>
      </c>
      <c r="G1003" s="43" t="s">
        <v>1063</v>
      </c>
      <c r="H1003" s="43" t="s">
        <v>1063</v>
      </c>
      <c r="I1003" t="s">
        <v>908</v>
      </c>
      <c r="J1003" t="s">
        <v>878</v>
      </c>
      <c r="K1003" t="s">
        <v>52</v>
      </c>
      <c r="L1003" t="s">
        <v>83</v>
      </c>
      <c r="M1003" s="14">
        <v>44071</v>
      </c>
      <c r="N1003" t="s">
        <v>54</v>
      </c>
      <c r="O1003" s="20" t="s">
        <v>124</v>
      </c>
      <c r="P1003" t="s">
        <v>124</v>
      </c>
      <c r="Q1003" s="22">
        <v>206000.53</v>
      </c>
      <c r="R1003" t="s">
        <v>54</v>
      </c>
      <c r="S1003" s="21" t="s">
        <v>124</v>
      </c>
      <c r="T1003" t="s">
        <v>124</v>
      </c>
      <c r="U1003" s="17">
        <v>358.16</v>
      </c>
      <c r="V1003" s="17">
        <v>235.3415617120186</v>
      </c>
      <c r="W1003" s="18" t="s">
        <v>877</v>
      </c>
      <c r="X1003" s="16">
        <v>206000.53</v>
      </c>
      <c r="Y1003" s="16">
        <v>0</v>
      </c>
      <c r="Z1003" s="18" t="s">
        <v>870</v>
      </c>
      <c r="AA1003" t="s">
        <v>124</v>
      </c>
      <c r="AB1003" t="s">
        <v>57</v>
      </c>
      <c r="AC1003" t="s">
        <v>124</v>
      </c>
      <c r="AD1003" t="s">
        <v>124</v>
      </c>
      <c r="AE1003" t="s">
        <v>85</v>
      </c>
      <c r="AF1003" s="18">
        <v>1</v>
      </c>
      <c r="AG1003" s="22">
        <v>89656.61</v>
      </c>
      <c r="AH1003" s="43" t="s">
        <v>1063</v>
      </c>
    </row>
    <row r="1004" spans="2:34" x14ac:dyDescent="0.25">
      <c r="B1004" s="43" t="s">
        <v>1063</v>
      </c>
      <c r="C1004" t="s">
        <v>124</v>
      </c>
      <c r="D1004" t="s">
        <v>46</v>
      </c>
      <c r="E1004" t="s">
        <v>246</v>
      </c>
      <c r="F1004" t="s">
        <v>124</v>
      </c>
      <c r="G1004" s="43" t="s">
        <v>1063</v>
      </c>
      <c r="H1004" s="43" t="s">
        <v>1063</v>
      </c>
      <c r="I1004" t="s">
        <v>908</v>
      </c>
      <c r="J1004" t="s">
        <v>869</v>
      </c>
      <c r="K1004" t="s">
        <v>52</v>
      </c>
      <c r="L1004" t="s">
        <v>83</v>
      </c>
      <c r="M1004" s="14">
        <v>44149</v>
      </c>
      <c r="N1004" t="s">
        <v>54</v>
      </c>
      <c r="O1004" s="20" t="s">
        <v>124</v>
      </c>
      <c r="P1004" t="s">
        <v>124</v>
      </c>
      <c r="Q1004" s="22">
        <v>204895.76</v>
      </c>
      <c r="R1004" t="s">
        <v>54</v>
      </c>
      <c r="S1004" s="21" t="s">
        <v>124</v>
      </c>
      <c r="T1004" t="s">
        <v>124</v>
      </c>
      <c r="U1004" s="17">
        <v>173.35</v>
      </c>
      <c r="V1004" s="17">
        <v>237.22740264851782</v>
      </c>
      <c r="W1004" s="18" t="s">
        <v>877</v>
      </c>
      <c r="X1004" s="16">
        <v>204895.76</v>
      </c>
      <c r="Y1004" s="16">
        <v>0</v>
      </c>
      <c r="Z1004" s="18" t="s">
        <v>870</v>
      </c>
      <c r="AA1004" t="s">
        <v>124</v>
      </c>
      <c r="AB1004" t="s">
        <v>57</v>
      </c>
      <c r="AC1004" t="s">
        <v>124</v>
      </c>
      <c r="AD1004" t="s">
        <v>124</v>
      </c>
      <c r="AE1004" t="s">
        <v>60</v>
      </c>
      <c r="AF1004" s="18">
        <v>1</v>
      </c>
      <c r="AG1004" s="22">
        <v>85112.59</v>
      </c>
      <c r="AH1004" s="43" t="s">
        <v>1063</v>
      </c>
    </row>
    <row r="1005" spans="2:34" x14ac:dyDescent="0.25">
      <c r="B1005" s="43" t="s">
        <v>1063</v>
      </c>
      <c r="C1005" t="s">
        <v>124</v>
      </c>
      <c r="D1005" t="s">
        <v>284</v>
      </c>
      <c r="E1005" t="s">
        <v>283</v>
      </c>
      <c r="F1005" t="s">
        <v>124</v>
      </c>
      <c r="G1005" s="43" t="s">
        <v>1063</v>
      </c>
      <c r="H1005" s="43" t="s">
        <v>1063</v>
      </c>
      <c r="I1005" t="s">
        <v>908</v>
      </c>
      <c r="J1005" t="s">
        <v>869</v>
      </c>
      <c r="K1005" t="s">
        <v>52</v>
      </c>
      <c r="L1005" t="s">
        <v>83</v>
      </c>
      <c r="M1005" s="14">
        <v>44048</v>
      </c>
      <c r="N1005" t="s">
        <v>54</v>
      </c>
      <c r="O1005" s="20" t="s">
        <v>124</v>
      </c>
      <c r="P1005" t="s">
        <v>124</v>
      </c>
      <c r="Q1005" s="22">
        <v>176173.2</v>
      </c>
      <c r="R1005" t="s">
        <v>54</v>
      </c>
      <c r="S1005" s="21" t="s">
        <v>124</v>
      </c>
      <c r="T1005" t="s">
        <v>124</v>
      </c>
      <c r="U1005" s="17">
        <v>266.70999999999998</v>
      </c>
      <c r="V1005" s="17">
        <v>637.83482458356673</v>
      </c>
      <c r="W1005" s="18" t="s">
        <v>877</v>
      </c>
      <c r="X1005" s="16">
        <v>176173.2</v>
      </c>
      <c r="Y1005" s="16">
        <v>0</v>
      </c>
      <c r="Z1005" s="18" t="s">
        <v>870</v>
      </c>
      <c r="AA1005" t="s">
        <v>124</v>
      </c>
      <c r="AB1005" t="s">
        <v>57</v>
      </c>
      <c r="AC1005" t="s">
        <v>124</v>
      </c>
      <c r="AD1005" t="s">
        <v>124</v>
      </c>
      <c r="AE1005" t="s">
        <v>85</v>
      </c>
      <c r="AF1005" s="18">
        <v>3</v>
      </c>
      <c r="AG1005" s="22">
        <v>149236.62</v>
      </c>
      <c r="AH1005" s="43" t="s">
        <v>1063</v>
      </c>
    </row>
    <row r="1006" spans="2:34" x14ac:dyDescent="0.25">
      <c r="B1006" s="43" t="s">
        <v>1063</v>
      </c>
      <c r="C1006" t="s">
        <v>124</v>
      </c>
      <c r="D1006" t="s">
        <v>96</v>
      </c>
      <c r="E1006" t="s">
        <v>446</v>
      </c>
      <c r="F1006" t="s">
        <v>124</v>
      </c>
      <c r="G1006" s="43" t="s">
        <v>1063</v>
      </c>
      <c r="H1006" s="43" t="s">
        <v>1063</v>
      </c>
      <c r="I1006" t="s">
        <v>908</v>
      </c>
      <c r="J1006" t="s">
        <v>869</v>
      </c>
      <c r="K1006" t="s">
        <v>52</v>
      </c>
      <c r="L1006" t="s">
        <v>83</v>
      </c>
      <c r="M1006" s="14">
        <v>43891</v>
      </c>
      <c r="N1006" t="s">
        <v>54</v>
      </c>
      <c r="O1006" s="20" t="s">
        <v>124</v>
      </c>
      <c r="P1006" t="s">
        <v>124</v>
      </c>
      <c r="Q1006" s="22">
        <v>63300.49</v>
      </c>
      <c r="R1006" t="s">
        <v>54</v>
      </c>
      <c r="S1006" s="21" t="s">
        <v>124</v>
      </c>
      <c r="T1006" t="s">
        <v>124</v>
      </c>
      <c r="U1006" s="17">
        <v>286.60000000000002</v>
      </c>
      <c r="V1006" s="17">
        <v>259.72100378129664</v>
      </c>
      <c r="W1006" s="18" t="s">
        <v>877</v>
      </c>
      <c r="X1006" s="16">
        <v>63300.49</v>
      </c>
      <c r="Y1006" s="16">
        <v>0</v>
      </c>
      <c r="Z1006" s="18" t="s">
        <v>870</v>
      </c>
      <c r="AA1006" t="s">
        <v>124</v>
      </c>
      <c r="AB1006" t="s">
        <v>57</v>
      </c>
      <c r="AC1006" t="s">
        <v>124</v>
      </c>
      <c r="AD1006" t="s">
        <v>124</v>
      </c>
      <c r="AE1006" t="s">
        <v>60</v>
      </c>
      <c r="AF1006" s="18">
        <v>2</v>
      </c>
      <c r="AG1006" s="22">
        <v>63447.92</v>
      </c>
      <c r="AH1006" s="43" t="s">
        <v>1063</v>
      </c>
    </row>
    <row r="1007" spans="2:34" x14ac:dyDescent="0.25">
      <c r="B1007" s="43" t="s">
        <v>1063</v>
      </c>
      <c r="C1007" t="s">
        <v>124</v>
      </c>
      <c r="D1007" t="s">
        <v>126</v>
      </c>
      <c r="E1007" t="s">
        <v>309</v>
      </c>
      <c r="F1007" t="s">
        <v>124</v>
      </c>
      <c r="G1007" s="43" t="s">
        <v>1063</v>
      </c>
      <c r="H1007" s="43" t="s">
        <v>1063</v>
      </c>
      <c r="I1007" t="s">
        <v>908</v>
      </c>
      <c r="J1007" t="s">
        <v>869</v>
      </c>
      <c r="K1007" t="s">
        <v>52</v>
      </c>
      <c r="L1007" t="s">
        <v>83</v>
      </c>
      <c r="M1007" s="14">
        <v>44111</v>
      </c>
      <c r="N1007" t="s">
        <v>54</v>
      </c>
      <c r="O1007" s="20" t="s">
        <v>124</v>
      </c>
      <c r="P1007" t="s">
        <v>124</v>
      </c>
      <c r="Q1007" s="22">
        <v>147760.32999999999</v>
      </c>
      <c r="R1007" t="s">
        <v>54</v>
      </c>
      <c r="S1007" s="21" t="s">
        <v>124</v>
      </c>
      <c r="T1007" t="s">
        <v>124</v>
      </c>
      <c r="U1007" s="17">
        <v>345.75</v>
      </c>
      <c r="V1007" s="17">
        <v>171.07907061769404</v>
      </c>
      <c r="W1007" s="18" t="s">
        <v>877</v>
      </c>
      <c r="X1007" s="16">
        <v>147760.32999999999</v>
      </c>
      <c r="Y1007" s="16">
        <v>0</v>
      </c>
      <c r="Z1007" s="18" t="s">
        <v>870</v>
      </c>
      <c r="AA1007" t="s">
        <v>124</v>
      </c>
      <c r="AB1007" t="s">
        <v>57</v>
      </c>
      <c r="AC1007" t="s">
        <v>124</v>
      </c>
      <c r="AD1007" t="s">
        <v>124</v>
      </c>
      <c r="AE1007" t="s">
        <v>60</v>
      </c>
      <c r="AF1007" s="18">
        <v>1</v>
      </c>
      <c r="AG1007" s="22">
        <v>63690.6</v>
      </c>
      <c r="AH1007" s="43" t="s">
        <v>1063</v>
      </c>
    </row>
    <row r="1008" spans="2:34" x14ac:dyDescent="0.25">
      <c r="B1008" s="43" t="s">
        <v>1063</v>
      </c>
      <c r="C1008" t="s">
        <v>124</v>
      </c>
      <c r="D1008" t="s">
        <v>206</v>
      </c>
      <c r="E1008" t="s">
        <v>206</v>
      </c>
      <c r="F1008" t="s">
        <v>124</v>
      </c>
      <c r="G1008" s="43" t="s">
        <v>1063</v>
      </c>
      <c r="H1008" s="43" t="s">
        <v>1063</v>
      </c>
      <c r="I1008" t="s">
        <v>908</v>
      </c>
      <c r="J1008" t="s">
        <v>869</v>
      </c>
      <c r="K1008" t="s">
        <v>52</v>
      </c>
      <c r="L1008" t="s">
        <v>83</v>
      </c>
      <c r="M1008" s="14">
        <v>43937</v>
      </c>
      <c r="N1008" t="s">
        <v>54</v>
      </c>
      <c r="O1008" s="20" t="s">
        <v>124</v>
      </c>
      <c r="P1008" t="s">
        <v>124</v>
      </c>
      <c r="Q1008" s="22">
        <v>12025.63</v>
      </c>
      <c r="R1008" t="s">
        <v>54</v>
      </c>
      <c r="S1008" s="21" t="s">
        <v>124</v>
      </c>
      <c r="T1008" t="s">
        <v>124</v>
      </c>
      <c r="U1008" s="17">
        <v>59.9</v>
      </c>
      <c r="V1008" s="17">
        <v>44.732005687523987</v>
      </c>
      <c r="W1008" s="18" t="s">
        <v>877</v>
      </c>
      <c r="X1008" s="16">
        <v>12025.63</v>
      </c>
      <c r="Y1008" s="16">
        <v>0</v>
      </c>
      <c r="Z1008" s="18" t="s">
        <v>870</v>
      </c>
      <c r="AA1008" t="s">
        <v>124</v>
      </c>
      <c r="AB1008" t="s">
        <v>57</v>
      </c>
      <c r="AC1008" t="s">
        <v>124</v>
      </c>
      <c r="AD1008" t="s">
        <v>124</v>
      </c>
      <c r="AE1008" t="s">
        <v>60</v>
      </c>
      <c r="AF1008" s="18">
        <v>2</v>
      </c>
      <c r="AG1008" s="22">
        <v>22269.33</v>
      </c>
      <c r="AH1008" s="43" t="s">
        <v>1063</v>
      </c>
    </row>
    <row r="1009" spans="2:34" x14ac:dyDescent="0.25">
      <c r="B1009" s="43" t="s">
        <v>1063</v>
      </c>
      <c r="C1009" t="s">
        <v>124</v>
      </c>
      <c r="D1009" t="s">
        <v>225</v>
      </c>
      <c r="E1009" t="s">
        <v>224</v>
      </c>
      <c r="F1009" t="s">
        <v>124</v>
      </c>
      <c r="G1009" s="43" t="s">
        <v>1063</v>
      </c>
      <c r="H1009" s="43" t="s">
        <v>1063</v>
      </c>
      <c r="I1009" t="s">
        <v>908</v>
      </c>
      <c r="J1009" t="s">
        <v>869</v>
      </c>
      <c r="K1009" t="s">
        <v>52</v>
      </c>
      <c r="L1009" t="s">
        <v>83</v>
      </c>
      <c r="M1009" s="14">
        <v>44106</v>
      </c>
      <c r="N1009" t="s">
        <v>54</v>
      </c>
      <c r="O1009" s="20" t="s">
        <v>124</v>
      </c>
      <c r="P1009" t="s">
        <v>124</v>
      </c>
      <c r="Q1009" s="22">
        <v>281845.52</v>
      </c>
      <c r="R1009" t="s">
        <v>54</v>
      </c>
      <c r="S1009" s="21" t="s">
        <v>124</v>
      </c>
      <c r="T1009" t="s">
        <v>124</v>
      </c>
      <c r="U1009" s="17">
        <v>1144.3399999999999</v>
      </c>
      <c r="V1009" s="17">
        <v>770.96743598233661</v>
      </c>
      <c r="W1009" s="18" t="s">
        <v>877</v>
      </c>
      <c r="X1009" s="16">
        <v>281845.52</v>
      </c>
      <c r="Y1009" s="16">
        <v>0</v>
      </c>
      <c r="Z1009" s="18" t="s">
        <v>870</v>
      </c>
      <c r="AA1009" t="s">
        <v>124</v>
      </c>
      <c r="AB1009" t="s">
        <v>57</v>
      </c>
      <c r="AC1009" t="s">
        <v>124</v>
      </c>
      <c r="AD1009" t="s">
        <v>124</v>
      </c>
      <c r="AE1009" t="s">
        <v>60</v>
      </c>
      <c r="AF1009" s="18">
        <v>4</v>
      </c>
      <c r="AG1009" s="22">
        <v>123912.68</v>
      </c>
      <c r="AH1009" s="43" t="s">
        <v>1063</v>
      </c>
    </row>
    <row r="1010" spans="2:34" x14ac:dyDescent="0.25">
      <c r="B1010" s="43" t="s">
        <v>1063</v>
      </c>
      <c r="C1010" t="s">
        <v>124</v>
      </c>
      <c r="D1010" t="s">
        <v>91</v>
      </c>
      <c r="E1010" t="s">
        <v>946</v>
      </c>
      <c r="F1010" t="s">
        <v>124</v>
      </c>
      <c r="G1010" s="43" t="s">
        <v>1063</v>
      </c>
      <c r="H1010" s="43" t="s">
        <v>1063</v>
      </c>
      <c r="I1010" t="s">
        <v>908</v>
      </c>
      <c r="J1010" t="s">
        <v>869</v>
      </c>
      <c r="K1010" t="s">
        <v>52</v>
      </c>
      <c r="L1010" t="s">
        <v>83</v>
      </c>
      <c r="M1010" s="14">
        <v>43995</v>
      </c>
      <c r="N1010" t="s">
        <v>54</v>
      </c>
      <c r="O1010" s="20" t="s">
        <v>124</v>
      </c>
      <c r="P1010" t="s">
        <v>124</v>
      </c>
      <c r="Q1010" s="22">
        <v>238568.16</v>
      </c>
      <c r="R1010" t="s">
        <v>54</v>
      </c>
      <c r="S1010" s="21" t="s">
        <v>124</v>
      </c>
      <c r="T1010" t="s">
        <v>124</v>
      </c>
      <c r="U1010" s="17">
        <v>237.26</v>
      </c>
      <c r="V1010" s="17">
        <v>320.3522721889388</v>
      </c>
      <c r="W1010" s="18" t="s">
        <v>877</v>
      </c>
      <c r="X1010" s="16">
        <v>238568.16</v>
      </c>
      <c r="Y1010" s="16">
        <v>0</v>
      </c>
      <c r="Z1010" s="18" t="s">
        <v>870</v>
      </c>
      <c r="AA1010" t="s">
        <v>124</v>
      </c>
      <c r="AB1010" t="s">
        <v>57</v>
      </c>
      <c r="AC1010" t="s">
        <v>124</v>
      </c>
      <c r="AD1010" t="s">
        <v>124</v>
      </c>
      <c r="AE1010" t="s">
        <v>60</v>
      </c>
      <c r="AF1010" s="18">
        <v>2</v>
      </c>
      <c r="AG1010" s="22">
        <v>54350.83</v>
      </c>
      <c r="AH1010" s="43" t="s">
        <v>1063</v>
      </c>
    </row>
    <row r="1011" spans="2:34" x14ac:dyDescent="0.25">
      <c r="B1011" s="43" t="s">
        <v>1063</v>
      </c>
      <c r="C1011" t="s">
        <v>124</v>
      </c>
      <c r="D1011" t="s">
        <v>91</v>
      </c>
      <c r="E1011" t="s">
        <v>745</v>
      </c>
      <c r="F1011" t="s">
        <v>124</v>
      </c>
      <c r="G1011" s="43" t="s">
        <v>1063</v>
      </c>
      <c r="H1011" s="43" t="s">
        <v>1063</v>
      </c>
      <c r="I1011" t="s">
        <v>908</v>
      </c>
      <c r="J1011" t="s">
        <v>869</v>
      </c>
      <c r="K1011" t="s">
        <v>52</v>
      </c>
      <c r="L1011" t="s">
        <v>83</v>
      </c>
      <c r="M1011" s="14">
        <v>43861</v>
      </c>
      <c r="N1011" t="s">
        <v>54</v>
      </c>
      <c r="O1011" s="20" t="s">
        <v>124</v>
      </c>
      <c r="P1011" t="s">
        <v>124</v>
      </c>
      <c r="Q1011" s="22">
        <v>219353.43</v>
      </c>
      <c r="R1011" t="s">
        <v>54</v>
      </c>
      <c r="S1011" s="21" t="s">
        <v>124</v>
      </c>
      <c r="T1011" t="s">
        <v>124</v>
      </c>
      <c r="U1011" s="17">
        <v>613.04999999999995</v>
      </c>
      <c r="V1011" s="17">
        <v>894.46266512454031</v>
      </c>
      <c r="W1011" s="18" t="s">
        <v>877</v>
      </c>
      <c r="X1011" s="16">
        <v>219353.43</v>
      </c>
      <c r="Y1011" s="16">
        <v>0</v>
      </c>
      <c r="Z1011" s="18" t="s">
        <v>870</v>
      </c>
      <c r="AA1011" t="s">
        <v>124</v>
      </c>
      <c r="AB1011" t="s">
        <v>57</v>
      </c>
      <c r="AC1011" t="s">
        <v>124</v>
      </c>
      <c r="AD1011" t="s">
        <v>124</v>
      </c>
      <c r="AE1011" t="s">
        <v>60</v>
      </c>
      <c r="AF1011" s="18">
        <v>3</v>
      </c>
      <c r="AG1011" s="22">
        <v>131460</v>
      </c>
      <c r="AH1011" s="43" t="s">
        <v>1063</v>
      </c>
    </row>
    <row r="1012" spans="2:34" x14ac:dyDescent="0.25">
      <c r="B1012" s="43" t="s">
        <v>1063</v>
      </c>
      <c r="C1012" t="s">
        <v>124</v>
      </c>
      <c r="D1012" t="s">
        <v>91</v>
      </c>
      <c r="E1012" t="s">
        <v>745</v>
      </c>
      <c r="F1012" t="s">
        <v>124</v>
      </c>
      <c r="G1012" s="43" t="s">
        <v>1063</v>
      </c>
      <c r="H1012" s="43" t="s">
        <v>1063</v>
      </c>
      <c r="I1012" t="s">
        <v>908</v>
      </c>
      <c r="J1012" t="s">
        <v>869</v>
      </c>
      <c r="K1012" t="s">
        <v>52</v>
      </c>
      <c r="L1012" t="s">
        <v>83</v>
      </c>
      <c r="M1012" s="14">
        <v>43864</v>
      </c>
      <c r="N1012" t="s">
        <v>54</v>
      </c>
      <c r="O1012" s="20" t="s">
        <v>124</v>
      </c>
      <c r="P1012" t="s">
        <v>124</v>
      </c>
      <c r="Q1012" s="22">
        <v>285985.23</v>
      </c>
      <c r="R1012" t="s">
        <v>54</v>
      </c>
      <c r="S1012" s="21" t="s">
        <v>124</v>
      </c>
      <c r="T1012" t="s">
        <v>124</v>
      </c>
      <c r="U1012" s="17">
        <v>266.61</v>
      </c>
      <c r="V1012" s="17">
        <v>953.58017441088941</v>
      </c>
      <c r="W1012" s="18" t="s">
        <v>877</v>
      </c>
      <c r="X1012" s="16">
        <v>285985.23</v>
      </c>
      <c r="Y1012" s="16">
        <v>0</v>
      </c>
      <c r="Z1012" s="18" t="s">
        <v>870</v>
      </c>
      <c r="AA1012" t="s">
        <v>124</v>
      </c>
      <c r="AB1012" t="s">
        <v>57</v>
      </c>
      <c r="AC1012" t="s">
        <v>124</v>
      </c>
      <c r="AD1012" t="s">
        <v>124</v>
      </c>
      <c r="AE1012" t="s">
        <v>60</v>
      </c>
      <c r="AF1012" s="18">
        <v>4</v>
      </c>
      <c r="AG1012" s="22">
        <v>131343.56</v>
      </c>
      <c r="AH1012" s="43" t="s">
        <v>1063</v>
      </c>
    </row>
    <row r="1013" spans="2:34" x14ac:dyDescent="0.25">
      <c r="B1013" s="43" t="s">
        <v>1063</v>
      </c>
      <c r="C1013" t="s">
        <v>124</v>
      </c>
      <c r="D1013" t="s">
        <v>96</v>
      </c>
      <c r="E1013" t="s">
        <v>420</v>
      </c>
      <c r="F1013" t="s">
        <v>124</v>
      </c>
      <c r="G1013" s="43" t="s">
        <v>1063</v>
      </c>
      <c r="H1013" s="43" t="s">
        <v>1063</v>
      </c>
      <c r="I1013" t="s">
        <v>908</v>
      </c>
      <c r="J1013" t="s">
        <v>869</v>
      </c>
      <c r="K1013" t="s">
        <v>52</v>
      </c>
      <c r="L1013" t="s">
        <v>83</v>
      </c>
      <c r="M1013" s="14">
        <v>43903</v>
      </c>
      <c r="N1013" t="s">
        <v>54</v>
      </c>
      <c r="O1013" s="20" t="s">
        <v>124</v>
      </c>
      <c r="P1013" t="s">
        <v>124</v>
      </c>
      <c r="Q1013" s="22">
        <v>288253.46000000002</v>
      </c>
      <c r="R1013" t="s">
        <v>54</v>
      </c>
      <c r="S1013" s="21" t="s">
        <v>124</v>
      </c>
      <c r="T1013" t="s">
        <v>124</v>
      </c>
      <c r="U1013" s="17">
        <v>388.12</v>
      </c>
      <c r="V1013" s="17">
        <v>622.13896580110543</v>
      </c>
      <c r="W1013" s="18" t="s">
        <v>877</v>
      </c>
      <c r="X1013" s="16">
        <v>288253.46000000002</v>
      </c>
      <c r="Y1013" s="16">
        <v>0</v>
      </c>
      <c r="Z1013" s="18" t="s">
        <v>870</v>
      </c>
      <c r="AA1013" t="s">
        <v>124</v>
      </c>
      <c r="AB1013" t="s">
        <v>57</v>
      </c>
      <c r="AC1013" t="s">
        <v>124</v>
      </c>
      <c r="AD1013" t="s">
        <v>124</v>
      </c>
      <c r="AE1013" t="s">
        <v>60</v>
      </c>
      <c r="AF1013" s="18">
        <v>3</v>
      </c>
      <c r="AG1013" s="22">
        <v>92885.17</v>
      </c>
      <c r="AH1013" s="43" t="s">
        <v>1063</v>
      </c>
    </row>
    <row r="1014" spans="2:34" x14ac:dyDescent="0.25">
      <c r="B1014" s="43" t="s">
        <v>1063</v>
      </c>
      <c r="C1014" t="s">
        <v>124</v>
      </c>
      <c r="D1014" t="s">
        <v>73</v>
      </c>
      <c r="E1014" t="s">
        <v>134</v>
      </c>
      <c r="F1014" t="s">
        <v>124</v>
      </c>
      <c r="G1014" s="43" t="s">
        <v>1063</v>
      </c>
      <c r="H1014" s="43" t="s">
        <v>1063</v>
      </c>
      <c r="I1014" t="s">
        <v>908</v>
      </c>
      <c r="J1014" t="s">
        <v>51</v>
      </c>
      <c r="K1014" t="s">
        <v>52</v>
      </c>
      <c r="L1014" t="s">
        <v>83</v>
      </c>
      <c r="M1014" s="14">
        <v>44013</v>
      </c>
      <c r="N1014" t="s">
        <v>54</v>
      </c>
      <c r="O1014" s="20" t="s">
        <v>124</v>
      </c>
      <c r="P1014" t="s">
        <v>124</v>
      </c>
      <c r="Q1014" s="22">
        <v>107197.23</v>
      </c>
      <c r="R1014" t="s">
        <v>54</v>
      </c>
      <c r="S1014" s="21" t="s">
        <v>124</v>
      </c>
      <c r="T1014" t="s">
        <v>124</v>
      </c>
      <c r="U1014" s="17">
        <v>175.75</v>
      </c>
      <c r="V1014" s="17">
        <v>284.98122956357207</v>
      </c>
      <c r="W1014" s="18" t="s">
        <v>877</v>
      </c>
      <c r="X1014" s="16">
        <v>107197.23</v>
      </c>
      <c r="Y1014" s="16">
        <v>0</v>
      </c>
      <c r="Z1014" s="18" t="s">
        <v>870</v>
      </c>
      <c r="AA1014" t="s">
        <v>124</v>
      </c>
      <c r="AB1014" t="s">
        <v>57</v>
      </c>
      <c r="AC1014" t="s">
        <v>124</v>
      </c>
      <c r="AD1014" t="s">
        <v>124</v>
      </c>
      <c r="AE1014" t="s">
        <v>77</v>
      </c>
      <c r="AF1014" s="18">
        <v>3</v>
      </c>
      <c r="AG1014" s="22">
        <v>74429.06</v>
      </c>
      <c r="AH1014" s="43" t="s">
        <v>1063</v>
      </c>
    </row>
    <row r="1015" spans="2:34" x14ac:dyDescent="0.25">
      <c r="B1015" s="43" t="s">
        <v>1063</v>
      </c>
      <c r="C1015" t="s">
        <v>124</v>
      </c>
      <c r="D1015" t="s">
        <v>46</v>
      </c>
      <c r="E1015" t="s">
        <v>663</v>
      </c>
      <c r="F1015" t="s">
        <v>124</v>
      </c>
      <c r="G1015" s="43" t="s">
        <v>1063</v>
      </c>
      <c r="H1015" s="43" t="s">
        <v>1063</v>
      </c>
      <c r="I1015" t="s">
        <v>908</v>
      </c>
      <c r="J1015" t="s">
        <v>882</v>
      </c>
      <c r="K1015" t="s">
        <v>52</v>
      </c>
      <c r="L1015" t="s">
        <v>83</v>
      </c>
      <c r="M1015" s="14">
        <v>43925</v>
      </c>
      <c r="N1015" t="s">
        <v>54</v>
      </c>
      <c r="O1015" s="20" t="s">
        <v>124</v>
      </c>
      <c r="P1015" t="s">
        <v>124</v>
      </c>
      <c r="Q1015" s="22">
        <v>467673.97</v>
      </c>
      <c r="R1015" t="s">
        <v>54</v>
      </c>
      <c r="S1015" s="21" t="s">
        <v>124</v>
      </c>
      <c r="T1015" t="s">
        <v>124</v>
      </c>
      <c r="U1015" s="17">
        <v>194.5</v>
      </c>
      <c r="V1015" s="17">
        <v>989.52430287805521</v>
      </c>
      <c r="W1015" s="18" t="s">
        <v>877</v>
      </c>
      <c r="X1015" s="16">
        <v>467673.97</v>
      </c>
      <c r="Y1015" s="16">
        <v>0</v>
      </c>
      <c r="Z1015" s="18" t="s">
        <v>870</v>
      </c>
      <c r="AA1015" t="s">
        <v>124</v>
      </c>
      <c r="AB1015" t="s">
        <v>70</v>
      </c>
      <c r="AC1015" t="s">
        <v>124</v>
      </c>
      <c r="AD1015" t="s">
        <v>124</v>
      </c>
      <c r="AE1015" t="s">
        <v>60</v>
      </c>
      <c r="AF1015" s="18">
        <v>2</v>
      </c>
      <c r="AG1015" s="22">
        <v>237437.14</v>
      </c>
      <c r="AH1015" s="43" t="s">
        <v>1063</v>
      </c>
    </row>
    <row r="1016" spans="2:34" x14ac:dyDescent="0.25">
      <c r="B1016" s="43" t="s">
        <v>1063</v>
      </c>
      <c r="C1016" t="s">
        <v>124</v>
      </c>
      <c r="D1016" t="s">
        <v>46</v>
      </c>
      <c r="E1016" t="s">
        <v>45</v>
      </c>
      <c r="F1016" t="s">
        <v>124</v>
      </c>
      <c r="G1016" s="43" t="s">
        <v>1063</v>
      </c>
      <c r="H1016" s="43" t="s">
        <v>1063</v>
      </c>
      <c r="I1016" t="s">
        <v>908</v>
      </c>
      <c r="J1016" t="s">
        <v>869</v>
      </c>
      <c r="K1016" t="s">
        <v>52</v>
      </c>
      <c r="L1016" t="s">
        <v>83</v>
      </c>
      <c r="M1016" s="14">
        <v>43884</v>
      </c>
      <c r="N1016" t="s">
        <v>54</v>
      </c>
      <c r="O1016" s="20" t="s">
        <v>124</v>
      </c>
      <c r="P1016" t="s">
        <v>124</v>
      </c>
      <c r="Q1016" s="22">
        <v>293185.78000000003</v>
      </c>
      <c r="R1016" t="s">
        <v>54</v>
      </c>
      <c r="S1016" s="21" t="s">
        <v>124</v>
      </c>
      <c r="T1016" t="s">
        <v>124</v>
      </c>
      <c r="U1016" s="17">
        <v>2023.14</v>
      </c>
      <c r="V1016" s="17">
        <v>860.64177182060814</v>
      </c>
      <c r="W1016" s="18" t="s">
        <v>877</v>
      </c>
      <c r="X1016" s="16">
        <v>293185.78000000003</v>
      </c>
      <c r="Y1016" s="16">
        <v>0</v>
      </c>
      <c r="Z1016" s="18" t="s">
        <v>870</v>
      </c>
      <c r="AA1016" t="s">
        <v>124</v>
      </c>
      <c r="AB1016" t="s">
        <v>57</v>
      </c>
      <c r="AC1016" t="s">
        <v>124</v>
      </c>
      <c r="AD1016" t="s">
        <v>124</v>
      </c>
      <c r="AE1016" t="s">
        <v>60</v>
      </c>
      <c r="AF1016" s="18">
        <v>3</v>
      </c>
      <c r="AG1016" s="22">
        <v>61794.69</v>
      </c>
      <c r="AH1016" s="43" t="s">
        <v>1063</v>
      </c>
    </row>
    <row r="1017" spans="2:34" x14ac:dyDescent="0.25">
      <c r="B1017" s="43" t="s">
        <v>1063</v>
      </c>
      <c r="C1017" t="s">
        <v>124</v>
      </c>
      <c r="D1017" t="s">
        <v>96</v>
      </c>
      <c r="E1017" t="s">
        <v>229</v>
      </c>
      <c r="F1017" t="s">
        <v>124</v>
      </c>
      <c r="G1017" s="43" t="s">
        <v>1063</v>
      </c>
      <c r="H1017" s="43" t="s">
        <v>1063</v>
      </c>
      <c r="I1017" t="s">
        <v>908</v>
      </c>
      <c r="J1017" t="s">
        <v>869</v>
      </c>
      <c r="K1017" t="s">
        <v>52</v>
      </c>
      <c r="L1017" t="s">
        <v>83</v>
      </c>
      <c r="M1017" s="14">
        <v>43841</v>
      </c>
      <c r="N1017" t="s">
        <v>54</v>
      </c>
      <c r="O1017" s="20" t="s">
        <v>124</v>
      </c>
      <c r="P1017" t="s">
        <v>124</v>
      </c>
      <c r="Q1017" s="22">
        <v>545909.37</v>
      </c>
      <c r="R1017" t="s">
        <v>54</v>
      </c>
      <c r="S1017" s="21" t="s">
        <v>124</v>
      </c>
      <c r="T1017" t="s">
        <v>124</v>
      </c>
      <c r="U1017" s="17">
        <v>1380.16</v>
      </c>
      <c r="V1017" s="17">
        <v>1051.4336539628243</v>
      </c>
      <c r="W1017" s="18" t="s">
        <v>877</v>
      </c>
      <c r="X1017" s="16">
        <v>545909.37</v>
      </c>
      <c r="Y1017" s="16">
        <v>0</v>
      </c>
      <c r="Z1017" s="18" t="s">
        <v>870</v>
      </c>
      <c r="AA1017" t="s">
        <v>124</v>
      </c>
      <c r="AB1017" t="s">
        <v>57</v>
      </c>
      <c r="AC1017" t="s">
        <v>124</v>
      </c>
      <c r="AD1017" t="s">
        <v>124</v>
      </c>
      <c r="AE1017" t="s">
        <v>60</v>
      </c>
      <c r="AF1017" s="18">
        <v>5</v>
      </c>
      <c r="AG1017" s="22">
        <v>231306.61</v>
      </c>
      <c r="AH1017" s="43" t="s">
        <v>1063</v>
      </c>
    </row>
    <row r="1018" spans="2:34" x14ac:dyDescent="0.25">
      <c r="B1018" s="43" t="s">
        <v>1063</v>
      </c>
      <c r="C1018" t="s">
        <v>124</v>
      </c>
      <c r="D1018" t="s">
        <v>139</v>
      </c>
      <c r="E1018" t="s">
        <v>651</v>
      </c>
      <c r="F1018" t="s">
        <v>124</v>
      </c>
      <c r="G1018" s="43" t="s">
        <v>1063</v>
      </c>
      <c r="H1018" s="43" t="s">
        <v>1063</v>
      </c>
      <c r="I1018" t="s">
        <v>908</v>
      </c>
      <c r="J1018" t="s">
        <v>869</v>
      </c>
      <c r="K1018" t="s">
        <v>52</v>
      </c>
      <c r="L1018" t="s">
        <v>83</v>
      </c>
      <c r="M1018" s="14">
        <v>44048</v>
      </c>
      <c r="N1018" t="s">
        <v>54</v>
      </c>
      <c r="O1018" s="20" t="s">
        <v>124</v>
      </c>
      <c r="P1018" t="s">
        <v>124</v>
      </c>
      <c r="Q1018" s="22">
        <v>114093.42</v>
      </c>
      <c r="R1018" t="s">
        <v>54</v>
      </c>
      <c r="S1018" s="21" t="s">
        <v>124</v>
      </c>
      <c r="T1018" t="s">
        <v>124</v>
      </c>
      <c r="U1018" s="17">
        <v>743.89</v>
      </c>
      <c r="V1018" s="17">
        <v>502.1033799551484</v>
      </c>
      <c r="W1018" s="18">
        <v>1</v>
      </c>
      <c r="X1018" s="16">
        <v>114093.42</v>
      </c>
      <c r="Y1018" s="16">
        <v>0</v>
      </c>
      <c r="Z1018" s="18" t="s">
        <v>870</v>
      </c>
      <c r="AA1018" t="s">
        <v>124</v>
      </c>
      <c r="AB1018" t="s">
        <v>70</v>
      </c>
      <c r="AC1018" t="s">
        <v>124</v>
      </c>
      <c r="AD1018" t="s">
        <v>124</v>
      </c>
      <c r="AE1018" t="s">
        <v>77</v>
      </c>
      <c r="AF1018" s="18">
        <v>3</v>
      </c>
      <c r="AG1018" s="22">
        <v>102952.43</v>
      </c>
      <c r="AH1018" s="43" t="s">
        <v>1063</v>
      </c>
    </row>
    <row r="1019" spans="2:34" x14ac:dyDescent="0.25">
      <c r="B1019" s="43" t="s">
        <v>1063</v>
      </c>
      <c r="C1019" t="s">
        <v>124</v>
      </c>
      <c r="D1019" t="s">
        <v>96</v>
      </c>
      <c r="E1019" t="s">
        <v>95</v>
      </c>
      <c r="F1019" t="s">
        <v>124</v>
      </c>
      <c r="G1019" s="43" t="s">
        <v>1063</v>
      </c>
      <c r="H1019" s="43" t="s">
        <v>1063</v>
      </c>
      <c r="I1019" t="s">
        <v>908</v>
      </c>
      <c r="J1019" t="s">
        <v>869</v>
      </c>
      <c r="K1019" t="s">
        <v>52</v>
      </c>
      <c r="L1019" t="s">
        <v>83</v>
      </c>
      <c r="M1019" s="14">
        <v>44294</v>
      </c>
      <c r="N1019" t="s">
        <v>54</v>
      </c>
      <c r="O1019" s="20" t="s">
        <v>124</v>
      </c>
      <c r="P1019" t="s">
        <v>124</v>
      </c>
      <c r="Q1019" s="22">
        <v>182426.16</v>
      </c>
      <c r="R1019" t="s">
        <v>54</v>
      </c>
      <c r="S1019" s="21" t="s">
        <v>124</v>
      </c>
      <c r="T1019" t="s">
        <v>124</v>
      </c>
      <c r="U1019" s="17">
        <v>298.10000000000002</v>
      </c>
      <c r="V1019" s="17">
        <v>681.53423585016787</v>
      </c>
      <c r="W1019" s="18">
        <v>1</v>
      </c>
      <c r="X1019" s="16">
        <v>182426.16</v>
      </c>
      <c r="Y1019" s="16">
        <v>0</v>
      </c>
      <c r="Z1019" s="18" t="s">
        <v>870</v>
      </c>
      <c r="AA1019" t="s">
        <v>124</v>
      </c>
      <c r="AB1019" t="s">
        <v>57</v>
      </c>
      <c r="AC1019" t="s">
        <v>124</v>
      </c>
      <c r="AD1019" t="s">
        <v>124</v>
      </c>
      <c r="AE1019" t="s">
        <v>85</v>
      </c>
      <c r="AF1019" s="18">
        <v>6</v>
      </c>
      <c r="AG1019" s="22">
        <v>79105.25</v>
      </c>
      <c r="AH1019" s="43" t="s">
        <v>1063</v>
      </c>
    </row>
    <row r="1020" spans="2:34" x14ac:dyDescent="0.25">
      <c r="B1020" s="43" t="s">
        <v>1063</v>
      </c>
      <c r="C1020" t="s">
        <v>124</v>
      </c>
      <c r="D1020" t="s">
        <v>91</v>
      </c>
      <c r="E1020" t="s">
        <v>745</v>
      </c>
      <c r="F1020" t="s">
        <v>124</v>
      </c>
      <c r="G1020" s="43" t="s">
        <v>1063</v>
      </c>
      <c r="H1020" s="43" t="s">
        <v>1063</v>
      </c>
      <c r="I1020" t="s">
        <v>908</v>
      </c>
      <c r="J1020" t="s">
        <v>869</v>
      </c>
      <c r="K1020" t="s">
        <v>52</v>
      </c>
      <c r="L1020" t="s">
        <v>83</v>
      </c>
      <c r="M1020" s="14">
        <v>43889</v>
      </c>
      <c r="N1020" t="s">
        <v>54</v>
      </c>
      <c r="O1020" s="20" t="s">
        <v>124</v>
      </c>
      <c r="P1020" t="s">
        <v>124</v>
      </c>
      <c r="Q1020" s="22">
        <v>217357.39</v>
      </c>
      <c r="R1020" t="s">
        <v>54</v>
      </c>
      <c r="S1020" s="21" t="s">
        <v>124</v>
      </c>
      <c r="T1020" t="s">
        <v>124</v>
      </c>
      <c r="U1020" s="17">
        <v>229.6</v>
      </c>
      <c r="V1020" s="17">
        <v>139.2248430784586</v>
      </c>
      <c r="W1020" s="18" t="s">
        <v>877</v>
      </c>
      <c r="X1020" s="16">
        <v>217357.39</v>
      </c>
      <c r="Y1020" s="16">
        <v>0</v>
      </c>
      <c r="Z1020" s="18" t="s">
        <v>870</v>
      </c>
      <c r="AA1020" t="s">
        <v>124</v>
      </c>
      <c r="AB1020" t="s">
        <v>57</v>
      </c>
      <c r="AC1020" t="s">
        <v>124</v>
      </c>
      <c r="AD1020" t="s">
        <v>124</v>
      </c>
      <c r="AE1020" t="s">
        <v>60</v>
      </c>
      <c r="AF1020" s="18">
        <v>1</v>
      </c>
      <c r="AG1020" s="22">
        <v>102384.16</v>
      </c>
      <c r="AH1020" s="43" t="s">
        <v>1063</v>
      </c>
    </row>
    <row r="1021" spans="2:34" x14ac:dyDescent="0.25">
      <c r="B1021" s="43" t="s">
        <v>1063</v>
      </c>
      <c r="C1021" t="s">
        <v>124</v>
      </c>
      <c r="D1021" t="s">
        <v>610</v>
      </c>
      <c r="E1021" t="s">
        <v>879</v>
      </c>
      <c r="F1021" t="s">
        <v>124</v>
      </c>
      <c r="G1021" s="43" t="s">
        <v>1063</v>
      </c>
      <c r="H1021" s="43" t="s">
        <v>1063</v>
      </c>
      <c r="I1021" t="s">
        <v>908</v>
      </c>
      <c r="J1021" t="s">
        <v>869</v>
      </c>
      <c r="K1021" t="s">
        <v>52</v>
      </c>
      <c r="L1021" t="s">
        <v>83</v>
      </c>
      <c r="M1021" s="14">
        <v>44013</v>
      </c>
      <c r="N1021" t="s">
        <v>54</v>
      </c>
      <c r="O1021" s="20" t="s">
        <v>124</v>
      </c>
      <c r="P1021" t="s">
        <v>124</v>
      </c>
      <c r="Q1021" s="22">
        <v>167600.12</v>
      </c>
      <c r="R1021" t="s">
        <v>54</v>
      </c>
      <c r="S1021" s="21" t="s">
        <v>124</v>
      </c>
      <c r="T1021" t="s">
        <v>124</v>
      </c>
      <c r="U1021" s="17">
        <v>288.92</v>
      </c>
      <c r="V1021" s="17">
        <v>1876.7917776661745</v>
      </c>
      <c r="W1021" s="18" t="s">
        <v>877</v>
      </c>
      <c r="X1021" s="16">
        <v>167600.12</v>
      </c>
      <c r="Y1021" s="16">
        <v>0</v>
      </c>
      <c r="Z1021" s="18" t="s">
        <v>870</v>
      </c>
      <c r="AA1021" t="s">
        <v>124</v>
      </c>
      <c r="AB1021" t="s">
        <v>57</v>
      </c>
      <c r="AC1021" t="s">
        <v>124</v>
      </c>
      <c r="AD1021" t="s">
        <v>124</v>
      </c>
      <c r="AE1021" t="s">
        <v>77</v>
      </c>
      <c r="AF1021" s="18">
        <v>6</v>
      </c>
      <c r="AG1021" s="22">
        <v>140992.65</v>
      </c>
      <c r="AH1021" s="43" t="s">
        <v>1063</v>
      </c>
    </row>
    <row r="1022" spans="2:34" x14ac:dyDescent="0.25">
      <c r="B1022" s="43" t="s">
        <v>1063</v>
      </c>
      <c r="C1022" t="s">
        <v>124</v>
      </c>
      <c r="D1022" t="s">
        <v>46</v>
      </c>
      <c r="E1022" t="s">
        <v>246</v>
      </c>
      <c r="F1022" t="s">
        <v>124</v>
      </c>
      <c r="G1022" s="43" t="s">
        <v>1063</v>
      </c>
      <c r="H1022" s="43" t="s">
        <v>1063</v>
      </c>
      <c r="I1022" t="s">
        <v>908</v>
      </c>
      <c r="J1022" t="s">
        <v>869</v>
      </c>
      <c r="K1022" t="s">
        <v>52</v>
      </c>
      <c r="L1022" t="s">
        <v>83</v>
      </c>
      <c r="M1022" s="14">
        <v>44328</v>
      </c>
      <c r="N1022" t="s">
        <v>54</v>
      </c>
      <c r="O1022" s="20" t="s">
        <v>124</v>
      </c>
      <c r="P1022" t="s">
        <v>124</v>
      </c>
      <c r="Q1022" s="22">
        <v>290166.88</v>
      </c>
      <c r="R1022" t="s">
        <v>54</v>
      </c>
      <c r="S1022" s="21" t="s">
        <v>124</v>
      </c>
      <c r="T1022" t="s">
        <v>124</v>
      </c>
      <c r="U1022" s="17">
        <v>143.16</v>
      </c>
      <c r="V1022" s="17">
        <v>366.19679838096749</v>
      </c>
      <c r="W1022" s="18" t="s">
        <v>877</v>
      </c>
      <c r="X1022" s="16">
        <v>290166.88</v>
      </c>
      <c r="Y1022" s="16">
        <v>0</v>
      </c>
      <c r="Z1022" s="18" t="s">
        <v>870</v>
      </c>
      <c r="AA1022" t="s">
        <v>124</v>
      </c>
      <c r="AB1022" t="s">
        <v>57</v>
      </c>
      <c r="AC1022" t="s">
        <v>124</v>
      </c>
      <c r="AD1022" t="s">
        <v>124</v>
      </c>
      <c r="AE1022" t="s">
        <v>60</v>
      </c>
      <c r="AF1022" s="18">
        <v>2</v>
      </c>
      <c r="AG1022" s="22">
        <v>144007.92000000001</v>
      </c>
      <c r="AH1022" s="43" t="s">
        <v>1063</v>
      </c>
    </row>
    <row r="1023" spans="2:34" x14ac:dyDescent="0.25">
      <c r="B1023" s="43" t="s">
        <v>1063</v>
      </c>
      <c r="C1023" t="s">
        <v>124</v>
      </c>
      <c r="D1023" t="s">
        <v>527</v>
      </c>
      <c r="E1023" t="s">
        <v>933</v>
      </c>
      <c r="F1023" t="s">
        <v>124</v>
      </c>
      <c r="G1023" s="43" t="s">
        <v>1063</v>
      </c>
      <c r="H1023" s="43" t="s">
        <v>1063</v>
      </c>
      <c r="I1023" t="s">
        <v>908</v>
      </c>
      <c r="J1023" t="s">
        <v>869</v>
      </c>
      <c r="K1023" t="s">
        <v>52</v>
      </c>
      <c r="L1023" t="s">
        <v>83</v>
      </c>
      <c r="M1023" s="14">
        <v>44032</v>
      </c>
      <c r="N1023" t="s">
        <v>54</v>
      </c>
      <c r="O1023" s="20" t="s">
        <v>124</v>
      </c>
      <c r="P1023" t="s">
        <v>124</v>
      </c>
      <c r="Q1023" s="22">
        <v>36378.559999999998</v>
      </c>
      <c r="R1023" t="s">
        <v>54</v>
      </c>
      <c r="S1023" s="21" t="s">
        <v>124</v>
      </c>
      <c r="T1023" t="s">
        <v>124</v>
      </c>
      <c r="U1023" s="17">
        <v>370.11</v>
      </c>
      <c r="V1023" s="17">
        <v>159.97624255740493</v>
      </c>
      <c r="W1023" s="18" t="s">
        <v>877</v>
      </c>
      <c r="X1023" s="16">
        <v>36378.559999999998</v>
      </c>
      <c r="Y1023" s="16">
        <v>0</v>
      </c>
      <c r="Z1023" s="18" t="s">
        <v>870</v>
      </c>
      <c r="AA1023" t="s">
        <v>124</v>
      </c>
      <c r="AB1023" t="s">
        <v>70</v>
      </c>
      <c r="AC1023" t="s">
        <v>124</v>
      </c>
      <c r="AD1023" t="s">
        <v>124</v>
      </c>
      <c r="AE1023" t="s">
        <v>60</v>
      </c>
      <c r="AF1023" s="18">
        <v>3</v>
      </c>
      <c r="AG1023" s="22">
        <v>30624.38</v>
      </c>
      <c r="AH1023" s="43" t="s">
        <v>1063</v>
      </c>
    </row>
    <row r="1024" spans="2:34" x14ac:dyDescent="0.25">
      <c r="B1024" s="43" t="s">
        <v>1063</v>
      </c>
      <c r="C1024" t="s">
        <v>124</v>
      </c>
      <c r="D1024" t="s">
        <v>206</v>
      </c>
      <c r="E1024" t="s">
        <v>947</v>
      </c>
      <c r="F1024" t="s">
        <v>124</v>
      </c>
      <c r="G1024" s="43" t="s">
        <v>1063</v>
      </c>
      <c r="H1024" s="43" t="s">
        <v>1063</v>
      </c>
      <c r="I1024" t="s">
        <v>908</v>
      </c>
      <c r="J1024" t="s">
        <v>869</v>
      </c>
      <c r="K1024" t="s">
        <v>52</v>
      </c>
      <c r="L1024" t="s">
        <v>83</v>
      </c>
      <c r="M1024" s="14">
        <v>44148</v>
      </c>
      <c r="N1024" t="s">
        <v>54</v>
      </c>
      <c r="O1024" s="20" t="s">
        <v>124</v>
      </c>
      <c r="P1024" t="s">
        <v>124</v>
      </c>
      <c r="Q1024" s="22">
        <v>155249.57</v>
      </c>
      <c r="R1024" t="s">
        <v>54</v>
      </c>
      <c r="S1024" s="21" t="s">
        <v>124</v>
      </c>
      <c r="T1024" t="s">
        <v>124</v>
      </c>
      <c r="U1024" s="17">
        <v>51.5</v>
      </c>
      <c r="V1024" s="17">
        <v>192.60916988480159</v>
      </c>
      <c r="W1024" s="18" t="s">
        <v>877</v>
      </c>
      <c r="X1024" s="16">
        <v>155249.57</v>
      </c>
      <c r="Y1024" s="16">
        <v>0</v>
      </c>
      <c r="Z1024" s="18" t="s">
        <v>870</v>
      </c>
      <c r="AA1024" t="s">
        <v>124</v>
      </c>
      <c r="AB1024" t="s">
        <v>70</v>
      </c>
      <c r="AC1024" t="s">
        <v>124</v>
      </c>
      <c r="AD1024" t="s">
        <v>124</v>
      </c>
      <c r="AE1024" t="s">
        <v>77</v>
      </c>
      <c r="AF1024" s="18">
        <v>2</v>
      </c>
      <c r="AG1024" s="22">
        <v>79337.990000000005</v>
      </c>
      <c r="AH1024" s="43" t="s">
        <v>1063</v>
      </c>
    </row>
    <row r="1025" spans="2:34" x14ac:dyDescent="0.25">
      <c r="B1025" s="43" t="s">
        <v>1063</v>
      </c>
      <c r="C1025" t="s">
        <v>124</v>
      </c>
      <c r="D1025" t="s">
        <v>361</v>
      </c>
      <c r="E1025" t="s">
        <v>894</v>
      </c>
      <c r="F1025" t="s">
        <v>124</v>
      </c>
      <c r="G1025" s="43" t="s">
        <v>1063</v>
      </c>
      <c r="H1025" s="43" t="s">
        <v>1063</v>
      </c>
      <c r="I1025" t="s">
        <v>908</v>
      </c>
      <c r="J1025" t="s">
        <v>882</v>
      </c>
      <c r="K1025" t="s">
        <v>52</v>
      </c>
      <c r="L1025" t="s">
        <v>53</v>
      </c>
      <c r="M1025" s="14">
        <v>44099</v>
      </c>
      <c r="N1025" t="s">
        <v>54</v>
      </c>
      <c r="O1025" s="20" t="s">
        <v>124</v>
      </c>
      <c r="P1025" t="s">
        <v>124</v>
      </c>
      <c r="Q1025" s="22">
        <v>354008.39</v>
      </c>
      <c r="R1025" t="s">
        <v>54</v>
      </c>
      <c r="S1025" s="21" t="s">
        <v>124</v>
      </c>
      <c r="T1025" t="s">
        <v>124</v>
      </c>
      <c r="U1025" s="17">
        <v>60</v>
      </c>
      <c r="V1025" s="17">
        <v>583.00680086006696</v>
      </c>
      <c r="W1025" s="18" t="s">
        <v>877</v>
      </c>
      <c r="X1025" s="16">
        <v>354008.39</v>
      </c>
      <c r="Y1025" s="16">
        <v>0</v>
      </c>
      <c r="Z1025" s="18" t="s">
        <v>870</v>
      </c>
      <c r="AA1025" t="s">
        <v>124</v>
      </c>
      <c r="AB1025" t="s">
        <v>57</v>
      </c>
      <c r="AC1025" t="s">
        <v>124</v>
      </c>
      <c r="AD1025" t="s">
        <v>124</v>
      </c>
      <c r="AE1025" t="s">
        <v>60</v>
      </c>
      <c r="AF1025" s="18">
        <v>3</v>
      </c>
      <c r="AG1025" s="22">
        <v>254036.38</v>
      </c>
      <c r="AH1025" s="43" t="s">
        <v>1063</v>
      </c>
    </row>
    <row r="1026" spans="2:34" x14ac:dyDescent="0.25">
      <c r="B1026" s="43" t="s">
        <v>1063</v>
      </c>
      <c r="C1026" t="s">
        <v>124</v>
      </c>
      <c r="D1026" t="s">
        <v>887</v>
      </c>
      <c r="E1026" t="s">
        <v>887</v>
      </c>
      <c r="F1026" t="s">
        <v>124</v>
      </c>
      <c r="G1026" s="43" t="s">
        <v>1063</v>
      </c>
      <c r="H1026" s="43" t="s">
        <v>1063</v>
      </c>
      <c r="I1026" t="s">
        <v>908</v>
      </c>
      <c r="J1026" t="s">
        <v>869</v>
      </c>
      <c r="K1026" t="s">
        <v>52</v>
      </c>
      <c r="L1026" t="s">
        <v>83</v>
      </c>
      <c r="M1026" s="14">
        <v>43980</v>
      </c>
      <c r="N1026" t="s">
        <v>54</v>
      </c>
      <c r="O1026" s="20" t="s">
        <v>124</v>
      </c>
      <c r="P1026" t="s">
        <v>124</v>
      </c>
      <c r="Q1026" s="22">
        <v>763919.19</v>
      </c>
      <c r="R1026" t="s">
        <v>54</v>
      </c>
      <c r="S1026" s="21" t="s">
        <v>124</v>
      </c>
      <c r="T1026" t="s">
        <v>124</v>
      </c>
      <c r="U1026" s="17">
        <v>780.7</v>
      </c>
      <c r="V1026" s="17">
        <v>936.56136712215925</v>
      </c>
      <c r="W1026" s="18" t="s">
        <v>877</v>
      </c>
      <c r="X1026" s="16">
        <v>763919.19</v>
      </c>
      <c r="Y1026" s="16">
        <v>0</v>
      </c>
      <c r="Z1026" s="18" t="s">
        <v>870</v>
      </c>
      <c r="AA1026" t="s">
        <v>124</v>
      </c>
      <c r="AB1026" t="s">
        <v>57</v>
      </c>
      <c r="AC1026" t="s">
        <v>124</v>
      </c>
      <c r="AD1026" t="s">
        <v>124</v>
      </c>
      <c r="AE1026" t="s">
        <v>60</v>
      </c>
      <c r="AF1026" s="18">
        <v>3</v>
      </c>
      <c r="AG1026" s="22">
        <v>702028.19</v>
      </c>
      <c r="AH1026" s="43" t="s">
        <v>1063</v>
      </c>
    </row>
    <row r="1027" spans="2:34" x14ac:dyDescent="0.25">
      <c r="B1027" s="43" t="s">
        <v>1063</v>
      </c>
      <c r="C1027" t="s">
        <v>124</v>
      </c>
      <c r="D1027" t="s">
        <v>346</v>
      </c>
      <c r="E1027" t="s">
        <v>346</v>
      </c>
      <c r="F1027" t="s">
        <v>124</v>
      </c>
      <c r="G1027" s="43" t="s">
        <v>1063</v>
      </c>
      <c r="H1027" s="43" t="s">
        <v>1063</v>
      </c>
      <c r="I1027" t="s">
        <v>908</v>
      </c>
      <c r="J1027" t="s">
        <v>882</v>
      </c>
      <c r="K1027" t="s">
        <v>52</v>
      </c>
      <c r="L1027" t="s">
        <v>83</v>
      </c>
      <c r="M1027" s="14">
        <v>43977</v>
      </c>
      <c r="N1027" t="s">
        <v>54</v>
      </c>
      <c r="O1027" s="20" t="s">
        <v>124</v>
      </c>
      <c r="P1027" t="s">
        <v>124</v>
      </c>
      <c r="Q1027" s="22">
        <v>118752.84</v>
      </c>
      <c r="R1027" t="s">
        <v>54</v>
      </c>
      <c r="S1027" s="21" t="s">
        <v>124</v>
      </c>
      <c r="T1027" t="s">
        <v>124</v>
      </c>
      <c r="U1027" s="17">
        <v>964.47</v>
      </c>
      <c r="V1027" s="17">
        <v>437.06102265215424</v>
      </c>
      <c r="W1027" s="18" t="s">
        <v>877</v>
      </c>
      <c r="X1027" s="16">
        <v>118752.84</v>
      </c>
      <c r="Y1027" s="16">
        <v>0</v>
      </c>
      <c r="Z1027" s="18" t="s">
        <v>870</v>
      </c>
      <c r="AA1027" t="s">
        <v>124</v>
      </c>
      <c r="AB1027" t="s">
        <v>70</v>
      </c>
      <c r="AC1027" t="s">
        <v>124</v>
      </c>
      <c r="AD1027" t="s">
        <v>124</v>
      </c>
      <c r="AE1027" t="s">
        <v>60</v>
      </c>
      <c r="AF1027" s="18">
        <v>3</v>
      </c>
      <c r="AG1027" s="22">
        <v>51611.79</v>
      </c>
      <c r="AH1027" s="43" t="s">
        <v>1063</v>
      </c>
    </row>
    <row r="1028" spans="2:34" x14ac:dyDescent="0.25">
      <c r="B1028" s="43" t="s">
        <v>1063</v>
      </c>
      <c r="C1028" t="s">
        <v>124</v>
      </c>
      <c r="D1028" t="s">
        <v>91</v>
      </c>
      <c r="E1028" t="s">
        <v>450</v>
      </c>
      <c r="F1028" t="s">
        <v>124</v>
      </c>
      <c r="G1028" s="43" t="s">
        <v>1063</v>
      </c>
      <c r="H1028" s="43" t="s">
        <v>1063</v>
      </c>
      <c r="I1028" t="s">
        <v>908</v>
      </c>
      <c r="J1028" t="s">
        <v>869</v>
      </c>
      <c r="K1028" t="s">
        <v>52</v>
      </c>
      <c r="L1028" t="s">
        <v>83</v>
      </c>
      <c r="M1028" s="14">
        <v>44044</v>
      </c>
      <c r="N1028" t="s">
        <v>54</v>
      </c>
      <c r="O1028" s="20" t="s">
        <v>124</v>
      </c>
      <c r="P1028" t="s">
        <v>124</v>
      </c>
      <c r="Q1028" s="22">
        <v>175530.84</v>
      </c>
      <c r="R1028" t="s">
        <v>54</v>
      </c>
      <c r="S1028" s="21" t="s">
        <v>124</v>
      </c>
      <c r="T1028" t="s">
        <v>124</v>
      </c>
      <c r="U1028" s="17">
        <v>473.3</v>
      </c>
      <c r="V1028" s="17">
        <v>143.16830122350783</v>
      </c>
      <c r="W1028" s="18" t="s">
        <v>877</v>
      </c>
      <c r="X1028" s="16">
        <v>175530.84</v>
      </c>
      <c r="Y1028" s="16">
        <v>0</v>
      </c>
      <c r="Z1028" s="18" t="s">
        <v>870</v>
      </c>
      <c r="AA1028" t="s">
        <v>124</v>
      </c>
      <c r="AB1028" t="s">
        <v>70</v>
      </c>
      <c r="AC1028" t="s">
        <v>124</v>
      </c>
      <c r="AD1028" t="s">
        <v>124</v>
      </c>
      <c r="AE1028" t="s">
        <v>60</v>
      </c>
      <c r="AF1028" s="18">
        <v>1</v>
      </c>
      <c r="AG1028" s="22">
        <v>46060.73</v>
      </c>
      <c r="AH1028" s="43" t="s">
        <v>1063</v>
      </c>
    </row>
    <row r="1029" spans="2:34" x14ac:dyDescent="0.25">
      <c r="B1029" s="43" t="s">
        <v>1063</v>
      </c>
      <c r="C1029" t="s">
        <v>124</v>
      </c>
      <c r="D1029" t="s">
        <v>96</v>
      </c>
      <c r="E1029" t="s">
        <v>321</v>
      </c>
      <c r="F1029" t="s">
        <v>124</v>
      </c>
      <c r="G1029" s="43" t="s">
        <v>1063</v>
      </c>
      <c r="H1029" s="43" t="s">
        <v>1063</v>
      </c>
      <c r="I1029" t="s">
        <v>908</v>
      </c>
      <c r="J1029" t="s">
        <v>878</v>
      </c>
      <c r="K1029" t="s">
        <v>52</v>
      </c>
      <c r="L1029" t="s">
        <v>83</v>
      </c>
      <c r="M1029" s="14">
        <v>44170</v>
      </c>
      <c r="N1029" t="s">
        <v>54</v>
      </c>
      <c r="O1029" s="20" t="s">
        <v>124</v>
      </c>
      <c r="P1029" t="s">
        <v>124</v>
      </c>
      <c r="Q1029" s="22">
        <v>37488.01</v>
      </c>
      <c r="R1029" t="s">
        <v>54</v>
      </c>
      <c r="S1029" s="21" t="s">
        <v>124</v>
      </c>
      <c r="T1029" t="s">
        <v>124</v>
      </c>
      <c r="U1029" s="17">
        <v>179.56</v>
      </c>
      <c r="V1029" s="17" t="s">
        <v>877</v>
      </c>
      <c r="W1029" s="18">
        <v>2</v>
      </c>
      <c r="X1029" s="16">
        <v>37488.01</v>
      </c>
      <c r="Y1029" s="16">
        <v>0</v>
      </c>
      <c r="Z1029" s="18" t="s">
        <v>870</v>
      </c>
      <c r="AA1029" t="s">
        <v>124</v>
      </c>
      <c r="AB1029" t="s">
        <v>57</v>
      </c>
      <c r="AC1029" t="s">
        <v>124</v>
      </c>
      <c r="AD1029" t="s">
        <v>124</v>
      </c>
      <c r="AE1029" t="s">
        <v>60</v>
      </c>
      <c r="AF1029" s="18" t="s">
        <v>877</v>
      </c>
      <c r="AG1029" s="22">
        <v>22967.95</v>
      </c>
      <c r="AH1029" s="43" t="s">
        <v>1063</v>
      </c>
    </row>
    <row r="1030" spans="2:34" x14ac:dyDescent="0.25">
      <c r="B1030" s="43" t="s">
        <v>1063</v>
      </c>
      <c r="C1030" t="s">
        <v>124</v>
      </c>
      <c r="D1030" t="s">
        <v>96</v>
      </c>
      <c r="E1030" t="s">
        <v>95</v>
      </c>
      <c r="F1030" t="s">
        <v>124</v>
      </c>
      <c r="G1030" s="43" t="s">
        <v>1063</v>
      </c>
      <c r="H1030" s="43" t="s">
        <v>1063</v>
      </c>
      <c r="I1030" t="s">
        <v>908</v>
      </c>
      <c r="J1030" t="s">
        <v>869</v>
      </c>
      <c r="K1030" t="s">
        <v>52</v>
      </c>
      <c r="L1030" t="s">
        <v>83</v>
      </c>
      <c r="M1030" s="14">
        <v>44156</v>
      </c>
      <c r="N1030" t="s">
        <v>54</v>
      </c>
      <c r="O1030" s="20" t="s">
        <v>124</v>
      </c>
      <c r="P1030" t="s">
        <v>124</v>
      </c>
      <c r="Q1030" s="22">
        <v>1123894.8999999999</v>
      </c>
      <c r="R1030" t="s">
        <v>54</v>
      </c>
      <c r="S1030" s="21" t="s">
        <v>124</v>
      </c>
      <c r="T1030" t="s">
        <v>124</v>
      </c>
      <c r="U1030" s="17">
        <v>636.5</v>
      </c>
      <c r="V1030" s="17">
        <v>1600.4137766536539</v>
      </c>
      <c r="W1030" s="18">
        <v>1</v>
      </c>
      <c r="X1030" s="16">
        <v>1123894.8999999999</v>
      </c>
      <c r="Y1030" s="16">
        <v>0</v>
      </c>
      <c r="Z1030" s="18" t="s">
        <v>870</v>
      </c>
      <c r="AA1030" t="s">
        <v>124</v>
      </c>
      <c r="AB1030" t="s">
        <v>57</v>
      </c>
      <c r="AC1030" t="s">
        <v>124</v>
      </c>
      <c r="AD1030" t="s">
        <v>124</v>
      </c>
      <c r="AE1030" t="s">
        <v>60</v>
      </c>
      <c r="AF1030" s="18">
        <v>6</v>
      </c>
      <c r="AG1030" s="22">
        <v>330841.39</v>
      </c>
      <c r="AH1030" s="43" t="s">
        <v>1063</v>
      </c>
    </row>
    <row r="1031" spans="2:34" x14ac:dyDescent="0.25">
      <c r="B1031" s="43" t="s">
        <v>1063</v>
      </c>
      <c r="C1031" t="s">
        <v>124</v>
      </c>
      <c r="D1031" t="s">
        <v>361</v>
      </c>
      <c r="E1031" t="s">
        <v>361</v>
      </c>
      <c r="F1031" t="s">
        <v>124</v>
      </c>
      <c r="G1031" s="43" t="s">
        <v>1063</v>
      </c>
      <c r="H1031" s="43" t="s">
        <v>1063</v>
      </c>
      <c r="I1031" t="s">
        <v>908</v>
      </c>
      <c r="J1031" t="s">
        <v>869</v>
      </c>
      <c r="K1031" t="s">
        <v>52</v>
      </c>
      <c r="L1031" t="s">
        <v>53</v>
      </c>
      <c r="M1031" s="14">
        <v>44243</v>
      </c>
      <c r="N1031" t="s">
        <v>54</v>
      </c>
      <c r="O1031" s="20" t="s">
        <v>124</v>
      </c>
      <c r="P1031" t="s">
        <v>124</v>
      </c>
      <c r="Q1031" s="22">
        <v>108703.11</v>
      </c>
      <c r="R1031" t="s">
        <v>54</v>
      </c>
      <c r="S1031" s="21" t="s">
        <v>124</v>
      </c>
      <c r="T1031" t="s">
        <v>124</v>
      </c>
      <c r="U1031" s="17">
        <v>743.04</v>
      </c>
      <c r="V1031" s="17">
        <v>445.04762994017352</v>
      </c>
      <c r="W1031" s="18" t="s">
        <v>877</v>
      </c>
      <c r="X1031" s="16">
        <v>108703.11</v>
      </c>
      <c r="Y1031" s="16">
        <v>0</v>
      </c>
      <c r="Z1031" s="18" t="s">
        <v>870</v>
      </c>
      <c r="AA1031" t="s">
        <v>124</v>
      </c>
      <c r="AB1031" t="s">
        <v>57</v>
      </c>
      <c r="AC1031" t="s">
        <v>124</v>
      </c>
      <c r="AD1031" t="s">
        <v>124</v>
      </c>
      <c r="AE1031" t="s">
        <v>60</v>
      </c>
      <c r="AF1031" s="18">
        <v>3</v>
      </c>
      <c r="AG1031" s="22">
        <v>99345.97</v>
      </c>
      <c r="AH1031" s="43" t="s">
        <v>1063</v>
      </c>
    </row>
    <row r="1032" spans="2:34" x14ac:dyDescent="0.25">
      <c r="B1032" s="43" t="s">
        <v>1063</v>
      </c>
      <c r="C1032" t="s">
        <v>124</v>
      </c>
      <c r="D1032" t="s">
        <v>148</v>
      </c>
      <c r="E1032" t="s">
        <v>65</v>
      </c>
      <c r="F1032" t="s">
        <v>124</v>
      </c>
      <c r="G1032" s="43" t="s">
        <v>1063</v>
      </c>
      <c r="H1032" s="43" t="s">
        <v>1063</v>
      </c>
      <c r="I1032" t="s">
        <v>908</v>
      </c>
      <c r="J1032" t="s">
        <v>878</v>
      </c>
      <c r="K1032" t="s">
        <v>52</v>
      </c>
      <c r="L1032" t="s">
        <v>83</v>
      </c>
      <c r="M1032" s="14">
        <v>43839</v>
      </c>
      <c r="N1032" t="s">
        <v>54</v>
      </c>
      <c r="O1032" s="20" t="s">
        <v>124</v>
      </c>
      <c r="P1032" t="s">
        <v>124</v>
      </c>
      <c r="Q1032" s="22">
        <v>60939.33</v>
      </c>
      <c r="R1032" t="s">
        <v>54</v>
      </c>
      <c r="S1032" s="21" t="s">
        <v>124</v>
      </c>
      <c r="T1032" t="s">
        <v>124</v>
      </c>
      <c r="U1032" s="17" t="s">
        <v>877</v>
      </c>
      <c r="V1032" s="17" t="s">
        <v>877</v>
      </c>
      <c r="W1032" s="18" t="s">
        <v>877</v>
      </c>
      <c r="X1032" s="16">
        <v>60939.33</v>
      </c>
      <c r="Y1032" s="16">
        <v>0</v>
      </c>
      <c r="Z1032" s="18" t="s">
        <v>870</v>
      </c>
      <c r="AA1032" t="s">
        <v>124</v>
      </c>
      <c r="AB1032" t="s">
        <v>57</v>
      </c>
      <c r="AC1032" t="s">
        <v>124</v>
      </c>
      <c r="AD1032" t="s">
        <v>124</v>
      </c>
      <c r="AE1032" t="s">
        <v>85</v>
      </c>
      <c r="AF1032" s="18">
        <v>1</v>
      </c>
      <c r="AG1032" s="22">
        <v>25785.07</v>
      </c>
      <c r="AH1032" s="43" t="s">
        <v>1063</v>
      </c>
    </row>
    <row r="1033" spans="2:34" x14ac:dyDescent="0.25">
      <c r="B1033" s="43" t="s">
        <v>1063</v>
      </c>
      <c r="C1033" t="s">
        <v>124</v>
      </c>
      <c r="D1033" t="s">
        <v>537</v>
      </c>
      <c r="E1033" t="s">
        <v>886</v>
      </c>
      <c r="F1033" t="s">
        <v>124</v>
      </c>
      <c r="G1033" s="43" t="s">
        <v>1063</v>
      </c>
      <c r="H1033" s="43" t="s">
        <v>1063</v>
      </c>
      <c r="I1033" t="s">
        <v>908</v>
      </c>
      <c r="J1033" t="s">
        <v>869</v>
      </c>
      <c r="K1033" t="s">
        <v>52</v>
      </c>
      <c r="L1033" t="s">
        <v>83</v>
      </c>
      <c r="M1033" s="14">
        <v>44351</v>
      </c>
      <c r="N1033" t="s">
        <v>54</v>
      </c>
      <c r="O1033" s="20" t="s">
        <v>124</v>
      </c>
      <c r="P1033" t="s">
        <v>124</v>
      </c>
      <c r="Q1033" s="22">
        <v>365116.66</v>
      </c>
      <c r="R1033" t="s">
        <v>54</v>
      </c>
      <c r="S1033" s="21" t="s">
        <v>124</v>
      </c>
      <c r="T1033" t="s">
        <v>124</v>
      </c>
      <c r="U1033" s="17">
        <v>963.26</v>
      </c>
      <c r="V1033" s="17">
        <v>1117.7074633237978</v>
      </c>
      <c r="W1033" s="18" t="s">
        <v>877</v>
      </c>
      <c r="X1033" s="16">
        <v>365116.66</v>
      </c>
      <c r="Y1033" s="16">
        <v>0</v>
      </c>
      <c r="Z1033" s="18" t="s">
        <v>870</v>
      </c>
      <c r="AA1033" t="s">
        <v>124</v>
      </c>
      <c r="AB1033" t="s">
        <v>57</v>
      </c>
      <c r="AC1033" t="s">
        <v>124</v>
      </c>
      <c r="AD1033" t="s">
        <v>124</v>
      </c>
      <c r="AE1033" t="s">
        <v>60</v>
      </c>
      <c r="AF1033" s="18">
        <v>8</v>
      </c>
      <c r="AG1033" s="22">
        <v>207185.27</v>
      </c>
      <c r="AH1033" s="43" t="s">
        <v>1063</v>
      </c>
    </row>
    <row r="1034" spans="2:34" x14ac:dyDescent="0.25">
      <c r="B1034" s="43" t="s">
        <v>1063</v>
      </c>
      <c r="C1034" t="s">
        <v>124</v>
      </c>
      <c r="D1034" t="s">
        <v>46</v>
      </c>
      <c r="E1034" t="s">
        <v>246</v>
      </c>
      <c r="F1034" t="s">
        <v>124</v>
      </c>
      <c r="G1034" s="43" t="s">
        <v>1063</v>
      </c>
      <c r="H1034" s="43" t="s">
        <v>1063</v>
      </c>
      <c r="I1034" t="s">
        <v>908</v>
      </c>
      <c r="J1034" t="s">
        <v>869</v>
      </c>
      <c r="K1034" t="s">
        <v>52</v>
      </c>
      <c r="L1034" t="s">
        <v>83</v>
      </c>
      <c r="M1034" s="14">
        <v>44239</v>
      </c>
      <c r="N1034" t="s">
        <v>54</v>
      </c>
      <c r="O1034" s="20" t="s">
        <v>124</v>
      </c>
      <c r="P1034" t="s">
        <v>124</v>
      </c>
      <c r="Q1034" s="22">
        <v>88417.48</v>
      </c>
      <c r="R1034" t="s">
        <v>54</v>
      </c>
      <c r="S1034" s="21" t="s">
        <v>124</v>
      </c>
      <c r="T1034" t="s">
        <v>124</v>
      </c>
      <c r="U1034" s="17">
        <v>60</v>
      </c>
      <c r="V1034" s="17">
        <v>257.13052177522724</v>
      </c>
      <c r="W1034" s="18" t="s">
        <v>877</v>
      </c>
      <c r="X1034" s="16">
        <v>88417.48</v>
      </c>
      <c r="Y1034" s="16">
        <v>0</v>
      </c>
      <c r="Z1034" s="18" t="s">
        <v>870</v>
      </c>
      <c r="AA1034" t="s">
        <v>124</v>
      </c>
      <c r="AB1034" t="s">
        <v>57</v>
      </c>
      <c r="AC1034" t="s">
        <v>124</v>
      </c>
      <c r="AD1034" t="s">
        <v>124</v>
      </c>
      <c r="AE1034" t="s">
        <v>60</v>
      </c>
      <c r="AF1034" s="18">
        <v>2</v>
      </c>
      <c r="AG1034" s="22">
        <v>37237.620000000003</v>
      </c>
      <c r="AH1034" s="43" t="s">
        <v>1063</v>
      </c>
    </row>
    <row r="1035" spans="2:34" x14ac:dyDescent="0.25">
      <c r="B1035" s="43" t="s">
        <v>1063</v>
      </c>
      <c r="C1035" t="s">
        <v>124</v>
      </c>
      <c r="D1035" t="s">
        <v>225</v>
      </c>
      <c r="E1035" t="s">
        <v>731</v>
      </c>
      <c r="F1035" t="s">
        <v>124</v>
      </c>
      <c r="G1035" s="43" t="s">
        <v>1063</v>
      </c>
      <c r="H1035" s="43" t="s">
        <v>1063</v>
      </c>
      <c r="I1035" t="s">
        <v>908</v>
      </c>
      <c r="J1035" t="s">
        <v>869</v>
      </c>
      <c r="K1035" t="s">
        <v>52</v>
      </c>
      <c r="L1035" t="s">
        <v>83</v>
      </c>
      <c r="M1035" s="14">
        <v>44331</v>
      </c>
      <c r="N1035" t="s">
        <v>54</v>
      </c>
      <c r="O1035" s="20" t="s">
        <v>124</v>
      </c>
      <c r="P1035" t="s">
        <v>124</v>
      </c>
      <c r="Q1035" s="22">
        <v>234305.91</v>
      </c>
      <c r="R1035" t="s">
        <v>54</v>
      </c>
      <c r="S1035" s="21" t="s">
        <v>124</v>
      </c>
      <c r="T1035" t="s">
        <v>124</v>
      </c>
      <c r="U1035" s="17">
        <v>192.75</v>
      </c>
      <c r="V1035" s="17">
        <v>694.22696559182577</v>
      </c>
      <c r="W1035" s="18" t="s">
        <v>877</v>
      </c>
      <c r="X1035" s="16">
        <v>234305.91</v>
      </c>
      <c r="Y1035" s="16">
        <v>0</v>
      </c>
      <c r="Z1035" s="18" t="s">
        <v>870</v>
      </c>
      <c r="AA1035" t="s">
        <v>124</v>
      </c>
      <c r="AB1035" t="s">
        <v>57</v>
      </c>
      <c r="AC1035" t="s">
        <v>124</v>
      </c>
      <c r="AD1035" t="s">
        <v>124</v>
      </c>
      <c r="AE1035" t="s">
        <v>60</v>
      </c>
      <c r="AF1035" s="18">
        <v>2</v>
      </c>
      <c r="AG1035" s="22">
        <v>78640.100000000006</v>
      </c>
      <c r="AH1035" s="43" t="s">
        <v>1063</v>
      </c>
    </row>
    <row r="1036" spans="2:34" x14ac:dyDescent="0.25">
      <c r="B1036" s="43" t="s">
        <v>1063</v>
      </c>
      <c r="C1036" t="s">
        <v>124</v>
      </c>
      <c r="D1036" t="s">
        <v>284</v>
      </c>
      <c r="E1036" t="s">
        <v>948</v>
      </c>
      <c r="F1036" t="s">
        <v>124</v>
      </c>
      <c r="G1036" s="43" t="s">
        <v>1063</v>
      </c>
      <c r="H1036" s="43" t="s">
        <v>1063</v>
      </c>
      <c r="I1036" t="s">
        <v>908</v>
      </c>
      <c r="J1036" t="s">
        <v>869</v>
      </c>
      <c r="K1036" t="s">
        <v>52</v>
      </c>
      <c r="L1036" t="s">
        <v>83</v>
      </c>
      <c r="M1036" s="14">
        <v>43899</v>
      </c>
      <c r="N1036" t="s">
        <v>54</v>
      </c>
      <c r="O1036" s="20" t="s">
        <v>124</v>
      </c>
      <c r="P1036" t="s">
        <v>124</v>
      </c>
      <c r="Q1036" s="22">
        <v>250636.45</v>
      </c>
      <c r="R1036" t="s">
        <v>54</v>
      </c>
      <c r="S1036" s="21" t="s">
        <v>124</v>
      </c>
      <c r="T1036" t="s">
        <v>124</v>
      </c>
      <c r="U1036" s="17">
        <v>334.53581722034704</v>
      </c>
      <c r="V1036" s="17">
        <v>287.12713362409403</v>
      </c>
      <c r="W1036" s="18" t="s">
        <v>877</v>
      </c>
      <c r="X1036" s="16">
        <v>250636.45</v>
      </c>
      <c r="Y1036" s="16">
        <v>0</v>
      </c>
      <c r="Z1036" s="18" t="s">
        <v>870</v>
      </c>
      <c r="AA1036" t="s">
        <v>124</v>
      </c>
      <c r="AB1036" t="s">
        <v>57</v>
      </c>
      <c r="AC1036" t="s">
        <v>124</v>
      </c>
      <c r="AD1036" t="s">
        <v>124</v>
      </c>
      <c r="AE1036" t="s">
        <v>60</v>
      </c>
      <c r="AF1036" s="18" t="s">
        <v>877</v>
      </c>
      <c r="AG1036" s="22">
        <v>143644.57</v>
      </c>
      <c r="AH1036" s="43" t="s">
        <v>1063</v>
      </c>
    </row>
    <row r="1037" spans="2:34" x14ac:dyDescent="0.25">
      <c r="B1037" s="43" t="s">
        <v>1063</v>
      </c>
      <c r="C1037" t="s">
        <v>124</v>
      </c>
      <c r="D1037" t="s">
        <v>96</v>
      </c>
      <c r="E1037" t="s">
        <v>949</v>
      </c>
      <c r="F1037" t="s">
        <v>124</v>
      </c>
      <c r="G1037" s="43" t="s">
        <v>1063</v>
      </c>
      <c r="H1037" s="43" t="s">
        <v>1063</v>
      </c>
      <c r="I1037" t="s">
        <v>908</v>
      </c>
      <c r="J1037" t="s">
        <v>878</v>
      </c>
      <c r="K1037" t="s">
        <v>52</v>
      </c>
      <c r="L1037" t="s">
        <v>83</v>
      </c>
      <c r="M1037" s="14">
        <v>43996</v>
      </c>
      <c r="N1037" t="s">
        <v>54</v>
      </c>
      <c r="O1037" s="20">
        <v>281</v>
      </c>
      <c r="P1037" t="s">
        <v>55</v>
      </c>
      <c r="Q1037" s="22">
        <v>810624.33</v>
      </c>
      <c r="R1037" t="s">
        <v>54</v>
      </c>
      <c r="S1037" s="21">
        <v>2884.7840925266901</v>
      </c>
      <c r="T1037" t="s">
        <v>950</v>
      </c>
      <c r="U1037" s="17">
        <v>165.59283224308916</v>
      </c>
      <c r="V1037" s="17">
        <v>121.58146967552678</v>
      </c>
      <c r="W1037" s="18" t="s">
        <v>877</v>
      </c>
      <c r="X1037" s="16">
        <v>810624.33</v>
      </c>
      <c r="Y1037" s="16">
        <v>0</v>
      </c>
      <c r="Z1037" s="18" t="s">
        <v>870</v>
      </c>
      <c r="AA1037" t="s">
        <v>124</v>
      </c>
      <c r="AB1037" t="s">
        <v>57</v>
      </c>
      <c r="AC1037" t="s">
        <v>57</v>
      </c>
      <c r="AD1037" t="s">
        <v>57</v>
      </c>
      <c r="AE1037" t="s">
        <v>77</v>
      </c>
      <c r="AF1037" s="18">
        <v>2</v>
      </c>
      <c r="AG1037" s="22">
        <v>383338.18</v>
      </c>
      <c r="AH1037" s="43" t="s">
        <v>1063</v>
      </c>
    </row>
    <row r="1038" spans="2:34" x14ac:dyDescent="0.25">
      <c r="B1038" s="43" t="s">
        <v>1063</v>
      </c>
      <c r="C1038" t="s">
        <v>124</v>
      </c>
      <c r="D1038" t="s">
        <v>206</v>
      </c>
      <c r="E1038" t="s">
        <v>947</v>
      </c>
      <c r="F1038" t="s">
        <v>124</v>
      </c>
      <c r="G1038" s="43" t="s">
        <v>1063</v>
      </c>
      <c r="H1038" s="43" t="s">
        <v>1063</v>
      </c>
      <c r="I1038" t="s">
        <v>908</v>
      </c>
      <c r="J1038" t="s">
        <v>51</v>
      </c>
      <c r="K1038" t="s">
        <v>52</v>
      </c>
      <c r="L1038" t="s">
        <v>83</v>
      </c>
      <c r="M1038" s="14">
        <v>44055</v>
      </c>
      <c r="N1038" t="s">
        <v>54</v>
      </c>
      <c r="O1038" s="20" t="s">
        <v>124</v>
      </c>
      <c r="P1038" t="s">
        <v>124</v>
      </c>
      <c r="Q1038" s="22">
        <v>354341.48</v>
      </c>
      <c r="R1038" t="s">
        <v>54</v>
      </c>
      <c r="S1038" s="21" t="s">
        <v>124</v>
      </c>
      <c r="T1038" t="s">
        <v>124</v>
      </c>
      <c r="U1038" s="17">
        <v>641.66</v>
      </c>
      <c r="V1038" s="17">
        <v>830.00169536029046</v>
      </c>
      <c r="W1038" s="18" t="s">
        <v>877</v>
      </c>
      <c r="X1038" s="16">
        <v>354341.48</v>
      </c>
      <c r="Y1038" s="16">
        <v>0</v>
      </c>
      <c r="Z1038" s="18" t="s">
        <v>870</v>
      </c>
      <c r="AA1038" t="s">
        <v>124</v>
      </c>
      <c r="AB1038" t="s">
        <v>70</v>
      </c>
      <c r="AC1038" t="s">
        <v>124</v>
      </c>
      <c r="AD1038" t="s">
        <v>124</v>
      </c>
      <c r="AE1038" t="s">
        <v>77</v>
      </c>
      <c r="AF1038" s="18">
        <v>3</v>
      </c>
      <c r="AG1038" s="22">
        <v>132753.18</v>
      </c>
      <c r="AH1038" s="43" t="s">
        <v>1063</v>
      </c>
    </row>
    <row r="1039" spans="2:34" x14ac:dyDescent="0.25">
      <c r="B1039" s="43" t="s">
        <v>1063</v>
      </c>
      <c r="C1039" t="s">
        <v>124</v>
      </c>
      <c r="D1039" t="s">
        <v>91</v>
      </c>
      <c r="E1039" t="s">
        <v>163</v>
      </c>
      <c r="F1039" t="s">
        <v>124</v>
      </c>
      <c r="G1039" s="43" t="s">
        <v>1063</v>
      </c>
      <c r="H1039" s="43" t="s">
        <v>1063</v>
      </c>
      <c r="I1039" t="s">
        <v>908</v>
      </c>
      <c r="J1039" t="s">
        <v>869</v>
      </c>
      <c r="K1039" t="s">
        <v>52</v>
      </c>
      <c r="L1039" t="s">
        <v>83</v>
      </c>
      <c r="M1039" s="14">
        <v>44230</v>
      </c>
      <c r="N1039" t="s">
        <v>54</v>
      </c>
      <c r="O1039" s="20" t="s">
        <v>124</v>
      </c>
      <c r="P1039" t="s">
        <v>124</v>
      </c>
      <c r="Q1039" s="22">
        <v>238790.14</v>
      </c>
      <c r="R1039" t="s">
        <v>54</v>
      </c>
      <c r="S1039" s="21" t="s">
        <v>124</v>
      </c>
      <c r="T1039" t="s">
        <v>124</v>
      </c>
      <c r="U1039" s="17">
        <v>115.8</v>
      </c>
      <c r="V1039" s="17">
        <v>273.14538982903895</v>
      </c>
      <c r="W1039" s="18">
        <v>2</v>
      </c>
      <c r="X1039" s="16">
        <v>238790.14</v>
      </c>
      <c r="Y1039" s="16">
        <v>0</v>
      </c>
      <c r="Z1039" s="18" t="s">
        <v>870</v>
      </c>
      <c r="AA1039" t="s">
        <v>124</v>
      </c>
      <c r="AB1039" t="s">
        <v>57</v>
      </c>
      <c r="AC1039" t="s">
        <v>124</v>
      </c>
      <c r="AD1039" t="s">
        <v>124</v>
      </c>
      <c r="AE1039" t="s">
        <v>60</v>
      </c>
      <c r="AF1039" s="18">
        <v>2</v>
      </c>
      <c r="AG1039" s="22">
        <v>150627.93</v>
      </c>
      <c r="AH1039" s="43" t="s">
        <v>1063</v>
      </c>
    </row>
    <row r="1040" spans="2:34" x14ac:dyDescent="0.25">
      <c r="B1040" s="43" t="s">
        <v>1063</v>
      </c>
      <c r="C1040" t="s">
        <v>124</v>
      </c>
      <c r="D1040" t="s">
        <v>73</v>
      </c>
      <c r="E1040" t="s">
        <v>951</v>
      </c>
      <c r="F1040" t="s">
        <v>124</v>
      </c>
      <c r="G1040" s="43" t="s">
        <v>1063</v>
      </c>
      <c r="H1040" s="43" t="s">
        <v>1063</v>
      </c>
      <c r="I1040" t="s">
        <v>908</v>
      </c>
      <c r="J1040" t="s">
        <v>869</v>
      </c>
      <c r="K1040" t="s">
        <v>52</v>
      </c>
      <c r="L1040" t="s">
        <v>53</v>
      </c>
      <c r="M1040" s="14">
        <v>44037</v>
      </c>
      <c r="N1040" t="s">
        <v>54</v>
      </c>
      <c r="O1040" s="20" t="s">
        <v>124</v>
      </c>
      <c r="P1040" t="s">
        <v>124</v>
      </c>
      <c r="Q1040" s="22">
        <v>182348.47</v>
      </c>
      <c r="R1040" t="s">
        <v>54</v>
      </c>
      <c r="S1040" s="21" t="s">
        <v>124</v>
      </c>
      <c r="T1040" t="s">
        <v>124</v>
      </c>
      <c r="U1040" s="17">
        <v>15</v>
      </c>
      <c r="V1040" s="17">
        <v>659.35568798873692</v>
      </c>
      <c r="W1040" s="18" t="s">
        <v>877</v>
      </c>
      <c r="X1040" s="16">
        <v>182348.47</v>
      </c>
      <c r="Y1040" s="16">
        <v>0</v>
      </c>
      <c r="Z1040" s="18" t="s">
        <v>870</v>
      </c>
      <c r="AA1040" t="s">
        <v>124</v>
      </c>
      <c r="AB1040" t="s">
        <v>57</v>
      </c>
      <c r="AC1040" t="s">
        <v>124</v>
      </c>
      <c r="AD1040" t="s">
        <v>124</v>
      </c>
      <c r="AE1040" t="s">
        <v>77</v>
      </c>
      <c r="AF1040" s="18">
        <v>2</v>
      </c>
      <c r="AG1040" s="22">
        <v>72442.2</v>
      </c>
      <c r="AH1040" s="43" t="s">
        <v>1063</v>
      </c>
    </row>
    <row r="1041" spans="2:34" x14ac:dyDescent="0.25">
      <c r="B1041" s="43" t="s">
        <v>1063</v>
      </c>
      <c r="C1041" t="s">
        <v>124</v>
      </c>
      <c r="D1041" t="s">
        <v>148</v>
      </c>
      <c r="E1041" t="s">
        <v>833</v>
      </c>
      <c r="F1041" t="s">
        <v>124</v>
      </c>
      <c r="G1041" s="43" t="s">
        <v>1063</v>
      </c>
      <c r="H1041" s="43" t="s">
        <v>1063</v>
      </c>
      <c r="I1041" t="s">
        <v>908</v>
      </c>
      <c r="J1041" t="s">
        <v>869</v>
      </c>
      <c r="K1041" t="s">
        <v>52</v>
      </c>
      <c r="L1041" t="s">
        <v>83</v>
      </c>
      <c r="M1041" s="14">
        <v>44286</v>
      </c>
      <c r="N1041" t="s">
        <v>54</v>
      </c>
      <c r="O1041" s="20" t="s">
        <v>124</v>
      </c>
      <c r="P1041" t="s">
        <v>124</v>
      </c>
      <c r="Q1041" s="22">
        <v>79702.5</v>
      </c>
      <c r="R1041" t="s">
        <v>54</v>
      </c>
      <c r="S1041" s="21" t="s">
        <v>124</v>
      </c>
      <c r="T1041" t="s">
        <v>124</v>
      </c>
      <c r="U1041" s="17">
        <v>135.94999999999999</v>
      </c>
      <c r="V1041" s="17">
        <v>480.46477083421308</v>
      </c>
      <c r="W1041" s="18" t="s">
        <v>877</v>
      </c>
      <c r="X1041" s="16">
        <v>79702.5</v>
      </c>
      <c r="Y1041" s="16">
        <v>0</v>
      </c>
      <c r="Z1041" s="18" t="s">
        <v>870</v>
      </c>
      <c r="AA1041" t="s">
        <v>124</v>
      </c>
      <c r="AB1041" t="s">
        <v>57</v>
      </c>
      <c r="AC1041" t="s">
        <v>124</v>
      </c>
      <c r="AD1041" t="s">
        <v>124</v>
      </c>
      <c r="AE1041" t="s">
        <v>60</v>
      </c>
      <c r="AF1041" s="18">
        <v>3</v>
      </c>
      <c r="AG1041" s="22">
        <v>45634.27</v>
      </c>
      <c r="AH1041" s="43" t="s">
        <v>1063</v>
      </c>
    </row>
    <row r="1042" spans="2:34" x14ac:dyDescent="0.25">
      <c r="B1042" s="43" t="s">
        <v>1063</v>
      </c>
      <c r="C1042" t="s">
        <v>124</v>
      </c>
      <c r="D1042" t="s">
        <v>126</v>
      </c>
      <c r="E1042" t="s">
        <v>945</v>
      </c>
      <c r="F1042" t="s">
        <v>124</v>
      </c>
      <c r="G1042" s="43" t="s">
        <v>1063</v>
      </c>
      <c r="H1042" s="43" t="s">
        <v>1063</v>
      </c>
      <c r="I1042" t="s">
        <v>908</v>
      </c>
      <c r="J1042" t="s">
        <v>882</v>
      </c>
      <c r="K1042" t="s">
        <v>52</v>
      </c>
      <c r="L1042" t="s">
        <v>83</v>
      </c>
      <c r="M1042" s="14">
        <v>44034</v>
      </c>
      <c r="N1042" t="s">
        <v>54</v>
      </c>
      <c r="O1042" s="20" t="s">
        <v>124</v>
      </c>
      <c r="P1042" t="s">
        <v>124</v>
      </c>
      <c r="Q1042" s="22">
        <v>147264.39000000001</v>
      </c>
      <c r="R1042" t="s">
        <v>54</v>
      </c>
      <c r="S1042" s="21" t="s">
        <v>124</v>
      </c>
      <c r="T1042" t="s">
        <v>124</v>
      </c>
      <c r="U1042" s="17">
        <v>450.01</v>
      </c>
      <c r="V1042" s="17">
        <v>22.618393083760004</v>
      </c>
      <c r="W1042" s="18">
        <v>2</v>
      </c>
      <c r="X1042" s="16">
        <v>147264.39000000001</v>
      </c>
      <c r="Y1042" s="16">
        <v>0</v>
      </c>
      <c r="Z1042" s="18" t="s">
        <v>870</v>
      </c>
      <c r="AA1042" t="s">
        <v>124</v>
      </c>
      <c r="AB1042" t="s">
        <v>57</v>
      </c>
      <c r="AC1042" t="s">
        <v>124</v>
      </c>
      <c r="AD1042" t="s">
        <v>124</v>
      </c>
      <c r="AE1042" t="s">
        <v>60</v>
      </c>
      <c r="AF1042" s="18">
        <v>4</v>
      </c>
      <c r="AG1042" s="22">
        <v>80850.05</v>
      </c>
      <c r="AH1042" s="43" t="s">
        <v>1063</v>
      </c>
    </row>
    <row r="1043" spans="2:34" x14ac:dyDescent="0.25">
      <c r="B1043" s="43" t="s">
        <v>1063</v>
      </c>
      <c r="C1043" t="s">
        <v>124</v>
      </c>
      <c r="D1043" t="s">
        <v>96</v>
      </c>
      <c r="E1043" t="s">
        <v>913</v>
      </c>
      <c r="F1043" t="s">
        <v>124</v>
      </c>
      <c r="G1043" s="43" t="s">
        <v>1063</v>
      </c>
      <c r="H1043" s="43" t="s">
        <v>1063</v>
      </c>
      <c r="I1043" t="s">
        <v>908</v>
      </c>
      <c r="J1043" t="s">
        <v>869</v>
      </c>
      <c r="K1043" t="s">
        <v>52</v>
      </c>
      <c r="L1043" t="s">
        <v>83</v>
      </c>
      <c r="M1043" s="14">
        <v>44307</v>
      </c>
      <c r="N1043" t="s">
        <v>54</v>
      </c>
      <c r="O1043" s="20" t="s">
        <v>124</v>
      </c>
      <c r="P1043" t="s">
        <v>124</v>
      </c>
      <c r="Q1043" s="22">
        <v>105269.39</v>
      </c>
      <c r="R1043" t="s">
        <v>54</v>
      </c>
      <c r="S1043" s="21" t="s">
        <v>124</v>
      </c>
      <c r="T1043" t="s">
        <v>124</v>
      </c>
      <c r="U1043" s="17">
        <v>430.67</v>
      </c>
      <c r="V1043" s="17" t="s">
        <v>877</v>
      </c>
      <c r="W1043" s="18" t="s">
        <v>877</v>
      </c>
      <c r="X1043" s="16">
        <v>105269.39</v>
      </c>
      <c r="Y1043" s="16">
        <v>0</v>
      </c>
      <c r="Z1043" s="18" t="s">
        <v>870</v>
      </c>
      <c r="AA1043" t="s">
        <v>124</v>
      </c>
      <c r="AB1043" t="s">
        <v>57</v>
      </c>
      <c r="AC1043" t="s">
        <v>124</v>
      </c>
      <c r="AD1043" t="s">
        <v>124</v>
      </c>
      <c r="AE1043" t="s">
        <v>60</v>
      </c>
      <c r="AF1043" s="18">
        <v>2</v>
      </c>
      <c r="AG1043" s="22">
        <v>85676.37</v>
      </c>
      <c r="AH1043" s="43" t="s">
        <v>1063</v>
      </c>
    </row>
    <row r="1044" spans="2:34" x14ac:dyDescent="0.25">
      <c r="B1044" s="43" t="s">
        <v>1063</v>
      </c>
      <c r="C1044" t="s">
        <v>124</v>
      </c>
      <c r="D1044" t="s">
        <v>272</v>
      </c>
      <c r="E1044" t="s">
        <v>272</v>
      </c>
      <c r="F1044" t="s">
        <v>124</v>
      </c>
      <c r="G1044" s="43" t="s">
        <v>1063</v>
      </c>
      <c r="H1044" s="43" t="s">
        <v>1063</v>
      </c>
      <c r="I1044" t="s">
        <v>908</v>
      </c>
      <c r="J1044" t="s">
        <v>869</v>
      </c>
      <c r="K1044" t="s">
        <v>52</v>
      </c>
      <c r="L1044" t="s">
        <v>83</v>
      </c>
      <c r="M1044" s="14">
        <v>43994</v>
      </c>
      <c r="N1044" t="s">
        <v>54</v>
      </c>
      <c r="O1044" s="20" t="s">
        <v>124</v>
      </c>
      <c r="P1044" t="s">
        <v>124</v>
      </c>
      <c r="Q1044" s="22">
        <v>114229.4</v>
      </c>
      <c r="R1044" t="s">
        <v>54</v>
      </c>
      <c r="S1044" s="21" t="s">
        <v>124</v>
      </c>
      <c r="T1044" t="s">
        <v>124</v>
      </c>
      <c r="U1044" s="17">
        <v>41.2</v>
      </c>
      <c r="V1044" s="17">
        <v>597.63977265066944</v>
      </c>
      <c r="W1044" s="18">
        <v>1</v>
      </c>
      <c r="X1044" s="16">
        <v>114229.4</v>
      </c>
      <c r="Y1044" s="16">
        <v>0</v>
      </c>
      <c r="Z1044" s="18" t="s">
        <v>870</v>
      </c>
      <c r="AA1044" t="s">
        <v>124</v>
      </c>
      <c r="AB1044" t="s">
        <v>57</v>
      </c>
      <c r="AC1044" t="s">
        <v>124</v>
      </c>
      <c r="AD1044" t="s">
        <v>124</v>
      </c>
      <c r="AE1044" t="s">
        <v>85</v>
      </c>
      <c r="AF1044" s="18">
        <v>2</v>
      </c>
      <c r="AG1044" s="22">
        <v>58535.5</v>
      </c>
      <c r="AH1044" s="43" t="s">
        <v>1063</v>
      </c>
    </row>
    <row r="1045" spans="2:34" x14ac:dyDescent="0.25">
      <c r="B1045" s="43" t="s">
        <v>1063</v>
      </c>
      <c r="C1045" t="s">
        <v>124</v>
      </c>
      <c r="D1045" t="s">
        <v>46</v>
      </c>
      <c r="E1045" t="s">
        <v>242</v>
      </c>
      <c r="F1045" t="s">
        <v>124</v>
      </c>
      <c r="G1045" s="43" t="s">
        <v>1063</v>
      </c>
      <c r="H1045" s="43" t="s">
        <v>1063</v>
      </c>
      <c r="I1045" t="s">
        <v>908</v>
      </c>
      <c r="J1045" t="s">
        <v>869</v>
      </c>
      <c r="K1045" t="s">
        <v>52</v>
      </c>
      <c r="L1045" t="s">
        <v>83</v>
      </c>
      <c r="M1045" s="14">
        <v>44248</v>
      </c>
      <c r="N1045" t="s">
        <v>54</v>
      </c>
      <c r="O1045" s="20" t="s">
        <v>124</v>
      </c>
      <c r="P1045" t="s">
        <v>124</v>
      </c>
      <c r="Q1045" s="22">
        <v>379681.3</v>
      </c>
      <c r="R1045" t="s">
        <v>54</v>
      </c>
      <c r="S1045" s="21" t="s">
        <v>124</v>
      </c>
      <c r="T1045" t="s">
        <v>124</v>
      </c>
      <c r="U1045" s="17">
        <v>280.51</v>
      </c>
      <c r="V1045" s="17">
        <v>333.40932537795914</v>
      </c>
      <c r="W1045" s="18" t="s">
        <v>877</v>
      </c>
      <c r="X1045" s="16">
        <v>379681.3</v>
      </c>
      <c r="Y1045" s="16">
        <v>0</v>
      </c>
      <c r="Z1045" s="18" t="s">
        <v>870</v>
      </c>
      <c r="AA1045" t="s">
        <v>124</v>
      </c>
      <c r="AB1045" t="s">
        <v>57</v>
      </c>
      <c r="AC1045" t="s">
        <v>124</v>
      </c>
      <c r="AD1045" t="s">
        <v>124</v>
      </c>
      <c r="AE1045" t="s">
        <v>60</v>
      </c>
      <c r="AF1045" s="18">
        <v>3</v>
      </c>
      <c r="AG1045" s="22">
        <v>199946.7</v>
      </c>
      <c r="AH1045" s="43" t="s">
        <v>1063</v>
      </c>
    </row>
    <row r="1046" spans="2:34" x14ac:dyDescent="0.25">
      <c r="B1046" s="43" t="s">
        <v>1063</v>
      </c>
      <c r="C1046" t="s">
        <v>124</v>
      </c>
      <c r="D1046" t="s">
        <v>91</v>
      </c>
      <c r="E1046" t="s">
        <v>919</v>
      </c>
      <c r="F1046" t="s">
        <v>124</v>
      </c>
      <c r="G1046" s="43" t="s">
        <v>1063</v>
      </c>
      <c r="H1046" s="43" t="s">
        <v>1063</v>
      </c>
      <c r="I1046" t="s">
        <v>908</v>
      </c>
      <c r="J1046" t="s">
        <v>869</v>
      </c>
      <c r="K1046" t="s">
        <v>52</v>
      </c>
      <c r="L1046" t="s">
        <v>83</v>
      </c>
      <c r="M1046" s="14">
        <v>44126</v>
      </c>
      <c r="N1046" t="s">
        <v>54</v>
      </c>
      <c r="O1046" s="20" t="s">
        <v>124</v>
      </c>
      <c r="P1046" t="s">
        <v>124</v>
      </c>
      <c r="Q1046" s="22">
        <v>74471.28</v>
      </c>
      <c r="R1046" t="s">
        <v>54</v>
      </c>
      <c r="S1046" s="21" t="s">
        <v>124</v>
      </c>
      <c r="T1046" t="s">
        <v>124</v>
      </c>
      <c r="U1046" s="17">
        <v>93</v>
      </c>
      <c r="V1046" s="17">
        <v>135.18382550780925</v>
      </c>
      <c r="W1046" s="18" t="s">
        <v>877</v>
      </c>
      <c r="X1046" s="16">
        <v>74471.28</v>
      </c>
      <c r="Y1046" s="16">
        <v>0</v>
      </c>
      <c r="Z1046" s="18" t="s">
        <v>870</v>
      </c>
      <c r="AA1046" t="s">
        <v>124</v>
      </c>
      <c r="AB1046" t="s">
        <v>57</v>
      </c>
      <c r="AC1046" t="s">
        <v>124</v>
      </c>
      <c r="AD1046" t="s">
        <v>124</v>
      </c>
      <c r="AE1046" t="s">
        <v>60</v>
      </c>
      <c r="AF1046" s="18">
        <v>3</v>
      </c>
      <c r="AG1046" s="22">
        <v>43199.839999999997</v>
      </c>
      <c r="AH1046" s="43" t="s">
        <v>1063</v>
      </c>
    </row>
    <row r="1047" spans="2:34" x14ac:dyDescent="0.25">
      <c r="B1047" s="43" t="s">
        <v>1063</v>
      </c>
      <c r="C1047" t="s">
        <v>124</v>
      </c>
      <c r="D1047" t="s">
        <v>206</v>
      </c>
      <c r="E1047" t="s">
        <v>206</v>
      </c>
      <c r="F1047" t="s">
        <v>124</v>
      </c>
      <c r="G1047" s="43" t="s">
        <v>1063</v>
      </c>
      <c r="H1047" s="43" t="s">
        <v>1063</v>
      </c>
      <c r="I1047" t="s">
        <v>908</v>
      </c>
      <c r="J1047" t="s">
        <v>869</v>
      </c>
      <c r="K1047" t="s">
        <v>52</v>
      </c>
      <c r="L1047" t="s">
        <v>83</v>
      </c>
      <c r="M1047" s="14">
        <v>44056</v>
      </c>
      <c r="N1047" t="s">
        <v>54</v>
      </c>
      <c r="O1047" s="20" t="s">
        <v>124</v>
      </c>
      <c r="P1047" t="s">
        <v>124</v>
      </c>
      <c r="Q1047" s="22">
        <v>92764.2</v>
      </c>
      <c r="R1047" t="s">
        <v>54</v>
      </c>
      <c r="S1047" s="21" t="s">
        <v>124</v>
      </c>
      <c r="T1047" t="s">
        <v>124</v>
      </c>
      <c r="U1047" s="17">
        <v>64</v>
      </c>
      <c r="V1047" s="17">
        <v>519.37299704030829</v>
      </c>
      <c r="W1047" s="18" t="s">
        <v>877</v>
      </c>
      <c r="X1047" s="16">
        <v>92764.2</v>
      </c>
      <c r="Y1047" s="16">
        <v>0</v>
      </c>
      <c r="Z1047" s="18" t="s">
        <v>870</v>
      </c>
      <c r="AA1047" t="s">
        <v>124</v>
      </c>
      <c r="AB1047" t="s">
        <v>57</v>
      </c>
      <c r="AC1047" t="s">
        <v>124</v>
      </c>
      <c r="AD1047" t="s">
        <v>124</v>
      </c>
      <c r="AE1047" t="s">
        <v>85</v>
      </c>
      <c r="AF1047" s="18">
        <v>2</v>
      </c>
      <c r="AG1047" s="22">
        <v>50749.279999999999</v>
      </c>
      <c r="AH1047" s="43" t="s">
        <v>1063</v>
      </c>
    </row>
    <row r="1048" spans="2:34" x14ac:dyDescent="0.25">
      <c r="B1048" s="43" t="s">
        <v>1063</v>
      </c>
      <c r="C1048" t="s">
        <v>124</v>
      </c>
      <c r="D1048" t="s">
        <v>126</v>
      </c>
      <c r="E1048" t="s">
        <v>713</v>
      </c>
      <c r="F1048" t="s">
        <v>124</v>
      </c>
      <c r="G1048" s="43" t="s">
        <v>1063</v>
      </c>
      <c r="H1048" s="43" t="s">
        <v>1063</v>
      </c>
      <c r="I1048" t="s">
        <v>908</v>
      </c>
      <c r="J1048" t="s">
        <v>869</v>
      </c>
      <c r="K1048" t="s">
        <v>52</v>
      </c>
      <c r="L1048" t="s">
        <v>83</v>
      </c>
      <c r="M1048" s="14">
        <v>44148</v>
      </c>
      <c r="N1048" t="s">
        <v>54</v>
      </c>
      <c r="O1048" s="20" t="s">
        <v>124</v>
      </c>
      <c r="P1048" t="s">
        <v>124</v>
      </c>
      <c r="Q1048" s="22">
        <v>104584.57</v>
      </c>
      <c r="R1048" t="s">
        <v>54</v>
      </c>
      <c r="S1048" s="21" t="s">
        <v>124</v>
      </c>
      <c r="T1048" t="s">
        <v>124</v>
      </c>
      <c r="U1048" s="17">
        <v>885.44</v>
      </c>
      <c r="V1048" s="17">
        <v>433.42837669645115</v>
      </c>
      <c r="W1048" s="18" t="s">
        <v>877</v>
      </c>
      <c r="X1048" s="16">
        <v>104584.57</v>
      </c>
      <c r="Y1048" s="16">
        <v>0</v>
      </c>
      <c r="Z1048" s="18" t="s">
        <v>870</v>
      </c>
      <c r="AA1048" t="s">
        <v>124</v>
      </c>
      <c r="AB1048" t="s">
        <v>57</v>
      </c>
      <c r="AC1048" t="s">
        <v>124</v>
      </c>
      <c r="AD1048" t="s">
        <v>124</v>
      </c>
      <c r="AE1048" t="s">
        <v>60</v>
      </c>
      <c r="AF1048" s="18">
        <v>6</v>
      </c>
      <c r="AG1048" s="22">
        <v>87910.67</v>
      </c>
      <c r="AH1048" s="43" t="s">
        <v>1063</v>
      </c>
    </row>
    <row r="1049" spans="2:34" x14ac:dyDescent="0.25">
      <c r="B1049" s="43" t="s">
        <v>1063</v>
      </c>
      <c r="C1049" t="s">
        <v>124</v>
      </c>
      <c r="D1049" t="s">
        <v>206</v>
      </c>
      <c r="E1049" t="s">
        <v>65</v>
      </c>
      <c r="F1049" t="s">
        <v>124</v>
      </c>
      <c r="G1049" s="43" t="s">
        <v>1063</v>
      </c>
      <c r="H1049" s="43" t="s">
        <v>1063</v>
      </c>
      <c r="I1049" t="s">
        <v>908</v>
      </c>
      <c r="J1049" t="s">
        <v>869</v>
      </c>
      <c r="K1049" t="s">
        <v>52</v>
      </c>
      <c r="L1049" t="s">
        <v>53</v>
      </c>
      <c r="M1049" s="14">
        <v>44357</v>
      </c>
      <c r="N1049" t="s">
        <v>54</v>
      </c>
      <c r="O1049" s="20" t="s">
        <v>124</v>
      </c>
      <c r="P1049" t="s">
        <v>124</v>
      </c>
      <c r="Q1049" s="22">
        <v>13890.45</v>
      </c>
      <c r="R1049" t="s">
        <v>54</v>
      </c>
      <c r="S1049" s="21" t="s">
        <v>124</v>
      </c>
      <c r="T1049" t="s">
        <v>124</v>
      </c>
      <c r="U1049" s="17">
        <v>116.98</v>
      </c>
      <c r="V1049" s="17" t="s">
        <v>877</v>
      </c>
      <c r="W1049" s="18" t="s">
        <v>877</v>
      </c>
      <c r="X1049" s="16">
        <v>13890.45</v>
      </c>
      <c r="Y1049" s="16">
        <v>0</v>
      </c>
      <c r="Z1049" s="18" t="s">
        <v>870</v>
      </c>
      <c r="AA1049" t="s">
        <v>124</v>
      </c>
      <c r="AB1049" t="s">
        <v>57</v>
      </c>
      <c r="AC1049" t="s">
        <v>124</v>
      </c>
      <c r="AD1049" t="s">
        <v>124</v>
      </c>
      <c r="AE1049" t="s">
        <v>60</v>
      </c>
      <c r="AF1049" s="18">
        <v>1</v>
      </c>
      <c r="AG1049" s="22">
        <v>10669.56</v>
      </c>
      <c r="AH1049" s="43" t="s">
        <v>1063</v>
      </c>
    </row>
    <row r="1050" spans="2:34" x14ac:dyDescent="0.25">
      <c r="B1050" s="43" t="s">
        <v>1063</v>
      </c>
      <c r="C1050" t="s">
        <v>124</v>
      </c>
      <c r="D1050" t="s">
        <v>346</v>
      </c>
      <c r="E1050" t="s">
        <v>346</v>
      </c>
      <c r="F1050" t="s">
        <v>124</v>
      </c>
      <c r="G1050" s="43" t="s">
        <v>1063</v>
      </c>
      <c r="H1050" s="43" t="s">
        <v>1063</v>
      </c>
      <c r="I1050" t="s">
        <v>908</v>
      </c>
      <c r="J1050" t="s">
        <v>869</v>
      </c>
      <c r="K1050" t="s">
        <v>52</v>
      </c>
      <c r="L1050" t="s">
        <v>53</v>
      </c>
      <c r="M1050" s="14">
        <v>44342</v>
      </c>
      <c r="N1050" t="s">
        <v>54</v>
      </c>
      <c r="O1050" s="20" t="s">
        <v>124</v>
      </c>
      <c r="P1050" t="s">
        <v>124</v>
      </c>
      <c r="Q1050" s="22">
        <v>99522.46</v>
      </c>
      <c r="R1050" t="s">
        <v>54</v>
      </c>
      <c r="S1050" s="21" t="s">
        <v>124</v>
      </c>
      <c r="T1050" t="s">
        <v>124</v>
      </c>
      <c r="U1050" s="17">
        <v>238.06</v>
      </c>
      <c r="V1050" s="17">
        <v>537.65820890591351</v>
      </c>
      <c r="W1050" s="18" t="s">
        <v>877</v>
      </c>
      <c r="X1050" s="16">
        <v>99522.46</v>
      </c>
      <c r="Y1050" s="16">
        <v>0</v>
      </c>
      <c r="Z1050" s="18" t="s">
        <v>870</v>
      </c>
      <c r="AA1050" t="s">
        <v>124</v>
      </c>
      <c r="AB1050" t="s">
        <v>70</v>
      </c>
      <c r="AC1050" t="s">
        <v>124</v>
      </c>
      <c r="AD1050" t="s">
        <v>124</v>
      </c>
      <c r="AE1050" t="s">
        <v>60</v>
      </c>
      <c r="AF1050" s="18">
        <v>3</v>
      </c>
      <c r="AG1050" s="22">
        <v>89989.23</v>
      </c>
      <c r="AH1050" s="43" t="s">
        <v>1063</v>
      </c>
    </row>
    <row r="1051" spans="2:34" x14ac:dyDescent="0.25">
      <c r="B1051" s="43" t="s">
        <v>1063</v>
      </c>
      <c r="C1051" t="s">
        <v>124</v>
      </c>
      <c r="D1051" t="s">
        <v>470</v>
      </c>
      <c r="E1051" t="s">
        <v>934</v>
      </c>
      <c r="F1051" t="s">
        <v>124</v>
      </c>
      <c r="G1051" s="43" t="s">
        <v>1063</v>
      </c>
      <c r="H1051" s="43" t="s">
        <v>1063</v>
      </c>
      <c r="I1051" t="s">
        <v>908</v>
      </c>
      <c r="J1051" t="s">
        <v>869</v>
      </c>
      <c r="K1051" t="s">
        <v>52</v>
      </c>
      <c r="L1051" t="s">
        <v>53</v>
      </c>
      <c r="M1051" s="14">
        <v>44042</v>
      </c>
      <c r="N1051" t="s">
        <v>54</v>
      </c>
      <c r="O1051" s="20" t="s">
        <v>124</v>
      </c>
      <c r="P1051" t="s">
        <v>124</v>
      </c>
      <c r="Q1051" s="22">
        <v>72880.47</v>
      </c>
      <c r="R1051" t="s">
        <v>54</v>
      </c>
      <c r="S1051" s="21" t="s">
        <v>124</v>
      </c>
      <c r="T1051" t="s">
        <v>124</v>
      </c>
      <c r="U1051" s="17">
        <v>75</v>
      </c>
      <c r="V1051" s="17">
        <v>329.86326066711655</v>
      </c>
      <c r="W1051" s="18" t="s">
        <v>877</v>
      </c>
      <c r="X1051" s="16">
        <v>72880.47</v>
      </c>
      <c r="Y1051" s="16">
        <v>0</v>
      </c>
      <c r="Z1051" s="18" t="s">
        <v>870</v>
      </c>
      <c r="AA1051" t="s">
        <v>124</v>
      </c>
      <c r="AB1051" t="s">
        <v>57</v>
      </c>
      <c r="AC1051" t="s">
        <v>124</v>
      </c>
      <c r="AD1051" t="s">
        <v>124</v>
      </c>
      <c r="AE1051" t="s">
        <v>85</v>
      </c>
      <c r="AF1051" s="18">
        <v>2</v>
      </c>
      <c r="AG1051" s="22">
        <v>75453.03</v>
      </c>
      <c r="AH1051" s="43" t="s">
        <v>1063</v>
      </c>
    </row>
    <row r="1052" spans="2:34" x14ac:dyDescent="0.25">
      <c r="B1052" s="43" t="s">
        <v>1063</v>
      </c>
      <c r="C1052" t="s">
        <v>124</v>
      </c>
      <c r="D1052" t="s">
        <v>139</v>
      </c>
      <c r="E1052" t="s">
        <v>924</v>
      </c>
      <c r="F1052" t="s">
        <v>124</v>
      </c>
      <c r="G1052" s="43" t="s">
        <v>1063</v>
      </c>
      <c r="H1052" s="43" t="s">
        <v>1063</v>
      </c>
      <c r="I1052" t="s">
        <v>908</v>
      </c>
      <c r="J1052" t="s">
        <v>869</v>
      </c>
      <c r="K1052" t="s">
        <v>52</v>
      </c>
      <c r="L1052" t="s">
        <v>83</v>
      </c>
      <c r="M1052" s="14">
        <v>44454</v>
      </c>
      <c r="N1052" t="s">
        <v>54</v>
      </c>
      <c r="O1052" s="20" t="s">
        <v>124</v>
      </c>
      <c r="P1052" t="s">
        <v>124</v>
      </c>
      <c r="Q1052" s="22">
        <v>186271.96</v>
      </c>
      <c r="R1052" t="s">
        <v>54</v>
      </c>
      <c r="S1052" s="21" t="s">
        <v>124</v>
      </c>
      <c r="T1052" t="s">
        <v>124</v>
      </c>
      <c r="U1052" s="17">
        <v>665.07</v>
      </c>
      <c r="V1052" s="17">
        <v>3132.496975116655</v>
      </c>
      <c r="W1052" s="18" t="s">
        <v>877</v>
      </c>
      <c r="X1052" s="16">
        <v>186271.96</v>
      </c>
      <c r="Y1052" s="16">
        <v>0</v>
      </c>
      <c r="Z1052" s="18" t="s">
        <v>870</v>
      </c>
      <c r="AA1052" t="s">
        <v>124</v>
      </c>
      <c r="AB1052" t="s">
        <v>57</v>
      </c>
      <c r="AC1052" t="s">
        <v>124</v>
      </c>
      <c r="AD1052" t="s">
        <v>124</v>
      </c>
      <c r="AE1052" t="s">
        <v>85</v>
      </c>
      <c r="AF1052" s="18">
        <v>12</v>
      </c>
      <c r="AG1052" s="22">
        <v>215301.66</v>
      </c>
      <c r="AH1052" s="43" t="s">
        <v>1063</v>
      </c>
    </row>
    <row r="1053" spans="2:34" x14ac:dyDescent="0.25">
      <c r="B1053" s="43" t="s">
        <v>1063</v>
      </c>
      <c r="C1053" t="s">
        <v>124</v>
      </c>
      <c r="D1053" t="s">
        <v>126</v>
      </c>
      <c r="E1053" t="s">
        <v>888</v>
      </c>
      <c r="F1053" t="s">
        <v>124</v>
      </c>
      <c r="G1053" s="43" t="s">
        <v>1063</v>
      </c>
      <c r="H1053" s="43" t="s">
        <v>1063</v>
      </c>
      <c r="I1053" t="s">
        <v>908</v>
      </c>
      <c r="J1053" t="s">
        <v>869</v>
      </c>
      <c r="K1053" t="s">
        <v>52</v>
      </c>
      <c r="L1053" t="s">
        <v>83</v>
      </c>
      <c r="M1053" s="14">
        <v>44497</v>
      </c>
      <c r="N1053" t="s">
        <v>54</v>
      </c>
      <c r="O1053" s="20" t="s">
        <v>124</v>
      </c>
      <c r="P1053" t="s">
        <v>124</v>
      </c>
      <c r="Q1053" s="22">
        <v>84584.960000000006</v>
      </c>
      <c r="R1053" t="s">
        <v>54</v>
      </c>
      <c r="S1053" s="21" t="s">
        <v>124</v>
      </c>
      <c r="T1053" t="s">
        <v>124</v>
      </c>
      <c r="U1053" s="17">
        <v>50</v>
      </c>
      <c r="V1053" s="17">
        <v>267.9361647717468</v>
      </c>
      <c r="W1053" s="18" t="s">
        <v>877</v>
      </c>
      <c r="X1053" s="16">
        <v>84584.960000000006</v>
      </c>
      <c r="Y1053" s="16">
        <v>0</v>
      </c>
      <c r="Z1053" s="18" t="s">
        <v>870</v>
      </c>
      <c r="AA1053" t="s">
        <v>124</v>
      </c>
      <c r="AB1053" t="s">
        <v>57</v>
      </c>
      <c r="AC1053" t="s">
        <v>124</v>
      </c>
      <c r="AD1053" t="s">
        <v>124</v>
      </c>
      <c r="AE1053" t="s">
        <v>60</v>
      </c>
      <c r="AF1053" s="18">
        <v>2</v>
      </c>
      <c r="AG1053" s="22">
        <v>82769.25</v>
      </c>
      <c r="AH1053" s="43" t="s">
        <v>1063</v>
      </c>
    </row>
    <row r="1054" spans="2:34" x14ac:dyDescent="0.25">
      <c r="B1054" s="43" t="s">
        <v>1063</v>
      </c>
      <c r="C1054" t="s">
        <v>124</v>
      </c>
      <c r="D1054" t="s">
        <v>225</v>
      </c>
      <c r="E1054" t="s">
        <v>731</v>
      </c>
      <c r="F1054" t="s">
        <v>124</v>
      </c>
      <c r="G1054" s="43" t="s">
        <v>1063</v>
      </c>
      <c r="H1054" s="43" t="s">
        <v>1063</v>
      </c>
      <c r="I1054" t="s">
        <v>908</v>
      </c>
      <c r="J1054" t="s">
        <v>869</v>
      </c>
      <c r="K1054" t="s">
        <v>52</v>
      </c>
      <c r="L1054" t="s">
        <v>83</v>
      </c>
      <c r="M1054" s="14">
        <v>44027</v>
      </c>
      <c r="N1054" t="s">
        <v>54</v>
      </c>
      <c r="O1054" s="20" t="s">
        <v>124</v>
      </c>
      <c r="P1054" t="s">
        <v>124</v>
      </c>
      <c r="Q1054" s="22">
        <v>471649.97</v>
      </c>
      <c r="R1054" t="s">
        <v>54</v>
      </c>
      <c r="S1054" s="21" t="s">
        <v>124</v>
      </c>
      <c r="T1054" t="s">
        <v>124</v>
      </c>
      <c r="U1054" s="17">
        <v>450.7</v>
      </c>
      <c r="V1054" s="17">
        <v>1885.887469131522</v>
      </c>
      <c r="W1054" s="18">
        <v>1</v>
      </c>
      <c r="X1054" s="16">
        <v>471649.97</v>
      </c>
      <c r="Y1054" s="16">
        <v>0</v>
      </c>
      <c r="Z1054" s="18" t="s">
        <v>870</v>
      </c>
      <c r="AA1054" t="s">
        <v>124</v>
      </c>
      <c r="AB1054" t="s">
        <v>57</v>
      </c>
      <c r="AC1054" t="s">
        <v>124</v>
      </c>
      <c r="AD1054" t="s">
        <v>124</v>
      </c>
      <c r="AE1054" t="s">
        <v>85</v>
      </c>
      <c r="AF1054" s="18">
        <v>10</v>
      </c>
      <c r="AG1054" s="22">
        <v>214245.52</v>
      </c>
      <c r="AH1054" s="43" t="s">
        <v>1063</v>
      </c>
    </row>
    <row r="1055" spans="2:34" x14ac:dyDescent="0.25">
      <c r="B1055" s="43" t="s">
        <v>1063</v>
      </c>
      <c r="C1055" t="s">
        <v>124</v>
      </c>
      <c r="D1055" t="s">
        <v>64</v>
      </c>
      <c r="E1055" t="s">
        <v>523</v>
      </c>
      <c r="F1055" t="s">
        <v>124</v>
      </c>
      <c r="G1055" s="43" t="s">
        <v>1063</v>
      </c>
      <c r="H1055" s="43" t="s">
        <v>1063</v>
      </c>
      <c r="I1055" t="s">
        <v>908</v>
      </c>
      <c r="J1055" t="s">
        <v>869</v>
      </c>
      <c r="K1055" t="s">
        <v>52</v>
      </c>
      <c r="L1055" t="s">
        <v>83</v>
      </c>
      <c r="M1055" s="14">
        <v>44406</v>
      </c>
      <c r="N1055" t="s">
        <v>54</v>
      </c>
      <c r="O1055" s="20" t="s">
        <v>124</v>
      </c>
      <c r="P1055" t="s">
        <v>124</v>
      </c>
      <c r="Q1055" s="22">
        <v>111002.63</v>
      </c>
      <c r="R1055" t="s">
        <v>54</v>
      </c>
      <c r="S1055" s="21" t="s">
        <v>124</v>
      </c>
      <c r="T1055" t="s">
        <v>124</v>
      </c>
      <c r="U1055" s="17">
        <v>45</v>
      </c>
      <c r="V1055" s="17">
        <v>409.10687526622957</v>
      </c>
      <c r="W1055" s="18" t="s">
        <v>877</v>
      </c>
      <c r="X1055" s="16">
        <v>111002.63</v>
      </c>
      <c r="Y1055" s="16">
        <v>0</v>
      </c>
      <c r="Z1055" s="18" t="s">
        <v>870</v>
      </c>
      <c r="AA1055" t="s">
        <v>124</v>
      </c>
      <c r="AB1055" t="s">
        <v>57</v>
      </c>
      <c r="AC1055" t="s">
        <v>124</v>
      </c>
      <c r="AD1055" t="s">
        <v>124</v>
      </c>
      <c r="AE1055" t="s">
        <v>77</v>
      </c>
      <c r="AF1055" s="18">
        <v>2</v>
      </c>
      <c r="AG1055" s="22">
        <v>70700.38</v>
      </c>
      <c r="AH1055" s="43" t="s">
        <v>1063</v>
      </c>
    </row>
    <row r="1056" spans="2:34" x14ac:dyDescent="0.25">
      <c r="B1056" s="43" t="s">
        <v>1063</v>
      </c>
      <c r="C1056" t="s">
        <v>124</v>
      </c>
      <c r="D1056" t="s">
        <v>537</v>
      </c>
      <c r="E1056" t="s">
        <v>886</v>
      </c>
      <c r="F1056" t="s">
        <v>124</v>
      </c>
      <c r="G1056" s="43" t="s">
        <v>1063</v>
      </c>
      <c r="H1056" s="43" t="s">
        <v>1063</v>
      </c>
      <c r="I1056" t="s">
        <v>908</v>
      </c>
      <c r="J1056" t="s">
        <v>869</v>
      </c>
      <c r="K1056" t="s">
        <v>52</v>
      </c>
      <c r="L1056" t="s">
        <v>53</v>
      </c>
      <c r="M1056" s="14">
        <v>44339</v>
      </c>
      <c r="N1056" t="s">
        <v>54</v>
      </c>
      <c r="O1056" s="20" t="s">
        <v>124</v>
      </c>
      <c r="P1056" t="s">
        <v>124</v>
      </c>
      <c r="Q1056" s="22">
        <v>212169.32</v>
      </c>
      <c r="R1056" t="s">
        <v>54</v>
      </c>
      <c r="S1056" s="21" t="s">
        <v>124</v>
      </c>
      <c r="T1056" t="s">
        <v>124</v>
      </c>
      <c r="U1056" s="17">
        <v>40</v>
      </c>
      <c r="V1056" s="17">
        <v>326.46548324874635</v>
      </c>
      <c r="W1056" s="18" t="s">
        <v>877</v>
      </c>
      <c r="X1056" s="16">
        <v>212169.32</v>
      </c>
      <c r="Y1056" s="16">
        <v>0</v>
      </c>
      <c r="Z1056" s="18" t="s">
        <v>870</v>
      </c>
      <c r="AA1056" t="s">
        <v>124</v>
      </c>
      <c r="AB1056" t="s">
        <v>57</v>
      </c>
      <c r="AC1056" t="s">
        <v>124</v>
      </c>
      <c r="AD1056" t="s">
        <v>124</v>
      </c>
      <c r="AE1056" t="s">
        <v>60</v>
      </c>
      <c r="AF1056" s="18">
        <v>2</v>
      </c>
      <c r="AG1056" s="22">
        <v>93013.99</v>
      </c>
      <c r="AH1056" s="43" t="s">
        <v>1063</v>
      </c>
    </row>
    <row r="1057" spans="2:34" x14ac:dyDescent="0.25">
      <c r="B1057" s="43" t="s">
        <v>1063</v>
      </c>
      <c r="C1057" t="s">
        <v>124</v>
      </c>
      <c r="D1057" t="s">
        <v>537</v>
      </c>
      <c r="E1057" t="s">
        <v>65</v>
      </c>
      <c r="F1057" t="s">
        <v>124</v>
      </c>
      <c r="G1057" s="43" t="s">
        <v>1063</v>
      </c>
      <c r="H1057" s="43" t="s">
        <v>1063</v>
      </c>
      <c r="I1057" t="s">
        <v>908</v>
      </c>
      <c r="J1057" t="s">
        <v>869</v>
      </c>
      <c r="K1057" t="s">
        <v>52</v>
      </c>
      <c r="L1057" t="s">
        <v>53</v>
      </c>
      <c r="M1057" s="14">
        <v>44351</v>
      </c>
      <c r="N1057" t="s">
        <v>54</v>
      </c>
      <c r="O1057" s="20" t="s">
        <v>124</v>
      </c>
      <c r="P1057" t="s">
        <v>124</v>
      </c>
      <c r="Q1057" s="22">
        <v>12561.69</v>
      </c>
      <c r="R1057" t="s">
        <v>54</v>
      </c>
      <c r="S1057" s="21" t="s">
        <v>124</v>
      </c>
      <c r="T1057" t="s">
        <v>124</v>
      </c>
      <c r="U1057" s="17">
        <v>200.13</v>
      </c>
      <c r="V1057" s="17" t="s">
        <v>877</v>
      </c>
      <c r="W1057" s="18">
        <v>1</v>
      </c>
      <c r="X1057" s="16">
        <v>12561.69</v>
      </c>
      <c r="Y1057" s="16">
        <v>0</v>
      </c>
      <c r="Z1057" s="18" t="s">
        <v>870</v>
      </c>
      <c r="AA1057" t="s">
        <v>124</v>
      </c>
      <c r="AB1057" t="s">
        <v>57</v>
      </c>
      <c r="AC1057" t="s">
        <v>124</v>
      </c>
      <c r="AD1057" t="s">
        <v>124</v>
      </c>
      <c r="AE1057" t="s">
        <v>85</v>
      </c>
      <c r="AF1057" s="18">
        <v>1</v>
      </c>
      <c r="AG1057" s="22">
        <v>4941.8</v>
      </c>
      <c r="AH1057" s="43" t="s">
        <v>1063</v>
      </c>
    </row>
    <row r="1058" spans="2:34" x14ac:dyDescent="0.25">
      <c r="B1058" s="43" t="s">
        <v>1063</v>
      </c>
      <c r="C1058" t="s">
        <v>124</v>
      </c>
      <c r="D1058" t="s">
        <v>537</v>
      </c>
      <c r="E1058" t="s">
        <v>886</v>
      </c>
      <c r="F1058" t="s">
        <v>124</v>
      </c>
      <c r="G1058" s="43" t="s">
        <v>1063</v>
      </c>
      <c r="H1058" s="43" t="s">
        <v>1063</v>
      </c>
      <c r="I1058" t="s">
        <v>908</v>
      </c>
      <c r="J1058" t="s">
        <v>869</v>
      </c>
      <c r="K1058" t="s">
        <v>52</v>
      </c>
      <c r="L1058" t="s">
        <v>83</v>
      </c>
      <c r="M1058" s="14">
        <v>44515</v>
      </c>
      <c r="N1058" t="s">
        <v>54</v>
      </c>
      <c r="O1058" s="20" t="s">
        <v>124</v>
      </c>
      <c r="P1058" t="s">
        <v>124</v>
      </c>
      <c r="Q1058" s="22">
        <v>9534.4</v>
      </c>
      <c r="R1058" t="s">
        <v>54</v>
      </c>
      <c r="S1058" s="21" t="s">
        <v>124</v>
      </c>
      <c r="T1058" t="s">
        <v>124</v>
      </c>
      <c r="U1058" s="17">
        <v>180.25</v>
      </c>
      <c r="V1058" s="17" t="s">
        <v>877</v>
      </c>
      <c r="W1058" s="18">
        <v>1</v>
      </c>
      <c r="X1058" s="16">
        <v>9534.4</v>
      </c>
      <c r="Y1058" s="16">
        <v>0</v>
      </c>
      <c r="Z1058" s="18" t="s">
        <v>870</v>
      </c>
      <c r="AA1058" t="s">
        <v>124</v>
      </c>
      <c r="AB1058" t="s">
        <v>57</v>
      </c>
      <c r="AC1058" t="s">
        <v>124</v>
      </c>
      <c r="AD1058" t="s">
        <v>124</v>
      </c>
      <c r="AE1058" t="s">
        <v>60</v>
      </c>
      <c r="AF1058" s="18">
        <v>1</v>
      </c>
      <c r="AG1058" s="22">
        <v>6957.58</v>
      </c>
      <c r="AH1058" s="43" t="s">
        <v>1063</v>
      </c>
    </row>
    <row r="1059" spans="2:34" x14ac:dyDescent="0.25">
      <c r="B1059" s="43" t="s">
        <v>1063</v>
      </c>
      <c r="C1059" t="s">
        <v>124</v>
      </c>
      <c r="D1059" t="s">
        <v>96</v>
      </c>
      <c r="E1059" t="s">
        <v>913</v>
      </c>
      <c r="F1059" t="s">
        <v>124</v>
      </c>
      <c r="G1059" s="43" t="s">
        <v>1063</v>
      </c>
      <c r="H1059" s="43" t="s">
        <v>1063</v>
      </c>
      <c r="I1059" t="s">
        <v>908</v>
      </c>
      <c r="J1059" t="s">
        <v>869</v>
      </c>
      <c r="K1059" t="s">
        <v>52</v>
      </c>
      <c r="L1059" t="s">
        <v>53</v>
      </c>
      <c r="M1059" s="14">
        <v>44244</v>
      </c>
      <c r="N1059" t="s">
        <v>54</v>
      </c>
      <c r="O1059" s="20" t="s">
        <v>124</v>
      </c>
      <c r="P1059" t="s">
        <v>124</v>
      </c>
      <c r="Q1059" s="22">
        <v>30949.599999999999</v>
      </c>
      <c r="R1059" t="s">
        <v>54</v>
      </c>
      <c r="S1059" s="21" t="s">
        <v>124</v>
      </c>
      <c r="T1059" t="s">
        <v>124</v>
      </c>
      <c r="U1059" s="17">
        <v>188</v>
      </c>
      <c r="V1059" s="17" t="s">
        <v>877</v>
      </c>
      <c r="W1059" s="18" t="s">
        <v>877</v>
      </c>
      <c r="X1059" s="16">
        <v>30949.599999999999</v>
      </c>
      <c r="Y1059" s="16">
        <v>0</v>
      </c>
      <c r="Z1059" s="18" t="s">
        <v>870</v>
      </c>
      <c r="AA1059" t="s">
        <v>124</v>
      </c>
      <c r="AB1059" t="s">
        <v>57</v>
      </c>
      <c r="AC1059" t="s">
        <v>124</v>
      </c>
      <c r="AD1059" t="s">
        <v>124</v>
      </c>
      <c r="AE1059" t="s">
        <v>60</v>
      </c>
      <c r="AF1059" s="18" t="s">
        <v>877</v>
      </c>
      <c r="AG1059" s="22">
        <v>36589.550000000003</v>
      </c>
      <c r="AH1059" s="43" t="s">
        <v>1063</v>
      </c>
    </row>
    <row r="1060" spans="2:34" x14ac:dyDescent="0.25">
      <c r="B1060" s="43" t="s">
        <v>1063</v>
      </c>
      <c r="C1060" t="s">
        <v>124</v>
      </c>
      <c r="D1060" t="s">
        <v>139</v>
      </c>
      <c r="E1060" t="s">
        <v>167</v>
      </c>
      <c r="F1060" t="s">
        <v>124</v>
      </c>
      <c r="G1060" s="43" t="s">
        <v>1063</v>
      </c>
      <c r="H1060" s="43" t="s">
        <v>1063</v>
      </c>
      <c r="I1060" t="s">
        <v>908</v>
      </c>
      <c r="J1060" t="s">
        <v>869</v>
      </c>
      <c r="K1060" t="s">
        <v>52</v>
      </c>
      <c r="L1060" t="s">
        <v>53</v>
      </c>
      <c r="M1060" s="14">
        <v>44331</v>
      </c>
      <c r="N1060" t="s">
        <v>54</v>
      </c>
      <c r="O1060" s="20" t="s">
        <v>124</v>
      </c>
      <c r="P1060" t="s">
        <v>124</v>
      </c>
      <c r="Q1060" s="22">
        <v>40214.769999999997</v>
      </c>
      <c r="R1060" t="s">
        <v>54</v>
      </c>
      <c r="S1060" s="21" t="s">
        <v>124</v>
      </c>
      <c r="T1060" t="s">
        <v>124</v>
      </c>
      <c r="U1060" s="17">
        <v>106.6</v>
      </c>
      <c r="V1060" s="17">
        <v>313.09346014722865</v>
      </c>
      <c r="W1060" s="18">
        <v>1</v>
      </c>
      <c r="X1060" s="16">
        <v>40214.769999999997</v>
      </c>
      <c r="Y1060" s="16">
        <v>0</v>
      </c>
      <c r="Z1060" s="18" t="s">
        <v>870</v>
      </c>
      <c r="AA1060" t="s">
        <v>124</v>
      </c>
      <c r="AB1060" t="s">
        <v>57</v>
      </c>
      <c r="AC1060" t="s">
        <v>124</v>
      </c>
      <c r="AD1060" t="s">
        <v>124</v>
      </c>
      <c r="AE1060" t="s">
        <v>85</v>
      </c>
      <c r="AF1060" s="18">
        <v>2</v>
      </c>
      <c r="AG1060" s="22">
        <v>30559.439999999999</v>
      </c>
      <c r="AH1060" s="43" t="s">
        <v>1063</v>
      </c>
    </row>
    <row r="1061" spans="2:34" x14ac:dyDescent="0.25">
      <c r="B1061" s="43" t="s">
        <v>1063</v>
      </c>
      <c r="C1061" t="s">
        <v>124</v>
      </c>
      <c r="D1061" t="s">
        <v>148</v>
      </c>
      <c r="E1061" t="s">
        <v>152</v>
      </c>
      <c r="F1061" t="s">
        <v>124</v>
      </c>
      <c r="G1061" s="43" t="s">
        <v>1063</v>
      </c>
      <c r="H1061" s="43" t="s">
        <v>1063</v>
      </c>
      <c r="I1061" t="s">
        <v>908</v>
      </c>
      <c r="J1061" t="s">
        <v>869</v>
      </c>
      <c r="K1061" t="s">
        <v>52</v>
      </c>
      <c r="L1061" t="s">
        <v>83</v>
      </c>
      <c r="M1061" s="14">
        <v>44467</v>
      </c>
      <c r="N1061" t="s">
        <v>54</v>
      </c>
      <c r="O1061" s="20" t="s">
        <v>124</v>
      </c>
      <c r="P1061" t="s">
        <v>124</v>
      </c>
      <c r="Q1061" s="22">
        <v>94148.55</v>
      </c>
      <c r="R1061" t="s">
        <v>54</v>
      </c>
      <c r="S1061" s="21" t="s">
        <v>124</v>
      </c>
      <c r="T1061" t="s">
        <v>124</v>
      </c>
      <c r="U1061" s="17">
        <v>30</v>
      </c>
      <c r="V1061" s="17">
        <v>375.21447202392369</v>
      </c>
      <c r="W1061" s="18" t="s">
        <v>877</v>
      </c>
      <c r="X1061" s="16">
        <v>94148.55</v>
      </c>
      <c r="Y1061" s="16">
        <v>0</v>
      </c>
      <c r="Z1061" s="18" t="s">
        <v>870</v>
      </c>
      <c r="AA1061" t="s">
        <v>124</v>
      </c>
      <c r="AB1061" t="s">
        <v>57</v>
      </c>
      <c r="AC1061" t="s">
        <v>124</v>
      </c>
      <c r="AD1061" t="s">
        <v>124</v>
      </c>
      <c r="AE1061" t="s">
        <v>60</v>
      </c>
      <c r="AF1061" s="18" t="s">
        <v>877</v>
      </c>
      <c r="AG1061" s="22">
        <v>72023.429999999993</v>
      </c>
      <c r="AH1061" s="43" t="s">
        <v>1063</v>
      </c>
    </row>
    <row r="1062" spans="2:34" x14ac:dyDescent="0.25">
      <c r="B1062" s="43" t="s">
        <v>1063</v>
      </c>
      <c r="C1062" t="s">
        <v>124</v>
      </c>
      <c r="D1062" t="s">
        <v>206</v>
      </c>
      <c r="E1062" t="s">
        <v>206</v>
      </c>
      <c r="F1062" t="s">
        <v>124</v>
      </c>
      <c r="G1062" s="43" t="s">
        <v>1063</v>
      </c>
      <c r="H1062" s="43" t="s">
        <v>1063</v>
      </c>
      <c r="I1062" t="s">
        <v>908</v>
      </c>
      <c r="J1062" t="s">
        <v>869</v>
      </c>
      <c r="K1062" t="s">
        <v>52</v>
      </c>
      <c r="L1062" t="s">
        <v>83</v>
      </c>
      <c r="M1062" s="14">
        <v>44038</v>
      </c>
      <c r="N1062" t="s">
        <v>54</v>
      </c>
      <c r="O1062" s="20" t="s">
        <v>124</v>
      </c>
      <c r="P1062" t="s">
        <v>124</v>
      </c>
      <c r="Q1062" s="22">
        <v>372380.85</v>
      </c>
      <c r="R1062" t="s">
        <v>54</v>
      </c>
      <c r="S1062" s="21" t="s">
        <v>124</v>
      </c>
      <c r="T1062" t="s">
        <v>124</v>
      </c>
      <c r="U1062" s="17">
        <v>1557</v>
      </c>
      <c r="V1062" s="17">
        <v>770.2620210935014</v>
      </c>
      <c r="W1062" s="18">
        <v>0</v>
      </c>
      <c r="X1062" s="16">
        <v>372380.85</v>
      </c>
      <c r="Y1062" s="16">
        <v>0</v>
      </c>
      <c r="Z1062" s="18" t="s">
        <v>870</v>
      </c>
      <c r="AA1062" t="s">
        <v>124</v>
      </c>
      <c r="AB1062" t="s">
        <v>70</v>
      </c>
      <c r="AC1062" t="s">
        <v>124</v>
      </c>
      <c r="AD1062" t="s">
        <v>124</v>
      </c>
      <c r="AE1062" t="s">
        <v>60</v>
      </c>
      <c r="AF1062" s="18">
        <v>2</v>
      </c>
      <c r="AG1062" s="22">
        <v>207468.06</v>
      </c>
      <c r="AH1062" s="43" t="s">
        <v>1063</v>
      </c>
    </row>
    <row r="1063" spans="2:34" x14ac:dyDescent="0.25">
      <c r="B1063" s="43" t="s">
        <v>1063</v>
      </c>
      <c r="C1063" t="s">
        <v>124</v>
      </c>
      <c r="D1063" t="s">
        <v>91</v>
      </c>
      <c r="E1063" t="s">
        <v>745</v>
      </c>
      <c r="F1063" t="s">
        <v>124</v>
      </c>
      <c r="G1063" s="43" t="s">
        <v>1063</v>
      </c>
      <c r="H1063" s="43" t="s">
        <v>1063</v>
      </c>
      <c r="I1063" t="s">
        <v>908</v>
      </c>
      <c r="J1063" t="s">
        <v>882</v>
      </c>
      <c r="K1063" t="s">
        <v>52</v>
      </c>
      <c r="L1063" t="s">
        <v>83</v>
      </c>
      <c r="M1063" s="14">
        <v>44243</v>
      </c>
      <c r="N1063" t="s">
        <v>54</v>
      </c>
      <c r="O1063" s="20" t="s">
        <v>124</v>
      </c>
      <c r="P1063" t="s">
        <v>124</v>
      </c>
      <c r="Q1063" s="22">
        <v>318185.07</v>
      </c>
      <c r="R1063" t="s">
        <v>54</v>
      </c>
      <c r="S1063" s="21" t="s">
        <v>124</v>
      </c>
      <c r="T1063" t="s">
        <v>124</v>
      </c>
      <c r="U1063" s="17">
        <v>1809</v>
      </c>
      <c r="V1063" s="17">
        <v>493.67425146454218</v>
      </c>
      <c r="W1063" s="18">
        <v>0</v>
      </c>
      <c r="X1063" s="16">
        <v>318185.07</v>
      </c>
      <c r="Y1063" s="16">
        <v>0</v>
      </c>
      <c r="Z1063" s="18" t="s">
        <v>870</v>
      </c>
      <c r="AA1063" t="s">
        <v>124</v>
      </c>
      <c r="AB1063" t="s">
        <v>57</v>
      </c>
      <c r="AC1063" t="s">
        <v>124</v>
      </c>
      <c r="AD1063" t="s">
        <v>124</v>
      </c>
      <c r="AE1063" t="s">
        <v>60</v>
      </c>
      <c r="AF1063" s="18">
        <v>5</v>
      </c>
      <c r="AG1063" s="22">
        <v>122168.41</v>
      </c>
      <c r="AH1063" s="43" t="s">
        <v>1063</v>
      </c>
    </row>
    <row r="1064" spans="2:34" x14ac:dyDescent="0.25">
      <c r="B1064" s="43" t="s">
        <v>1063</v>
      </c>
      <c r="C1064" t="s">
        <v>124</v>
      </c>
      <c r="D1064" t="s">
        <v>96</v>
      </c>
      <c r="E1064" t="s">
        <v>446</v>
      </c>
      <c r="F1064" t="s">
        <v>124</v>
      </c>
      <c r="G1064" s="43" t="s">
        <v>1063</v>
      </c>
      <c r="H1064" s="43" t="s">
        <v>1063</v>
      </c>
      <c r="I1064" t="s">
        <v>908</v>
      </c>
      <c r="J1064" t="s">
        <v>869</v>
      </c>
      <c r="K1064" t="s">
        <v>52</v>
      </c>
      <c r="L1064" t="s">
        <v>83</v>
      </c>
      <c r="M1064" s="14">
        <v>44125</v>
      </c>
      <c r="N1064" t="s">
        <v>54</v>
      </c>
      <c r="O1064" s="20" t="s">
        <v>124</v>
      </c>
      <c r="P1064" t="s">
        <v>124</v>
      </c>
      <c r="Q1064" s="22">
        <v>265276.75</v>
      </c>
      <c r="R1064" t="s">
        <v>54</v>
      </c>
      <c r="S1064" s="21" t="s">
        <v>124</v>
      </c>
      <c r="T1064" t="s">
        <v>124</v>
      </c>
      <c r="U1064" s="17">
        <v>915</v>
      </c>
      <c r="V1064" s="17">
        <v>639.73239501969067</v>
      </c>
      <c r="W1064" s="18">
        <v>0</v>
      </c>
      <c r="X1064" s="16">
        <v>265276.75</v>
      </c>
      <c r="Y1064" s="16">
        <v>0</v>
      </c>
      <c r="Z1064" s="18" t="s">
        <v>870</v>
      </c>
      <c r="AA1064" t="s">
        <v>124</v>
      </c>
      <c r="AB1064" t="s">
        <v>57</v>
      </c>
      <c r="AC1064" t="s">
        <v>124</v>
      </c>
      <c r="AD1064" t="s">
        <v>124</v>
      </c>
      <c r="AE1064" t="s">
        <v>60</v>
      </c>
      <c r="AF1064" s="18">
        <v>0</v>
      </c>
      <c r="AG1064" s="22">
        <v>137542.68</v>
      </c>
      <c r="AH1064" s="43" t="s">
        <v>1063</v>
      </c>
    </row>
    <row r="1065" spans="2:34" x14ac:dyDescent="0.25">
      <c r="B1065" s="43" t="s">
        <v>1063</v>
      </c>
      <c r="C1065" t="s">
        <v>124</v>
      </c>
      <c r="D1065" t="s">
        <v>96</v>
      </c>
      <c r="E1065" t="s">
        <v>321</v>
      </c>
      <c r="F1065" t="s">
        <v>124</v>
      </c>
      <c r="G1065" s="43" t="s">
        <v>1063</v>
      </c>
      <c r="H1065" s="43" t="s">
        <v>1063</v>
      </c>
      <c r="I1065" t="s">
        <v>908</v>
      </c>
      <c r="J1065" t="s">
        <v>878</v>
      </c>
      <c r="K1065" t="s">
        <v>52</v>
      </c>
      <c r="L1065" t="s">
        <v>83</v>
      </c>
      <c r="M1065" s="14">
        <v>44202</v>
      </c>
      <c r="N1065" t="s">
        <v>54</v>
      </c>
      <c r="O1065" s="20">
        <v>395</v>
      </c>
      <c r="P1065" t="s">
        <v>55</v>
      </c>
      <c r="Q1065" s="22">
        <v>83677.7</v>
      </c>
      <c r="R1065" t="s">
        <v>54</v>
      </c>
      <c r="S1065" s="21">
        <v>211.84227848101264</v>
      </c>
      <c r="T1065" t="s">
        <v>69</v>
      </c>
      <c r="U1065" s="17">
        <v>700</v>
      </c>
      <c r="V1065" s="17">
        <v>353.43722997619233</v>
      </c>
      <c r="W1065" s="18">
        <v>0</v>
      </c>
      <c r="X1065" s="16">
        <v>83677.7</v>
      </c>
      <c r="Y1065" s="16">
        <v>0</v>
      </c>
      <c r="Z1065" s="18" t="s">
        <v>870</v>
      </c>
      <c r="AA1065" t="s">
        <v>124</v>
      </c>
      <c r="AB1065" t="s">
        <v>57</v>
      </c>
      <c r="AC1065" t="s">
        <v>57</v>
      </c>
      <c r="AD1065" t="s">
        <v>57</v>
      </c>
      <c r="AE1065" t="s">
        <v>85</v>
      </c>
      <c r="AF1065" s="18">
        <v>2</v>
      </c>
      <c r="AG1065" s="22">
        <v>55342.45</v>
      </c>
      <c r="AH1065" s="43" t="s">
        <v>1063</v>
      </c>
    </row>
    <row r="1066" spans="2:34" x14ac:dyDescent="0.25">
      <c r="B1066" s="43" t="s">
        <v>1063</v>
      </c>
      <c r="C1066" t="s">
        <v>124</v>
      </c>
      <c r="D1066" t="s">
        <v>190</v>
      </c>
      <c r="E1066" t="s">
        <v>906</v>
      </c>
      <c r="F1066" t="s">
        <v>124</v>
      </c>
      <c r="G1066" s="43" t="s">
        <v>1063</v>
      </c>
      <c r="H1066" s="43" t="s">
        <v>1063</v>
      </c>
      <c r="I1066" t="s">
        <v>908</v>
      </c>
      <c r="J1066" t="s">
        <v>869</v>
      </c>
      <c r="K1066" t="s">
        <v>52</v>
      </c>
      <c r="L1066" t="s">
        <v>83</v>
      </c>
      <c r="M1066" s="14">
        <v>44126</v>
      </c>
      <c r="N1066" t="s">
        <v>54</v>
      </c>
      <c r="O1066" s="20" t="s">
        <v>124</v>
      </c>
      <c r="P1066" t="s">
        <v>124</v>
      </c>
      <c r="Q1066" s="22">
        <v>40106.699999999997</v>
      </c>
      <c r="R1066" t="s">
        <v>54</v>
      </c>
      <c r="S1066" s="21" t="s">
        <v>124</v>
      </c>
      <c r="T1066" t="s">
        <v>124</v>
      </c>
      <c r="U1066" s="17">
        <v>540</v>
      </c>
      <c r="V1066" s="17">
        <v>207.2471025979707</v>
      </c>
      <c r="W1066" s="18">
        <v>0</v>
      </c>
      <c r="X1066" s="16">
        <v>40106.699999999997</v>
      </c>
      <c r="Y1066" s="16">
        <v>0</v>
      </c>
      <c r="Z1066" s="18" t="s">
        <v>870</v>
      </c>
      <c r="AA1066" t="s">
        <v>124</v>
      </c>
      <c r="AB1066" t="s">
        <v>57</v>
      </c>
      <c r="AC1066" t="s">
        <v>124</v>
      </c>
      <c r="AD1066" t="s">
        <v>124</v>
      </c>
      <c r="AE1066" t="s">
        <v>60</v>
      </c>
      <c r="AF1066" s="18">
        <v>2</v>
      </c>
      <c r="AG1066" s="22">
        <v>31997.13</v>
      </c>
      <c r="AH1066" s="43" t="s">
        <v>1063</v>
      </c>
    </row>
    <row r="1067" spans="2:34" x14ac:dyDescent="0.25">
      <c r="B1067" s="43" t="s">
        <v>1063</v>
      </c>
      <c r="C1067" t="s">
        <v>124</v>
      </c>
      <c r="D1067" t="s">
        <v>190</v>
      </c>
      <c r="E1067" t="s">
        <v>65</v>
      </c>
      <c r="F1067" t="s">
        <v>124</v>
      </c>
      <c r="G1067" s="43" t="s">
        <v>1063</v>
      </c>
      <c r="H1067" s="43" t="s">
        <v>1063</v>
      </c>
      <c r="I1067" t="s">
        <v>908</v>
      </c>
      <c r="J1067" t="s">
        <v>869</v>
      </c>
      <c r="K1067" t="s">
        <v>52</v>
      </c>
      <c r="L1067" t="s">
        <v>83</v>
      </c>
      <c r="M1067" s="14">
        <v>43853</v>
      </c>
      <c r="N1067" t="s">
        <v>54</v>
      </c>
      <c r="O1067" s="20" t="s">
        <v>124</v>
      </c>
      <c r="P1067" t="s">
        <v>124</v>
      </c>
      <c r="Q1067" s="22">
        <v>213333.62</v>
      </c>
      <c r="R1067" t="s">
        <v>54</v>
      </c>
      <c r="S1067" s="21" t="s">
        <v>124</v>
      </c>
      <c r="T1067" t="s">
        <v>124</v>
      </c>
      <c r="U1067" s="17">
        <v>2012</v>
      </c>
      <c r="V1067" s="17" t="s">
        <v>877</v>
      </c>
      <c r="W1067" s="18">
        <v>0</v>
      </c>
      <c r="X1067" s="16">
        <v>213333.62</v>
      </c>
      <c r="Y1067" s="16">
        <v>0</v>
      </c>
      <c r="Z1067" s="18" t="s">
        <v>870</v>
      </c>
      <c r="AA1067" t="s">
        <v>124</v>
      </c>
      <c r="AB1067" t="s">
        <v>57</v>
      </c>
      <c r="AC1067" t="s">
        <v>124</v>
      </c>
      <c r="AD1067" t="s">
        <v>124</v>
      </c>
      <c r="AE1067" t="s">
        <v>85</v>
      </c>
      <c r="AF1067" s="18">
        <v>0</v>
      </c>
      <c r="AG1067" s="22">
        <v>35663.870000000003</v>
      </c>
      <c r="AH1067" s="43" t="s">
        <v>1063</v>
      </c>
    </row>
    <row r="1068" spans="2:34" x14ac:dyDescent="0.25">
      <c r="B1068" s="43" t="s">
        <v>1063</v>
      </c>
      <c r="C1068" t="s">
        <v>124</v>
      </c>
      <c r="D1068" t="s">
        <v>346</v>
      </c>
      <c r="E1068" t="s">
        <v>346</v>
      </c>
      <c r="F1068" t="s">
        <v>124</v>
      </c>
      <c r="G1068" s="43" t="s">
        <v>1063</v>
      </c>
      <c r="H1068" s="43" t="s">
        <v>1063</v>
      </c>
      <c r="I1068" t="s">
        <v>908</v>
      </c>
      <c r="J1068" t="s">
        <v>869</v>
      </c>
      <c r="K1068" t="s">
        <v>52</v>
      </c>
      <c r="L1068" t="s">
        <v>83</v>
      </c>
      <c r="M1068" s="14">
        <v>44092</v>
      </c>
      <c r="N1068" t="s">
        <v>54</v>
      </c>
      <c r="O1068" s="20" t="s">
        <v>124</v>
      </c>
      <c r="P1068" t="s">
        <v>124</v>
      </c>
      <c r="Q1068" s="22">
        <v>200128.79</v>
      </c>
      <c r="R1068" t="s">
        <v>54</v>
      </c>
      <c r="S1068" s="21" t="s">
        <v>124</v>
      </c>
      <c r="T1068" t="s">
        <v>124</v>
      </c>
      <c r="U1068" s="17">
        <v>2139</v>
      </c>
      <c r="V1068" s="17">
        <v>704.62711859071646</v>
      </c>
      <c r="W1068" s="18">
        <v>0</v>
      </c>
      <c r="X1068" s="16">
        <v>200128.79</v>
      </c>
      <c r="Y1068" s="16">
        <v>0</v>
      </c>
      <c r="Z1068" s="18" t="s">
        <v>870</v>
      </c>
      <c r="AA1068" t="s">
        <v>124</v>
      </c>
      <c r="AB1068" t="s">
        <v>70</v>
      </c>
      <c r="AC1068" t="s">
        <v>124</v>
      </c>
      <c r="AD1068" t="s">
        <v>124</v>
      </c>
      <c r="AE1068" t="s">
        <v>60</v>
      </c>
      <c r="AF1068" s="18">
        <v>0</v>
      </c>
      <c r="AG1068" s="22">
        <v>196891.21</v>
      </c>
      <c r="AH1068" s="43" t="s">
        <v>1063</v>
      </c>
    </row>
    <row r="1069" spans="2:34" x14ac:dyDescent="0.25">
      <c r="B1069" s="43" t="s">
        <v>1063</v>
      </c>
      <c r="C1069" t="s">
        <v>124</v>
      </c>
      <c r="D1069" t="s">
        <v>361</v>
      </c>
      <c r="E1069" t="s">
        <v>361</v>
      </c>
      <c r="F1069" t="s">
        <v>124</v>
      </c>
      <c r="G1069" s="43" t="s">
        <v>1063</v>
      </c>
      <c r="H1069" s="43" t="s">
        <v>1063</v>
      </c>
      <c r="I1069" t="s">
        <v>908</v>
      </c>
      <c r="J1069" t="s">
        <v>869</v>
      </c>
      <c r="K1069" t="s">
        <v>52</v>
      </c>
      <c r="L1069" t="s">
        <v>83</v>
      </c>
      <c r="M1069" s="14">
        <v>44314</v>
      </c>
      <c r="N1069" t="s">
        <v>54</v>
      </c>
      <c r="O1069" s="20" t="s">
        <v>124</v>
      </c>
      <c r="P1069" t="s">
        <v>124</v>
      </c>
      <c r="Q1069" s="22">
        <v>263534.68</v>
      </c>
      <c r="R1069" t="s">
        <v>54</v>
      </c>
      <c r="S1069" s="21" t="s">
        <v>124</v>
      </c>
      <c r="T1069" t="s">
        <v>124</v>
      </c>
      <c r="U1069" s="17">
        <v>4816</v>
      </c>
      <c r="V1069" s="17">
        <v>836.3632898508904</v>
      </c>
      <c r="W1069" s="18">
        <v>0</v>
      </c>
      <c r="X1069" s="16">
        <v>263534.68</v>
      </c>
      <c r="Y1069" s="16">
        <v>0</v>
      </c>
      <c r="Z1069" s="18" t="s">
        <v>870</v>
      </c>
      <c r="AA1069" t="s">
        <v>124</v>
      </c>
      <c r="AB1069" t="s">
        <v>57</v>
      </c>
      <c r="AC1069" t="s">
        <v>124</v>
      </c>
      <c r="AD1069" t="s">
        <v>124</v>
      </c>
      <c r="AE1069" t="s">
        <v>85</v>
      </c>
      <c r="AF1069" s="18">
        <v>0</v>
      </c>
      <c r="AG1069" s="22">
        <v>94476.33</v>
      </c>
      <c r="AH1069" s="43" t="s">
        <v>1063</v>
      </c>
    </row>
    <row r="1070" spans="2:34" x14ac:dyDescent="0.25">
      <c r="B1070" s="43" t="s">
        <v>1063</v>
      </c>
      <c r="C1070" t="s">
        <v>124</v>
      </c>
      <c r="D1070" t="s">
        <v>206</v>
      </c>
      <c r="E1070" t="s">
        <v>206</v>
      </c>
      <c r="F1070" t="s">
        <v>124</v>
      </c>
      <c r="G1070" s="43" t="s">
        <v>1063</v>
      </c>
      <c r="H1070" s="43" t="s">
        <v>1063</v>
      </c>
      <c r="I1070" t="s">
        <v>908</v>
      </c>
      <c r="J1070" t="s">
        <v>882</v>
      </c>
      <c r="K1070" t="s">
        <v>52</v>
      </c>
      <c r="L1070" t="s">
        <v>83</v>
      </c>
      <c r="M1070" s="14">
        <v>44024</v>
      </c>
      <c r="N1070" t="s">
        <v>54</v>
      </c>
      <c r="O1070" s="20" t="s">
        <v>124</v>
      </c>
      <c r="P1070" t="s">
        <v>124</v>
      </c>
      <c r="Q1070" s="22">
        <v>144103.99</v>
      </c>
      <c r="R1070" t="s">
        <v>54</v>
      </c>
      <c r="S1070" s="21" t="s">
        <v>124</v>
      </c>
      <c r="T1070" t="s">
        <v>124</v>
      </c>
      <c r="U1070" s="17">
        <v>135</v>
      </c>
      <c r="V1070" s="17">
        <v>229.92022216123596</v>
      </c>
      <c r="W1070" s="18">
        <v>0</v>
      </c>
      <c r="X1070" s="16">
        <v>144103.99</v>
      </c>
      <c r="Y1070" s="16">
        <v>0</v>
      </c>
      <c r="Z1070" s="18" t="s">
        <v>870</v>
      </c>
      <c r="AA1070" t="s">
        <v>124</v>
      </c>
      <c r="AB1070" t="s">
        <v>70</v>
      </c>
      <c r="AC1070" t="s">
        <v>124</v>
      </c>
      <c r="AD1070" t="s">
        <v>124</v>
      </c>
      <c r="AE1070" t="s">
        <v>60</v>
      </c>
      <c r="AF1070" s="18">
        <v>0</v>
      </c>
      <c r="AG1070" s="22">
        <v>58291.09</v>
      </c>
      <c r="AH1070" s="43" t="s">
        <v>1063</v>
      </c>
    </row>
    <row r="1071" spans="2:34" x14ac:dyDescent="0.25">
      <c r="B1071" s="43" t="s">
        <v>1063</v>
      </c>
      <c r="C1071" t="s">
        <v>124</v>
      </c>
      <c r="D1071" t="s">
        <v>206</v>
      </c>
      <c r="E1071" t="s">
        <v>206</v>
      </c>
      <c r="F1071" t="s">
        <v>124</v>
      </c>
      <c r="G1071" s="43" t="s">
        <v>1063</v>
      </c>
      <c r="H1071" s="43" t="s">
        <v>1063</v>
      </c>
      <c r="I1071" t="s">
        <v>908</v>
      </c>
      <c r="J1071" t="s">
        <v>869</v>
      </c>
      <c r="K1071" t="s">
        <v>52</v>
      </c>
      <c r="L1071" t="s">
        <v>53</v>
      </c>
      <c r="M1071" s="14">
        <v>44175</v>
      </c>
      <c r="N1071" t="s">
        <v>54</v>
      </c>
      <c r="O1071" s="20" t="s">
        <v>124</v>
      </c>
      <c r="P1071" t="s">
        <v>124</v>
      </c>
      <c r="Q1071" s="22">
        <v>370608.11</v>
      </c>
      <c r="R1071" t="s">
        <v>54</v>
      </c>
      <c r="S1071" s="21" t="s">
        <v>124</v>
      </c>
      <c r="T1071" t="s">
        <v>124</v>
      </c>
      <c r="U1071" s="17">
        <v>1440</v>
      </c>
      <c r="V1071" s="17">
        <v>696.93801939676541</v>
      </c>
      <c r="W1071" s="18">
        <v>0</v>
      </c>
      <c r="X1071" s="16">
        <v>370608.11</v>
      </c>
      <c r="Y1071" s="16">
        <v>0</v>
      </c>
      <c r="Z1071" s="18" t="s">
        <v>870</v>
      </c>
      <c r="AA1071" t="s">
        <v>124</v>
      </c>
      <c r="AB1071" t="s">
        <v>57</v>
      </c>
      <c r="AC1071" t="s">
        <v>124</v>
      </c>
      <c r="AD1071" t="s">
        <v>124</v>
      </c>
      <c r="AE1071" t="s">
        <v>60</v>
      </c>
      <c r="AF1071" s="18">
        <v>0</v>
      </c>
      <c r="AG1071" s="22">
        <v>115889.87</v>
      </c>
      <c r="AH1071" s="43" t="s">
        <v>1063</v>
      </c>
    </row>
    <row r="1072" spans="2:34" x14ac:dyDescent="0.25">
      <c r="B1072" s="43" t="s">
        <v>1063</v>
      </c>
      <c r="C1072" t="s">
        <v>124</v>
      </c>
      <c r="D1072" t="s">
        <v>96</v>
      </c>
      <c r="E1072" t="s">
        <v>913</v>
      </c>
      <c r="F1072" t="s">
        <v>124</v>
      </c>
      <c r="G1072" s="43" t="s">
        <v>1063</v>
      </c>
      <c r="H1072" s="43" t="s">
        <v>1063</v>
      </c>
      <c r="I1072" t="s">
        <v>908</v>
      </c>
      <c r="J1072" t="s">
        <v>869</v>
      </c>
      <c r="K1072" t="s">
        <v>52</v>
      </c>
      <c r="L1072" t="s">
        <v>83</v>
      </c>
      <c r="M1072" s="14">
        <v>44244</v>
      </c>
      <c r="N1072" t="s">
        <v>54</v>
      </c>
      <c r="O1072" s="20">
        <v>205</v>
      </c>
      <c r="P1072" t="s">
        <v>55</v>
      </c>
      <c r="Q1072" s="22">
        <v>161716.46</v>
      </c>
      <c r="R1072" t="s">
        <v>54</v>
      </c>
      <c r="S1072" s="21">
        <v>788.86078048780485</v>
      </c>
      <c r="T1072" t="s">
        <v>69</v>
      </c>
      <c r="U1072" s="17">
        <v>180</v>
      </c>
      <c r="V1072" s="17">
        <v>167.61424312954483</v>
      </c>
      <c r="W1072" s="18">
        <v>0</v>
      </c>
      <c r="X1072" s="16">
        <v>161716.46</v>
      </c>
      <c r="Y1072" s="16">
        <v>0</v>
      </c>
      <c r="Z1072" s="18" t="s">
        <v>870</v>
      </c>
      <c r="AA1072" t="s">
        <v>124</v>
      </c>
      <c r="AB1072" t="s">
        <v>57</v>
      </c>
      <c r="AC1072" t="s">
        <v>57</v>
      </c>
      <c r="AD1072" t="s">
        <v>57</v>
      </c>
      <c r="AE1072" t="s">
        <v>60</v>
      </c>
      <c r="AF1072" s="18">
        <v>1</v>
      </c>
      <c r="AG1072" s="22">
        <v>67609.990000000005</v>
      </c>
      <c r="AH1072" s="43" t="s">
        <v>1063</v>
      </c>
    </row>
    <row r="1073" spans="2:34" x14ac:dyDescent="0.25">
      <c r="B1073" s="43" t="s">
        <v>1063</v>
      </c>
      <c r="C1073" t="s">
        <v>124</v>
      </c>
      <c r="D1073" t="s">
        <v>206</v>
      </c>
      <c r="E1073" t="s">
        <v>206</v>
      </c>
      <c r="F1073" t="s">
        <v>124</v>
      </c>
      <c r="G1073" s="43" t="s">
        <v>1063</v>
      </c>
      <c r="H1073" s="43" t="s">
        <v>1063</v>
      </c>
      <c r="I1073" t="s">
        <v>908</v>
      </c>
      <c r="J1073" t="s">
        <v>869</v>
      </c>
      <c r="K1073" t="s">
        <v>52</v>
      </c>
      <c r="L1073" t="s">
        <v>83</v>
      </c>
      <c r="M1073" s="14">
        <v>44172</v>
      </c>
      <c r="N1073" t="s">
        <v>54</v>
      </c>
      <c r="O1073" s="20" t="s">
        <v>124</v>
      </c>
      <c r="P1073" t="s">
        <v>124</v>
      </c>
      <c r="Q1073" s="22">
        <v>190287.92</v>
      </c>
      <c r="R1073" t="s">
        <v>54</v>
      </c>
      <c r="S1073" s="21" t="s">
        <v>124</v>
      </c>
      <c r="T1073" t="s">
        <v>124</v>
      </c>
      <c r="U1073" s="17">
        <v>277</v>
      </c>
      <c r="V1073" s="17">
        <v>227.4392876218806</v>
      </c>
      <c r="W1073" s="18">
        <v>0</v>
      </c>
      <c r="X1073" s="16">
        <v>190287.92</v>
      </c>
      <c r="Y1073" s="16">
        <v>0</v>
      </c>
      <c r="Z1073" s="18" t="s">
        <v>870</v>
      </c>
      <c r="AA1073" t="s">
        <v>124</v>
      </c>
      <c r="AB1073" t="s">
        <v>70</v>
      </c>
      <c r="AC1073" t="s">
        <v>124</v>
      </c>
      <c r="AD1073" t="s">
        <v>124</v>
      </c>
      <c r="AE1073" t="s">
        <v>60</v>
      </c>
      <c r="AF1073" s="18">
        <v>0</v>
      </c>
      <c r="AG1073" s="22">
        <v>82204.649999999994</v>
      </c>
      <c r="AH1073" s="43" t="s">
        <v>1063</v>
      </c>
    </row>
    <row r="1074" spans="2:34" x14ac:dyDescent="0.25">
      <c r="B1074" s="43" t="s">
        <v>1063</v>
      </c>
      <c r="C1074" t="s">
        <v>124</v>
      </c>
      <c r="D1074" t="s">
        <v>79</v>
      </c>
      <c r="E1074" t="s">
        <v>952</v>
      </c>
      <c r="F1074" t="s">
        <v>124</v>
      </c>
      <c r="G1074" s="43" t="s">
        <v>1063</v>
      </c>
      <c r="H1074" s="43" t="s">
        <v>1063</v>
      </c>
      <c r="I1074" t="s">
        <v>908</v>
      </c>
      <c r="J1074" t="s">
        <v>869</v>
      </c>
      <c r="K1074" t="s">
        <v>52</v>
      </c>
      <c r="L1074" t="s">
        <v>83</v>
      </c>
      <c r="M1074" s="14">
        <v>44169</v>
      </c>
      <c r="N1074" t="s">
        <v>54</v>
      </c>
      <c r="O1074" s="20" t="s">
        <v>124</v>
      </c>
      <c r="P1074" t="s">
        <v>124</v>
      </c>
      <c r="Q1074" s="22">
        <v>147374.22</v>
      </c>
      <c r="R1074" t="s">
        <v>54</v>
      </c>
      <c r="S1074" s="21" t="s">
        <v>124</v>
      </c>
      <c r="T1074" t="s">
        <v>124</v>
      </c>
      <c r="U1074" s="17">
        <v>400</v>
      </c>
      <c r="V1074" s="17">
        <v>115.89675642567263</v>
      </c>
      <c r="W1074" s="18">
        <v>0</v>
      </c>
      <c r="X1074" s="16">
        <v>147374.22</v>
      </c>
      <c r="Y1074" s="16">
        <v>0</v>
      </c>
      <c r="Z1074" s="18" t="s">
        <v>870</v>
      </c>
      <c r="AA1074" t="s">
        <v>124</v>
      </c>
      <c r="AB1074" t="s">
        <v>57</v>
      </c>
      <c r="AC1074" t="s">
        <v>124</v>
      </c>
      <c r="AD1074" t="s">
        <v>124</v>
      </c>
      <c r="AE1074" t="s">
        <v>85</v>
      </c>
      <c r="AF1074" s="18">
        <v>0</v>
      </c>
      <c r="AG1074" s="22">
        <v>50707.63</v>
      </c>
      <c r="AH1074" s="43" t="s">
        <v>1063</v>
      </c>
    </row>
    <row r="1075" spans="2:34" x14ac:dyDescent="0.25">
      <c r="B1075" s="43" t="s">
        <v>1063</v>
      </c>
      <c r="C1075" t="s">
        <v>124</v>
      </c>
      <c r="D1075" t="s">
        <v>96</v>
      </c>
      <c r="E1075" t="s">
        <v>65</v>
      </c>
      <c r="F1075" t="s">
        <v>124</v>
      </c>
      <c r="G1075" s="43" t="s">
        <v>1063</v>
      </c>
      <c r="H1075" s="43" t="s">
        <v>1063</v>
      </c>
      <c r="I1075" t="s">
        <v>908</v>
      </c>
      <c r="J1075" t="s">
        <v>878</v>
      </c>
      <c r="K1075" t="s">
        <v>52</v>
      </c>
      <c r="L1075" t="s">
        <v>83</v>
      </c>
      <c r="M1075" s="14">
        <v>44364</v>
      </c>
      <c r="N1075" t="s">
        <v>54</v>
      </c>
      <c r="O1075" s="20" t="s">
        <v>124</v>
      </c>
      <c r="P1075" t="s">
        <v>124</v>
      </c>
      <c r="Q1075" s="22">
        <v>103488.26</v>
      </c>
      <c r="R1075" t="s">
        <v>54</v>
      </c>
      <c r="S1075" s="21" t="s">
        <v>124</v>
      </c>
      <c r="T1075" t="s">
        <v>124</v>
      </c>
      <c r="U1075" s="17">
        <v>162</v>
      </c>
      <c r="V1075" s="17" t="s">
        <v>877</v>
      </c>
      <c r="W1075" s="18">
        <v>0</v>
      </c>
      <c r="X1075" s="16">
        <v>103488.26</v>
      </c>
      <c r="Y1075" s="16">
        <v>0</v>
      </c>
      <c r="Z1075" s="18" t="s">
        <v>870</v>
      </c>
      <c r="AA1075" t="s">
        <v>124</v>
      </c>
      <c r="AB1075" t="s">
        <v>57</v>
      </c>
      <c r="AC1075" t="s">
        <v>124</v>
      </c>
      <c r="AD1075" t="s">
        <v>124</v>
      </c>
      <c r="AE1075" t="s">
        <v>60</v>
      </c>
      <c r="AF1075" s="18">
        <v>2</v>
      </c>
      <c r="AG1075" s="22">
        <v>23763.18</v>
      </c>
      <c r="AH1075" s="43" t="s">
        <v>1063</v>
      </c>
    </row>
    <row r="1076" spans="2:34" x14ac:dyDescent="0.25">
      <c r="B1076" s="43" t="s">
        <v>1063</v>
      </c>
      <c r="C1076" t="s">
        <v>124</v>
      </c>
      <c r="D1076" t="s">
        <v>361</v>
      </c>
      <c r="E1076" t="s">
        <v>896</v>
      </c>
      <c r="F1076" t="s">
        <v>124</v>
      </c>
      <c r="G1076" s="43" t="s">
        <v>1063</v>
      </c>
      <c r="H1076" s="43" t="s">
        <v>1063</v>
      </c>
      <c r="I1076" t="s">
        <v>908</v>
      </c>
      <c r="J1076" t="s">
        <v>51</v>
      </c>
      <c r="K1076" t="s">
        <v>52</v>
      </c>
      <c r="L1076" t="s">
        <v>83</v>
      </c>
      <c r="M1076" s="14">
        <v>44343</v>
      </c>
      <c r="N1076" t="s">
        <v>54</v>
      </c>
      <c r="O1076" s="20" t="s">
        <v>124</v>
      </c>
      <c r="P1076" t="s">
        <v>124</v>
      </c>
      <c r="Q1076" s="22">
        <v>68513.42</v>
      </c>
      <c r="R1076" t="s">
        <v>54</v>
      </c>
      <c r="S1076" s="21" t="s">
        <v>124</v>
      </c>
      <c r="T1076" t="s">
        <v>124</v>
      </c>
      <c r="U1076" s="17">
        <v>2199</v>
      </c>
      <c r="V1076" s="17" t="s">
        <v>877</v>
      </c>
      <c r="W1076" s="18">
        <v>0</v>
      </c>
      <c r="X1076" s="16">
        <v>68513.42</v>
      </c>
      <c r="Y1076" s="16">
        <v>0</v>
      </c>
      <c r="Z1076" s="18" t="s">
        <v>870</v>
      </c>
      <c r="AA1076" t="s">
        <v>124</v>
      </c>
      <c r="AB1076" t="s">
        <v>57</v>
      </c>
      <c r="AC1076" t="s">
        <v>124</v>
      </c>
      <c r="AD1076" t="s">
        <v>124</v>
      </c>
      <c r="AE1076" t="s">
        <v>60</v>
      </c>
      <c r="AF1076" s="18">
        <v>0</v>
      </c>
      <c r="AG1076" s="22">
        <v>56793</v>
      </c>
      <c r="AH1076" s="43" t="s">
        <v>1063</v>
      </c>
    </row>
    <row r="1077" spans="2:34" x14ac:dyDescent="0.25">
      <c r="B1077" s="43" t="s">
        <v>1063</v>
      </c>
      <c r="C1077" t="s">
        <v>124</v>
      </c>
      <c r="D1077" t="s">
        <v>361</v>
      </c>
      <c r="E1077" t="s">
        <v>361</v>
      </c>
      <c r="F1077" t="s">
        <v>124</v>
      </c>
      <c r="G1077" s="43" t="s">
        <v>1063</v>
      </c>
      <c r="H1077" s="43" t="s">
        <v>1063</v>
      </c>
      <c r="I1077" t="s">
        <v>908</v>
      </c>
      <c r="J1077" t="s">
        <v>878</v>
      </c>
      <c r="K1077" t="s">
        <v>52</v>
      </c>
      <c r="L1077" t="s">
        <v>53</v>
      </c>
      <c r="M1077" s="14">
        <v>44449</v>
      </c>
      <c r="N1077" t="s">
        <v>54</v>
      </c>
      <c r="O1077" s="20" t="s">
        <v>124</v>
      </c>
      <c r="P1077" t="s">
        <v>124</v>
      </c>
      <c r="Q1077" s="22">
        <v>104393.59</v>
      </c>
      <c r="R1077" t="s">
        <v>54</v>
      </c>
      <c r="S1077" s="21" t="s">
        <v>124</v>
      </c>
      <c r="T1077" t="s">
        <v>124</v>
      </c>
      <c r="U1077" s="17">
        <v>216</v>
      </c>
      <c r="V1077" s="17">
        <v>420.95562356259404</v>
      </c>
      <c r="W1077" s="18">
        <v>0</v>
      </c>
      <c r="X1077" s="16">
        <v>104393.59</v>
      </c>
      <c r="Y1077" s="16">
        <v>0</v>
      </c>
      <c r="Z1077" s="18" t="s">
        <v>870</v>
      </c>
      <c r="AA1077" t="s">
        <v>124</v>
      </c>
      <c r="AB1077" t="s">
        <v>57</v>
      </c>
      <c r="AC1077" t="s">
        <v>124</v>
      </c>
      <c r="AD1077" t="s">
        <v>124</v>
      </c>
      <c r="AE1077" t="s">
        <v>85</v>
      </c>
      <c r="AF1077" s="18">
        <v>0</v>
      </c>
      <c r="AG1077" s="22">
        <v>50954.23</v>
      </c>
      <c r="AH1077" s="43" t="s">
        <v>1063</v>
      </c>
    </row>
    <row r="1078" spans="2:34" x14ac:dyDescent="0.25">
      <c r="B1078" s="43" t="s">
        <v>1063</v>
      </c>
      <c r="C1078" t="s">
        <v>124</v>
      </c>
      <c r="D1078" t="s">
        <v>46</v>
      </c>
      <c r="E1078" t="s">
        <v>86</v>
      </c>
      <c r="F1078" t="s">
        <v>124</v>
      </c>
      <c r="G1078" s="43" t="s">
        <v>1063</v>
      </c>
      <c r="H1078" s="43" t="s">
        <v>1063</v>
      </c>
      <c r="I1078" t="s">
        <v>908</v>
      </c>
      <c r="J1078" t="s">
        <v>869</v>
      </c>
      <c r="K1078" t="s">
        <v>52</v>
      </c>
      <c r="L1078" t="s">
        <v>83</v>
      </c>
      <c r="M1078" s="14">
        <v>44368</v>
      </c>
      <c r="N1078" t="s">
        <v>54</v>
      </c>
      <c r="O1078" s="20">
        <v>113</v>
      </c>
      <c r="P1078" t="s">
        <v>55</v>
      </c>
      <c r="Q1078" s="22">
        <v>78133.960000000006</v>
      </c>
      <c r="R1078" t="s">
        <v>54</v>
      </c>
      <c r="S1078" s="21">
        <v>691.45097345132751</v>
      </c>
      <c r="T1078" t="s">
        <v>69</v>
      </c>
      <c r="U1078" s="17">
        <v>112</v>
      </c>
      <c r="V1078" s="17" t="s">
        <v>877</v>
      </c>
      <c r="W1078" s="18">
        <v>0</v>
      </c>
      <c r="X1078" s="16">
        <v>78133.960000000006</v>
      </c>
      <c r="Y1078" s="16">
        <v>0</v>
      </c>
      <c r="Z1078" s="18" t="s">
        <v>870</v>
      </c>
      <c r="AA1078" t="s">
        <v>124</v>
      </c>
      <c r="AB1078" t="s">
        <v>57</v>
      </c>
      <c r="AC1078" t="s">
        <v>57</v>
      </c>
      <c r="AD1078" t="s">
        <v>57</v>
      </c>
      <c r="AE1078" t="s">
        <v>60</v>
      </c>
      <c r="AF1078" s="18">
        <v>0</v>
      </c>
      <c r="AG1078" s="22">
        <v>21055.91</v>
      </c>
      <c r="AH1078" s="43" t="s">
        <v>1063</v>
      </c>
    </row>
    <row r="1079" spans="2:34" x14ac:dyDescent="0.25">
      <c r="B1079" s="43" t="s">
        <v>1063</v>
      </c>
      <c r="C1079" t="s">
        <v>124</v>
      </c>
      <c r="D1079" t="s">
        <v>96</v>
      </c>
      <c r="E1079" t="s">
        <v>872</v>
      </c>
      <c r="F1079" t="s">
        <v>124</v>
      </c>
      <c r="G1079" s="43" t="s">
        <v>1063</v>
      </c>
      <c r="H1079" s="43" t="s">
        <v>1063</v>
      </c>
      <c r="I1079" t="s">
        <v>908</v>
      </c>
      <c r="J1079" t="s">
        <v>882</v>
      </c>
      <c r="K1079" t="s">
        <v>52</v>
      </c>
      <c r="L1079" t="s">
        <v>83</v>
      </c>
      <c r="M1079" s="14">
        <v>44332</v>
      </c>
      <c r="N1079" t="s">
        <v>54</v>
      </c>
      <c r="O1079" s="20" t="s">
        <v>124</v>
      </c>
      <c r="P1079" t="s">
        <v>124</v>
      </c>
      <c r="Q1079" s="22">
        <v>183459.79</v>
      </c>
      <c r="R1079" t="s">
        <v>54</v>
      </c>
      <c r="S1079" s="21" t="s">
        <v>124</v>
      </c>
      <c r="T1079" t="s">
        <v>124</v>
      </c>
      <c r="U1079" s="17">
        <v>278</v>
      </c>
      <c r="V1079" s="17">
        <v>255.00834846463556</v>
      </c>
      <c r="W1079" s="18">
        <v>0</v>
      </c>
      <c r="X1079" s="16">
        <v>183459.79</v>
      </c>
      <c r="Y1079" s="16">
        <v>0</v>
      </c>
      <c r="Z1079" s="18" t="s">
        <v>870</v>
      </c>
      <c r="AA1079" t="s">
        <v>124</v>
      </c>
      <c r="AB1079" t="s">
        <v>57</v>
      </c>
      <c r="AC1079" t="s">
        <v>124</v>
      </c>
      <c r="AD1079" t="s">
        <v>124</v>
      </c>
      <c r="AE1079" t="s">
        <v>60</v>
      </c>
      <c r="AF1079" s="18">
        <v>2</v>
      </c>
      <c r="AG1079" s="22">
        <v>61452.02</v>
      </c>
      <c r="AH1079" s="43" t="s">
        <v>1063</v>
      </c>
    </row>
    <row r="1080" spans="2:34" x14ac:dyDescent="0.25">
      <c r="B1080" s="43" t="s">
        <v>1063</v>
      </c>
      <c r="C1080" t="s">
        <v>124</v>
      </c>
      <c r="D1080" t="s">
        <v>346</v>
      </c>
      <c r="E1080" t="s">
        <v>346</v>
      </c>
      <c r="F1080" t="s">
        <v>124</v>
      </c>
      <c r="G1080" s="43" t="s">
        <v>1063</v>
      </c>
      <c r="H1080" s="43" t="s">
        <v>1063</v>
      </c>
      <c r="I1080" t="s">
        <v>908</v>
      </c>
      <c r="J1080" t="s">
        <v>882</v>
      </c>
      <c r="K1080" t="s">
        <v>52</v>
      </c>
      <c r="L1080" t="s">
        <v>83</v>
      </c>
      <c r="M1080" s="14">
        <v>44393</v>
      </c>
      <c r="N1080" t="s">
        <v>54</v>
      </c>
      <c r="O1080" s="20" t="s">
        <v>124</v>
      </c>
      <c r="P1080" t="s">
        <v>124</v>
      </c>
      <c r="Q1080" s="22">
        <v>385002.89</v>
      </c>
      <c r="R1080" t="s">
        <v>54</v>
      </c>
      <c r="S1080" s="21" t="s">
        <v>124</v>
      </c>
      <c r="T1080" t="s">
        <v>124</v>
      </c>
      <c r="U1080" s="17">
        <v>1320</v>
      </c>
      <c r="V1080" s="17">
        <v>605.98514854934444</v>
      </c>
      <c r="W1080" s="18">
        <v>1</v>
      </c>
      <c r="X1080" s="16">
        <v>385002.89</v>
      </c>
      <c r="Y1080" s="16">
        <v>0</v>
      </c>
      <c r="Z1080" s="18" t="s">
        <v>870</v>
      </c>
      <c r="AA1080" t="s">
        <v>124</v>
      </c>
      <c r="AB1080" t="s">
        <v>70</v>
      </c>
      <c r="AC1080" t="s">
        <v>124</v>
      </c>
      <c r="AD1080" t="s">
        <v>124</v>
      </c>
      <c r="AE1080" t="s">
        <v>60</v>
      </c>
      <c r="AF1080" s="18">
        <v>2</v>
      </c>
      <c r="AG1080" s="22">
        <v>215102.5</v>
      </c>
      <c r="AH1080" s="43" t="s">
        <v>1063</v>
      </c>
    </row>
    <row r="1081" spans="2:34" x14ac:dyDescent="0.25">
      <c r="B1081" s="43" t="s">
        <v>1063</v>
      </c>
      <c r="C1081" t="s">
        <v>124</v>
      </c>
      <c r="D1081" t="s">
        <v>361</v>
      </c>
      <c r="E1081" t="s">
        <v>894</v>
      </c>
      <c r="F1081" t="s">
        <v>124</v>
      </c>
      <c r="G1081" s="43" t="s">
        <v>1063</v>
      </c>
      <c r="H1081" s="43" t="s">
        <v>1063</v>
      </c>
      <c r="I1081" t="s">
        <v>908</v>
      </c>
      <c r="J1081" t="s">
        <v>878</v>
      </c>
      <c r="K1081" t="s">
        <v>52</v>
      </c>
      <c r="L1081" t="s">
        <v>83</v>
      </c>
      <c r="M1081" s="14">
        <v>44334</v>
      </c>
      <c r="N1081" t="s">
        <v>54</v>
      </c>
      <c r="O1081" s="20" t="s">
        <v>124</v>
      </c>
      <c r="P1081" t="s">
        <v>124</v>
      </c>
      <c r="Q1081" s="22">
        <v>63389.61</v>
      </c>
      <c r="R1081" t="s">
        <v>54</v>
      </c>
      <c r="S1081" s="21" t="s">
        <v>124</v>
      </c>
      <c r="T1081" t="s">
        <v>124</v>
      </c>
      <c r="U1081" s="17">
        <v>320</v>
      </c>
      <c r="V1081" s="17">
        <v>565.42335559668868</v>
      </c>
      <c r="W1081" s="18">
        <v>0</v>
      </c>
      <c r="X1081" s="16">
        <v>63389.61</v>
      </c>
      <c r="Y1081" s="16">
        <v>0</v>
      </c>
      <c r="Z1081" s="18" t="s">
        <v>870</v>
      </c>
      <c r="AA1081" t="s">
        <v>124</v>
      </c>
      <c r="AB1081" t="s">
        <v>57</v>
      </c>
      <c r="AC1081" t="s">
        <v>124</v>
      </c>
      <c r="AD1081" t="s">
        <v>124</v>
      </c>
      <c r="AE1081" t="s">
        <v>60</v>
      </c>
      <c r="AF1081" s="18">
        <v>0</v>
      </c>
      <c r="AG1081" s="22">
        <v>41324.339999999997</v>
      </c>
      <c r="AH1081" s="43" t="s">
        <v>1063</v>
      </c>
    </row>
    <row r="1082" spans="2:34" x14ac:dyDescent="0.25">
      <c r="B1082" s="43" t="s">
        <v>1063</v>
      </c>
      <c r="C1082" t="s">
        <v>124</v>
      </c>
      <c r="D1082" t="s">
        <v>272</v>
      </c>
      <c r="E1082" t="s">
        <v>272</v>
      </c>
      <c r="F1082" t="s">
        <v>124</v>
      </c>
      <c r="G1082" s="43" t="s">
        <v>1063</v>
      </c>
      <c r="H1082" s="43" t="s">
        <v>1063</v>
      </c>
      <c r="I1082" t="s">
        <v>908</v>
      </c>
      <c r="J1082" t="s">
        <v>869</v>
      </c>
      <c r="K1082" t="s">
        <v>52</v>
      </c>
      <c r="L1082" t="s">
        <v>188</v>
      </c>
      <c r="M1082" s="14" t="s">
        <v>59</v>
      </c>
      <c r="N1082" t="s">
        <v>59</v>
      </c>
      <c r="O1082" s="20" t="s">
        <v>59</v>
      </c>
      <c r="P1082" t="s">
        <v>59</v>
      </c>
      <c r="Q1082" s="22">
        <v>260323.78</v>
      </c>
      <c r="R1082" t="s">
        <v>84</v>
      </c>
      <c r="S1082" s="21" t="s">
        <v>59</v>
      </c>
      <c r="T1082" t="s">
        <v>124</v>
      </c>
      <c r="U1082" s="17" t="s">
        <v>59</v>
      </c>
      <c r="V1082" s="17">
        <v>308.02751426784806</v>
      </c>
      <c r="W1082" s="18" t="s">
        <v>59</v>
      </c>
      <c r="X1082" s="16">
        <v>260323.78</v>
      </c>
      <c r="Y1082" s="16">
        <v>0</v>
      </c>
      <c r="Z1082" s="18" t="s">
        <v>57</v>
      </c>
      <c r="AA1082" t="s">
        <v>124</v>
      </c>
      <c r="AB1082" t="s">
        <v>57</v>
      </c>
      <c r="AC1082" t="s">
        <v>124</v>
      </c>
      <c r="AD1082" t="s">
        <v>124</v>
      </c>
      <c r="AE1082" t="s">
        <v>60</v>
      </c>
      <c r="AF1082" s="18" t="s">
        <v>59</v>
      </c>
      <c r="AG1082" s="22">
        <v>104402.86</v>
      </c>
      <c r="AH1082" s="43" t="s">
        <v>1063</v>
      </c>
    </row>
    <row r="1083" spans="2:34" x14ac:dyDescent="0.25">
      <c r="B1083" s="43" t="s">
        <v>1063</v>
      </c>
      <c r="C1083" t="s">
        <v>124</v>
      </c>
      <c r="D1083" t="s">
        <v>199</v>
      </c>
      <c r="E1083" t="s">
        <v>198</v>
      </c>
      <c r="F1083" t="s">
        <v>124</v>
      </c>
      <c r="G1083" s="43" t="s">
        <v>1063</v>
      </c>
      <c r="H1083" s="43" t="s">
        <v>1063</v>
      </c>
      <c r="I1083" t="s">
        <v>908</v>
      </c>
      <c r="J1083" t="s">
        <v>869</v>
      </c>
      <c r="K1083" t="s">
        <v>52</v>
      </c>
      <c r="L1083" t="s">
        <v>83</v>
      </c>
      <c r="M1083" s="14">
        <v>44454</v>
      </c>
      <c r="N1083" t="s">
        <v>54</v>
      </c>
      <c r="O1083" s="20" t="s">
        <v>124</v>
      </c>
      <c r="P1083" t="s">
        <v>124</v>
      </c>
      <c r="Q1083" s="22">
        <v>111804.3</v>
      </c>
      <c r="R1083" t="s">
        <v>54</v>
      </c>
      <c r="S1083" s="21" t="s">
        <v>124</v>
      </c>
      <c r="T1083" t="s">
        <v>124</v>
      </c>
      <c r="U1083" s="17">
        <v>512.42775074809185</v>
      </c>
      <c r="V1083" s="17">
        <v>481.28446690909203</v>
      </c>
      <c r="W1083" s="18" t="s">
        <v>877</v>
      </c>
      <c r="X1083" s="16">
        <v>111804.3</v>
      </c>
      <c r="Y1083" s="16">
        <v>0</v>
      </c>
      <c r="Z1083" s="18" t="s">
        <v>870</v>
      </c>
      <c r="AA1083" t="s">
        <v>124</v>
      </c>
      <c r="AB1083" t="s">
        <v>70</v>
      </c>
      <c r="AC1083" t="s">
        <v>124</v>
      </c>
      <c r="AD1083" t="s">
        <v>124</v>
      </c>
      <c r="AE1083" t="s">
        <v>60</v>
      </c>
      <c r="AF1083" s="18">
        <v>3</v>
      </c>
      <c r="AG1083" s="22">
        <v>148540.21</v>
      </c>
      <c r="AH1083" s="43" t="s">
        <v>1063</v>
      </c>
    </row>
    <row r="1084" spans="2:34" x14ac:dyDescent="0.25">
      <c r="B1084" s="43" t="s">
        <v>1063</v>
      </c>
      <c r="C1084" t="s">
        <v>124</v>
      </c>
      <c r="D1084" t="s">
        <v>148</v>
      </c>
      <c r="E1084" t="s">
        <v>375</v>
      </c>
      <c r="F1084" t="s">
        <v>124</v>
      </c>
      <c r="G1084" s="43" t="s">
        <v>1063</v>
      </c>
      <c r="H1084" s="43" t="s">
        <v>1063</v>
      </c>
      <c r="I1084" t="s">
        <v>908</v>
      </c>
      <c r="J1084" t="s">
        <v>882</v>
      </c>
      <c r="K1084" t="s">
        <v>52</v>
      </c>
      <c r="L1084" t="s">
        <v>83</v>
      </c>
      <c r="M1084" s="14">
        <v>44516</v>
      </c>
      <c r="N1084" t="s">
        <v>54</v>
      </c>
      <c r="O1084" s="20" t="s">
        <v>124</v>
      </c>
      <c r="P1084" t="s">
        <v>124</v>
      </c>
      <c r="Q1084" s="22">
        <v>106361.87</v>
      </c>
      <c r="R1084" t="s">
        <v>54</v>
      </c>
      <c r="S1084" s="21" t="s">
        <v>124</v>
      </c>
      <c r="T1084" t="s">
        <v>124</v>
      </c>
      <c r="U1084" s="17">
        <v>147.6</v>
      </c>
      <c r="V1084" s="17">
        <v>1183.9214874983104</v>
      </c>
      <c r="W1084" s="18" t="s">
        <v>877</v>
      </c>
      <c r="X1084" s="16">
        <v>106361.87</v>
      </c>
      <c r="Y1084" s="16">
        <v>0</v>
      </c>
      <c r="Z1084" s="18" t="s">
        <v>870</v>
      </c>
      <c r="AA1084" t="s">
        <v>124</v>
      </c>
      <c r="AB1084" t="s">
        <v>57</v>
      </c>
      <c r="AC1084" t="s">
        <v>124</v>
      </c>
      <c r="AD1084" t="s">
        <v>124</v>
      </c>
      <c r="AE1084" t="s">
        <v>85</v>
      </c>
      <c r="AF1084" s="18">
        <v>4</v>
      </c>
      <c r="AG1084" s="22">
        <v>74290.559999999998</v>
      </c>
      <c r="AH1084" s="43" t="s">
        <v>1063</v>
      </c>
    </row>
    <row r="1085" spans="2:34" x14ac:dyDescent="0.25">
      <c r="B1085" s="43" t="s">
        <v>1063</v>
      </c>
      <c r="C1085" t="s">
        <v>124</v>
      </c>
      <c r="D1085" t="s">
        <v>126</v>
      </c>
      <c r="E1085" t="s">
        <v>848</v>
      </c>
      <c r="F1085" t="s">
        <v>124</v>
      </c>
      <c r="G1085" s="43" t="s">
        <v>1063</v>
      </c>
      <c r="H1085" s="43" t="s">
        <v>1063</v>
      </c>
      <c r="I1085" t="s">
        <v>908</v>
      </c>
      <c r="J1085" t="s">
        <v>869</v>
      </c>
      <c r="K1085" t="s">
        <v>52</v>
      </c>
      <c r="L1085" t="s">
        <v>161</v>
      </c>
      <c r="M1085" s="14" t="s">
        <v>59</v>
      </c>
      <c r="N1085" t="s">
        <v>59</v>
      </c>
      <c r="O1085" s="20" t="s">
        <v>59</v>
      </c>
      <c r="P1085" t="s">
        <v>59</v>
      </c>
      <c r="Q1085" s="22">
        <v>2665.35</v>
      </c>
      <c r="R1085" t="s">
        <v>84</v>
      </c>
      <c r="S1085" s="21" t="s">
        <v>59</v>
      </c>
      <c r="T1085" t="s">
        <v>124</v>
      </c>
      <c r="U1085" s="17" t="s">
        <v>59</v>
      </c>
      <c r="V1085" s="17" t="s">
        <v>59</v>
      </c>
      <c r="W1085" s="18" t="s">
        <v>59</v>
      </c>
      <c r="X1085" s="16">
        <v>2665.35</v>
      </c>
      <c r="Y1085" s="16">
        <v>0</v>
      </c>
      <c r="Z1085" s="18" t="s">
        <v>59</v>
      </c>
      <c r="AA1085" t="s">
        <v>124</v>
      </c>
      <c r="AB1085" t="s">
        <v>70</v>
      </c>
      <c r="AC1085" t="s">
        <v>124</v>
      </c>
      <c r="AD1085" t="s">
        <v>124</v>
      </c>
      <c r="AE1085" t="s">
        <v>60</v>
      </c>
      <c r="AF1085" s="18" t="s">
        <v>59</v>
      </c>
      <c r="AG1085" s="22" t="s">
        <v>59</v>
      </c>
      <c r="AH1085" s="43" t="s">
        <v>1063</v>
      </c>
    </row>
    <row r="1086" spans="2:34" x14ac:dyDescent="0.25">
      <c r="B1086" s="43" t="s">
        <v>1063</v>
      </c>
      <c r="C1086" t="s">
        <v>124</v>
      </c>
      <c r="D1086" t="s">
        <v>565</v>
      </c>
      <c r="E1086" t="s">
        <v>65</v>
      </c>
      <c r="F1086" t="s">
        <v>124</v>
      </c>
      <c r="G1086" s="43" t="s">
        <v>1063</v>
      </c>
      <c r="H1086" s="43" t="s">
        <v>1063</v>
      </c>
      <c r="I1086" t="s">
        <v>908</v>
      </c>
      <c r="J1086" t="s">
        <v>869</v>
      </c>
      <c r="K1086" t="s">
        <v>52</v>
      </c>
      <c r="L1086" t="s">
        <v>161</v>
      </c>
      <c r="M1086" s="14" t="s">
        <v>59</v>
      </c>
      <c r="N1086" t="s">
        <v>59</v>
      </c>
      <c r="O1086" s="20" t="s">
        <v>59</v>
      </c>
      <c r="P1086" t="s">
        <v>59</v>
      </c>
      <c r="Q1086" s="22">
        <v>766.46</v>
      </c>
      <c r="R1086" t="s">
        <v>84</v>
      </c>
      <c r="S1086" s="21" t="s">
        <v>59</v>
      </c>
      <c r="T1086" t="s">
        <v>124</v>
      </c>
      <c r="U1086" s="17" t="s">
        <v>59</v>
      </c>
      <c r="V1086" s="17" t="s">
        <v>59</v>
      </c>
      <c r="W1086" s="18" t="s">
        <v>59</v>
      </c>
      <c r="X1086" s="16">
        <v>766.46</v>
      </c>
      <c r="Y1086" s="16">
        <v>0</v>
      </c>
      <c r="Z1086" s="18" t="s">
        <v>59</v>
      </c>
      <c r="AA1086" t="s">
        <v>124</v>
      </c>
      <c r="AB1086" t="s">
        <v>57</v>
      </c>
      <c r="AC1086" t="s">
        <v>124</v>
      </c>
      <c r="AD1086" t="s">
        <v>124</v>
      </c>
      <c r="AE1086" t="s">
        <v>85</v>
      </c>
      <c r="AF1086" s="18" t="s">
        <v>59</v>
      </c>
      <c r="AG1086" s="22">
        <v>5000</v>
      </c>
      <c r="AH1086" s="43" t="s">
        <v>1063</v>
      </c>
    </row>
    <row r="1087" spans="2:34" x14ac:dyDescent="0.25">
      <c r="B1087" s="43" t="s">
        <v>1063</v>
      </c>
      <c r="C1087" t="s">
        <v>124</v>
      </c>
      <c r="D1087" t="s">
        <v>91</v>
      </c>
      <c r="E1087" t="s">
        <v>428</v>
      </c>
      <c r="F1087" t="s">
        <v>124</v>
      </c>
      <c r="G1087" s="43" t="s">
        <v>1063</v>
      </c>
      <c r="H1087" s="43" t="s">
        <v>1063</v>
      </c>
      <c r="I1087" t="s">
        <v>908</v>
      </c>
      <c r="J1087" t="s">
        <v>882</v>
      </c>
      <c r="K1087" t="s">
        <v>52</v>
      </c>
      <c r="L1087" t="s">
        <v>161</v>
      </c>
      <c r="M1087" s="14" t="s">
        <v>59</v>
      </c>
      <c r="N1087" t="s">
        <v>59</v>
      </c>
      <c r="O1087" s="20" t="s">
        <v>59</v>
      </c>
      <c r="P1087" t="s">
        <v>59</v>
      </c>
      <c r="Q1087" s="22">
        <v>3014.44</v>
      </c>
      <c r="R1087" t="s">
        <v>84</v>
      </c>
      <c r="S1087" s="21" t="s">
        <v>59</v>
      </c>
      <c r="T1087" t="s">
        <v>124</v>
      </c>
      <c r="U1087" s="17" t="s">
        <v>59</v>
      </c>
      <c r="V1087" s="17" t="s">
        <v>59</v>
      </c>
      <c r="W1087" s="18" t="s">
        <v>59</v>
      </c>
      <c r="X1087" s="16">
        <v>3014.44</v>
      </c>
      <c r="Y1087" s="16">
        <v>0</v>
      </c>
      <c r="Z1087" s="18" t="s">
        <v>59</v>
      </c>
      <c r="AA1087" t="s">
        <v>124</v>
      </c>
      <c r="AB1087" t="s">
        <v>57</v>
      </c>
      <c r="AC1087" t="s">
        <v>124</v>
      </c>
      <c r="AD1087" t="s">
        <v>124</v>
      </c>
      <c r="AE1087" t="s">
        <v>60</v>
      </c>
      <c r="AF1087" s="18" t="s">
        <v>59</v>
      </c>
      <c r="AG1087" s="22">
        <v>4000</v>
      </c>
      <c r="AH1087" s="43" t="s">
        <v>1063</v>
      </c>
    </row>
    <row r="1088" spans="2:34" x14ac:dyDescent="0.25">
      <c r="B1088" s="43" t="s">
        <v>1063</v>
      </c>
      <c r="C1088" t="s">
        <v>124</v>
      </c>
      <c r="D1088" t="s">
        <v>124</v>
      </c>
      <c r="E1088" t="s">
        <v>124</v>
      </c>
      <c r="F1088" t="s">
        <v>124</v>
      </c>
      <c r="G1088" s="43" t="s">
        <v>1063</v>
      </c>
      <c r="H1088" s="43" t="s">
        <v>1063</v>
      </c>
      <c r="I1088" t="s">
        <v>908</v>
      </c>
      <c r="J1088" t="s">
        <v>124</v>
      </c>
      <c r="K1088" t="s">
        <v>330</v>
      </c>
      <c r="L1088" t="s">
        <v>330</v>
      </c>
      <c r="M1088" s="14" t="s">
        <v>124</v>
      </c>
      <c r="N1088" t="s">
        <v>124</v>
      </c>
      <c r="O1088" s="20" t="s">
        <v>124</v>
      </c>
      <c r="P1088" t="s">
        <v>124</v>
      </c>
      <c r="Q1088" s="22" t="s">
        <v>124</v>
      </c>
      <c r="R1088" t="s">
        <v>124</v>
      </c>
      <c r="S1088" s="21" t="s">
        <v>124</v>
      </c>
      <c r="T1088" t="s">
        <v>124</v>
      </c>
      <c r="U1088" s="17" t="s">
        <v>124</v>
      </c>
      <c r="V1088" s="17" t="s">
        <v>124</v>
      </c>
      <c r="W1088" s="18" t="s">
        <v>124</v>
      </c>
      <c r="X1088" s="16" t="s">
        <v>124</v>
      </c>
      <c r="Y1088" s="16" t="s">
        <v>124</v>
      </c>
      <c r="Z1088" s="18" t="s">
        <v>124</v>
      </c>
      <c r="AA1088" t="s">
        <v>124</v>
      </c>
      <c r="AB1088" t="s">
        <v>124</v>
      </c>
      <c r="AC1088" t="s">
        <v>124</v>
      </c>
      <c r="AD1088" t="s">
        <v>124</v>
      </c>
      <c r="AE1088" t="s">
        <v>124</v>
      </c>
      <c r="AF1088" s="18" t="s">
        <v>124</v>
      </c>
      <c r="AG1088" s="22" t="s">
        <v>124</v>
      </c>
      <c r="AH1088" s="43" t="s">
        <v>1063</v>
      </c>
    </row>
    <row r="1089" spans="2:34" x14ac:dyDescent="0.25">
      <c r="B1089" s="43" t="s">
        <v>1063</v>
      </c>
      <c r="C1089" t="s">
        <v>124</v>
      </c>
      <c r="D1089" t="s">
        <v>46</v>
      </c>
      <c r="E1089" t="s">
        <v>246</v>
      </c>
      <c r="F1089" t="s">
        <v>124</v>
      </c>
      <c r="G1089" s="43" t="s">
        <v>1063</v>
      </c>
      <c r="H1089" s="43" t="s">
        <v>1063</v>
      </c>
      <c r="I1089" t="s">
        <v>908</v>
      </c>
      <c r="J1089" t="s">
        <v>869</v>
      </c>
      <c r="K1089" t="s">
        <v>52</v>
      </c>
      <c r="L1089" t="s">
        <v>350</v>
      </c>
      <c r="M1089" s="14" t="s">
        <v>59</v>
      </c>
      <c r="N1089" t="s">
        <v>59</v>
      </c>
      <c r="O1089" s="20" t="s">
        <v>59</v>
      </c>
      <c r="P1089" t="s">
        <v>59</v>
      </c>
      <c r="Q1089" s="22">
        <v>3351.25</v>
      </c>
      <c r="R1089" t="s">
        <v>84</v>
      </c>
      <c r="S1089" s="21" t="s">
        <v>59</v>
      </c>
      <c r="T1089" t="s">
        <v>124</v>
      </c>
      <c r="U1089" s="17" t="s">
        <v>59</v>
      </c>
      <c r="V1089" s="17" t="s">
        <v>59</v>
      </c>
      <c r="W1089" s="18" t="s">
        <v>59</v>
      </c>
      <c r="X1089" s="16">
        <v>3351.25</v>
      </c>
      <c r="Y1089" s="16">
        <v>0</v>
      </c>
      <c r="Z1089" s="18" t="s">
        <v>59</v>
      </c>
      <c r="AA1089" t="s">
        <v>124</v>
      </c>
      <c r="AB1089" t="s">
        <v>57</v>
      </c>
      <c r="AC1089" t="s">
        <v>124</v>
      </c>
      <c r="AD1089" t="s">
        <v>124</v>
      </c>
      <c r="AE1089" t="s">
        <v>60</v>
      </c>
      <c r="AF1089" s="18" t="s">
        <v>59</v>
      </c>
      <c r="AG1089" s="22">
        <v>0</v>
      </c>
      <c r="AH1089" s="43" t="s">
        <v>1063</v>
      </c>
    </row>
    <row r="1090" spans="2:34" x14ac:dyDescent="0.25">
      <c r="B1090" s="43" t="s">
        <v>1063</v>
      </c>
      <c r="C1090" t="s">
        <v>124</v>
      </c>
      <c r="D1090" t="s">
        <v>361</v>
      </c>
      <c r="E1090" t="s">
        <v>953</v>
      </c>
      <c r="F1090" t="s">
        <v>124</v>
      </c>
      <c r="G1090" s="43" t="s">
        <v>1063</v>
      </c>
      <c r="H1090" s="43" t="s">
        <v>1063</v>
      </c>
      <c r="I1090" t="s">
        <v>908</v>
      </c>
      <c r="J1090" t="s">
        <v>878</v>
      </c>
      <c r="K1090" t="s">
        <v>52</v>
      </c>
      <c r="L1090" t="s">
        <v>161</v>
      </c>
      <c r="M1090" s="14" t="s">
        <v>59</v>
      </c>
      <c r="N1090" t="s">
        <v>59</v>
      </c>
      <c r="O1090" s="20" t="s">
        <v>59</v>
      </c>
      <c r="P1090" t="s">
        <v>59</v>
      </c>
      <c r="Q1090" s="22">
        <v>1522.06</v>
      </c>
      <c r="R1090" t="s">
        <v>84</v>
      </c>
      <c r="S1090" s="21" t="s">
        <v>59</v>
      </c>
      <c r="T1090" t="s">
        <v>124</v>
      </c>
      <c r="U1090" s="17" t="s">
        <v>59</v>
      </c>
      <c r="V1090" s="17" t="s">
        <v>59</v>
      </c>
      <c r="W1090" s="18" t="s">
        <v>59</v>
      </c>
      <c r="X1090" s="16">
        <v>1522.06</v>
      </c>
      <c r="Y1090" s="16">
        <v>0</v>
      </c>
      <c r="Z1090" s="18" t="s">
        <v>59</v>
      </c>
      <c r="AA1090" t="s">
        <v>124</v>
      </c>
      <c r="AB1090" t="s">
        <v>57</v>
      </c>
      <c r="AC1090" t="s">
        <v>124</v>
      </c>
      <c r="AD1090" t="s">
        <v>124</v>
      </c>
      <c r="AE1090" t="s">
        <v>60</v>
      </c>
      <c r="AF1090" s="18" t="s">
        <v>59</v>
      </c>
      <c r="AG1090" s="22" t="s">
        <v>59</v>
      </c>
      <c r="AH1090" s="43" t="s">
        <v>1063</v>
      </c>
    </row>
    <row r="1091" spans="2:34" x14ac:dyDescent="0.25">
      <c r="B1091" s="43" t="s">
        <v>1063</v>
      </c>
      <c r="C1091" t="s">
        <v>124</v>
      </c>
      <c r="D1091" t="s">
        <v>124</v>
      </c>
      <c r="E1091" t="s">
        <v>124</v>
      </c>
      <c r="F1091" t="s">
        <v>124</v>
      </c>
      <c r="G1091" s="43" t="s">
        <v>1063</v>
      </c>
      <c r="H1091" s="43" t="s">
        <v>1063</v>
      </c>
      <c r="I1091" t="s">
        <v>908</v>
      </c>
      <c r="J1091" t="s">
        <v>124</v>
      </c>
      <c r="K1091" t="s">
        <v>330</v>
      </c>
      <c r="L1091" t="s">
        <v>330</v>
      </c>
      <c r="M1091" s="14" t="s">
        <v>124</v>
      </c>
      <c r="N1091" t="s">
        <v>124</v>
      </c>
      <c r="O1091" s="20" t="s">
        <v>124</v>
      </c>
      <c r="P1091" t="s">
        <v>124</v>
      </c>
      <c r="Q1091" s="22" t="s">
        <v>124</v>
      </c>
      <c r="R1091" t="s">
        <v>124</v>
      </c>
      <c r="S1091" s="21" t="s">
        <v>124</v>
      </c>
      <c r="T1091" t="s">
        <v>124</v>
      </c>
      <c r="U1091" s="17" t="s">
        <v>124</v>
      </c>
      <c r="V1091" s="17" t="s">
        <v>124</v>
      </c>
      <c r="W1091" s="18" t="s">
        <v>124</v>
      </c>
      <c r="X1091" s="16" t="s">
        <v>124</v>
      </c>
      <c r="Y1091" s="16" t="s">
        <v>124</v>
      </c>
      <c r="Z1091" s="18" t="s">
        <v>124</v>
      </c>
      <c r="AA1091" t="s">
        <v>124</v>
      </c>
      <c r="AB1091" t="s">
        <v>124</v>
      </c>
      <c r="AC1091" t="s">
        <v>124</v>
      </c>
      <c r="AD1091" t="s">
        <v>124</v>
      </c>
      <c r="AE1091" t="s">
        <v>124</v>
      </c>
      <c r="AF1091" s="18" t="s">
        <v>124</v>
      </c>
      <c r="AG1091" s="22" t="s">
        <v>124</v>
      </c>
      <c r="AH1091" s="43" t="s">
        <v>1063</v>
      </c>
    </row>
    <row r="1092" spans="2:34" x14ac:dyDescent="0.25">
      <c r="B1092" s="43" t="s">
        <v>1063</v>
      </c>
      <c r="C1092" t="s">
        <v>124</v>
      </c>
      <c r="D1092" t="s">
        <v>272</v>
      </c>
      <c r="E1092" t="s">
        <v>272</v>
      </c>
      <c r="F1092" t="s">
        <v>124</v>
      </c>
      <c r="G1092" s="43" t="s">
        <v>1063</v>
      </c>
      <c r="H1092" s="43" t="s">
        <v>1063</v>
      </c>
      <c r="I1092" t="s">
        <v>908</v>
      </c>
      <c r="J1092" t="s">
        <v>882</v>
      </c>
      <c r="K1092" t="s">
        <v>52</v>
      </c>
      <c r="L1092" t="s">
        <v>350</v>
      </c>
      <c r="M1092" s="14">
        <v>44982</v>
      </c>
      <c r="N1092" t="s">
        <v>162</v>
      </c>
      <c r="O1092" s="20" t="s">
        <v>59</v>
      </c>
      <c r="P1092" t="s">
        <v>59</v>
      </c>
      <c r="Q1092" s="22">
        <v>964.41</v>
      </c>
      <c r="R1092" t="s">
        <v>84</v>
      </c>
      <c r="S1092" s="21" t="s">
        <v>59</v>
      </c>
      <c r="T1092" t="s">
        <v>124</v>
      </c>
      <c r="U1092" s="17" t="s">
        <v>59</v>
      </c>
      <c r="V1092" s="17" t="s">
        <v>59</v>
      </c>
      <c r="W1092" s="18" t="s">
        <v>59</v>
      </c>
      <c r="X1092" s="16">
        <v>964.41</v>
      </c>
      <c r="Y1092" s="16">
        <v>0</v>
      </c>
      <c r="Z1092" s="18" t="s">
        <v>59</v>
      </c>
      <c r="AA1092" t="s">
        <v>124</v>
      </c>
      <c r="AB1092" t="s">
        <v>57</v>
      </c>
      <c r="AC1092" t="s">
        <v>124</v>
      </c>
      <c r="AD1092" t="s">
        <v>124</v>
      </c>
      <c r="AE1092" t="s">
        <v>60</v>
      </c>
      <c r="AF1092" s="18" t="s">
        <v>59</v>
      </c>
      <c r="AG1092" s="22">
        <v>0</v>
      </c>
      <c r="AH1092" s="43" t="s">
        <v>1063</v>
      </c>
    </row>
    <row r="1093" spans="2:34" x14ac:dyDescent="0.25">
      <c r="B1093" s="43" t="s">
        <v>1063</v>
      </c>
      <c r="C1093" t="s">
        <v>124</v>
      </c>
      <c r="D1093" t="s">
        <v>361</v>
      </c>
      <c r="E1093" t="s">
        <v>953</v>
      </c>
      <c r="F1093" t="s">
        <v>124</v>
      </c>
      <c r="G1093" s="43" t="s">
        <v>1063</v>
      </c>
      <c r="H1093" s="43" t="s">
        <v>1063</v>
      </c>
      <c r="I1093" t="s">
        <v>908</v>
      </c>
      <c r="J1093" t="s">
        <v>869</v>
      </c>
      <c r="K1093" t="s">
        <v>52</v>
      </c>
      <c r="L1093" t="s">
        <v>161</v>
      </c>
      <c r="M1093" s="14" t="s">
        <v>59</v>
      </c>
      <c r="N1093" t="s">
        <v>59</v>
      </c>
      <c r="O1093" s="20" t="s">
        <v>59</v>
      </c>
      <c r="P1093" t="s">
        <v>59</v>
      </c>
      <c r="Q1093" s="22">
        <v>122.94</v>
      </c>
      <c r="R1093" t="s">
        <v>84</v>
      </c>
      <c r="S1093" s="21" t="s">
        <v>59</v>
      </c>
      <c r="T1093" t="s">
        <v>124</v>
      </c>
      <c r="U1093" s="17" t="s">
        <v>59</v>
      </c>
      <c r="V1093" s="17" t="s">
        <v>59</v>
      </c>
      <c r="W1093" s="18" t="s">
        <v>59</v>
      </c>
      <c r="X1093" s="16">
        <v>122.94</v>
      </c>
      <c r="Y1093" s="16">
        <v>0</v>
      </c>
      <c r="Z1093" s="18" t="s">
        <v>59</v>
      </c>
      <c r="AA1093" t="s">
        <v>124</v>
      </c>
      <c r="AB1093" t="s">
        <v>57</v>
      </c>
      <c r="AC1093" t="s">
        <v>124</v>
      </c>
      <c r="AD1093" t="s">
        <v>124</v>
      </c>
      <c r="AE1093" t="s">
        <v>60</v>
      </c>
      <c r="AF1093" s="18" t="s">
        <v>59</v>
      </c>
      <c r="AG1093" s="22">
        <v>35784.54</v>
      </c>
      <c r="AH1093" s="43" t="s">
        <v>1063</v>
      </c>
    </row>
    <row r="1094" spans="2:34" x14ac:dyDescent="0.25">
      <c r="B1094" s="43" t="s">
        <v>1063</v>
      </c>
      <c r="C1094" t="s">
        <v>124</v>
      </c>
      <c r="D1094" t="s">
        <v>46</v>
      </c>
      <c r="E1094" t="s">
        <v>242</v>
      </c>
      <c r="F1094" t="s">
        <v>124</v>
      </c>
      <c r="G1094" s="43" t="s">
        <v>1063</v>
      </c>
      <c r="H1094" s="43" t="s">
        <v>1063</v>
      </c>
      <c r="I1094" t="s">
        <v>908</v>
      </c>
      <c r="J1094" t="s">
        <v>869</v>
      </c>
      <c r="K1094" t="s">
        <v>52</v>
      </c>
      <c r="L1094" t="s">
        <v>161</v>
      </c>
      <c r="M1094" s="14" t="s">
        <v>59</v>
      </c>
      <c r="N1094" t="s">
        <v>59</v>
      </c>
      <c r="O1094" s="20" t="s">
        <v>59</v>
      </c>
      <c r="P1094" t="s">
        <v>59</v>
      </c>
      <c r="Q1094" s="22">
        <v>1827.16</v>
      </c>
      <c r="R1094" t="s">
        <v>84</v>
      </c>
      <c r="S1094" s="21" t="s">
        <v>59</v>
      </c>
      <c r="T1094" t="s">
        <v>124</v>
      </c>
      <c r="U1094" s="17" t="s">
        <v>59</v>
      </c>
      <c r="V1094" s="17" t="s">
        <v>59</v>
      </c>
      <c r="W1094" s="18" t="s">
        <v>59</v>
      </c>
      <c r="X1094" s="16">
        <v>1827.16</v>
      </c>
      <c r="Y1094" s="16">
        <v>0</v>
      </c>
      <c r="Z1094" s="18" t="s">
        <v>59</v>
      </c>
      <c r="AA1094" t="s">
        <v>124</v>
      </c>
      <c r="AB1094" t="s">
        <v>57</v>
      </c>
      <c r="AC1094" t="s">
        <v>124</v>
      </c>
      <c r="AD1094" t="s">
        <v>124</v>
      </c>
      <c r="AE1094" t="s">
        <v>60</v>
      </c>
      <c r="AF1094" s="18" t="s">
        <v>59</v>
      </c>
      <c r="AG1094" s="22" t="s">
        <v>59</v>
      </c>
      <c r="AH1094" s="43" t="s">
        <v>1063</v>
      </c>
    </row>
    <row r="1095" spans="2:34" x14ac:dyDescent="0.25">
      <c r="B1095" s="43" t="s">
        <v>1063</v>
      </c>
      <c r="C1095" t="s">
        <v>124</v>
      </c>
      <c r="D1095" t="s">
        <v>46</v>
      </c>
      <c r="E1095" t="s">
        <v>242</v>
      </c>
      <c r="F1095" t="s">
        <v>124</v>
      </c>
      <c r="G1095" s="43" t="s">
        <v>1063</v>
      </c>
      <c r="H1095" s="43" t="s">
        <v>1063</v>
      </c>
      <c r="I1095" t="s">
        <v>908</v>
      </c>
      <c r="J1095" t="s">
        <v>869</v>
      </c>
      <c r="K1095" t="s">
        <v>52</v>
      </c>
      <c r="L1095" t="s">
        <v>161</v>
      </c>
      <c r="M1095" s="14" t="s">
        <v>59</v>
      </c>
      <c r="N1095" t="s">
        <v>59</v>
      </c>
      <c r="O1095" s="20" t="s">
        <v>59</v>
      </c>
      <c r="P1095" t="s">
        <v>59</v>
      </c>
      <c r="Q1095" s="22">
        <v>2245.2399999999998</v>
      </c>
      <c r="R1095" t="s">
        <v>84</v>
      </c>
      <c r="S1095" s="21" t="s">
        <v>59</v>
      </c>
      <c r="T1095" t="s">
        <v>124</v>
      </c>
      <c r="U1095" s="17" t="s">
        <v>59</v>
      </c>
      <c r="V1095" s="17" t="s">
        <v>59</v>
      </c>
      <c r="W1095" s="18" t="s">
        <v>59</v>
      </c>
      <c r="X1095" s="16">
        <v>2245.2399999999998</v>
      </c>
      <c r="Y1095" s="16">
        <v>0</v>
      </c>
      <c r="Z1095" s="18" t="s">
        <v>59</v>
      </c>
      <c r="AA1095" t="s">
        <v>124</v>
      </c>
      <c r="AB1095" t="s">
        <v>57</v>
      </c>
      <c r="AC1095" t="s">
        <v>124</v>
      </c>
      <c r="AD1095" t="s">
        <v>124</v>
      </c>
      <c r="AE1095" t="s">
        <v>60</v>
      </c>
      <c r="AF1095" s="18" t="s">
        <v>59</v>
      </c>
      <c r="AG1095" s="22" t="s">
        <v>59</v>
      </c>
      <c r="AH1095" s="43" t="s">
        <v>1063</v>
      </c>
    </row>
    <row r="1096" spans="2:34" x14ac:dyDescent="0.25">
      <c r="B1096" s="43" t="s">
        <v>1063</v>
      </c>
      <c r="C1096" t="s">
        <v>124</v>
      </c>
      <c r="D1096" t="s">
        <v>91</v>
      </c>
      <c r="E1096" t="s">
        <v>157</v>
      </c>
      <c r="F1096" t="s">
        <v>124</v>
      </c>
      <c r="G1096" s="43" t="s">
        <v>1063</v>
      </c>
      <c r="H1096" s="43" t="s">
        <v>1063</v>
      </c>
      <c r="I1096" t="s">
        <v>908</v>
      </c>
      <c r="J1096" t="s">
        <v>869</v>
      </c>
      <c r="K1096" t="s">
        <v>52</v>
      </c>
      <c r="L1096" t="s">
        <v>161</v>
      </c>
      <c r="M1096" s="14">
        <v>45279</v>
      </c>
      <c r="N1096" t="s">
        <v>162</v>
      </c>
      <c r="O1096" s="20" t="s">
        <v>59</v>
      </c>
      <c r="P1096" t="s">
        <v>59</v>
      </c>
      <c r="Q1096" s="22">
        <v>5989.49</v>
      </c>
      <c r="R1096" t="s">
        <v>84</v>
      </c>
      <c r="S1096" s="21" t="s">
        <v>59</v>
      </c>
      <c r="T1096" t="s">
        <v>124</v>
      </c>
      <c r="U1096" s="17" t="s">
        <v>59</v>
      </c>
      <c r="V1096" s="17" t="s">
        <v>59</v>
      </c>
      <c r="W1096" s="18" t="s">
        <v>59</v>
      </c>
      <c r="X1096" s="16">
        <v>5989.49</v>
      </c>
      <c r="Y1096" s="16">
        <v>0</v>
      </c>
      <c r="Z1096" s="18" t="s">
        <v>59</v>
      </c>
      <c r="AA1096" t="s">
        <v>124</v>
      </c>
      <c r="AB1096" t="s">
        <v>70</v>
      </c>
      <c r="AC1096" t="s">
        <v>124</v>
      </c>
      <c r="AD1096" t="s">
        <v>124</v>
      </c>
      <c r="AE1096" t="s">
        <v>60</v>
      </c>
      <c r="AF1096" s="18" t="s">
        <v>59</v>
      </c>
      <c r="AG1096" s="22">
        <v>191200.38</v>
      </c>
      <c r="AH1096" s="43" t="s">
        <v>1063</v>
      </c>
    </row>
    <row r="1097" spans="2:34" x14ac:dyDescent="0.25">
      <c r="B1097" s="43" t="s">
        <v>1063</v>
      </c>
      <c r="C1097" t="s">
        <v>124</v>
      </c>
      <c r="D1097" t="s">
        <v>46</v>
      </c>
      <c r="E1097" t="s">
        <v>86</v>
      </c>
      <c r="F1097" t="s">
        <v>124</v>
      </c>
      <c r="G1097" s="43" t="s">
        <v>1063</v>
      </c>
      <c r="H1097" s="43" t="s">
        <v>1063</v>
      </c>
      <c r="I1097" t="s">
        <v>908</v>
      </c>
      <c r="J1097" t="s">
        <v>878</v>
      </c>
      <c r="K1097" t="s">
        <v>52</v>
      </c>
      <c r="L1097" t="s">
        <v>161</v>
      </c>
      <c r="M1097" s="14" t="s">
        <v>59</v>
      </c>
      <c r="N1097" t="s">
        <v>59</v>
      </c>
      <c r="O1097" s="20" t="s">
        <v>59</v>
      </c>
      <c r="P1097" t="s">
        <v>59</v>
      </c>
      <c r="Q1097" s="22">
        <v>7392.38</v>
      </c>
      <c r="R1097" t="s">
        <v>84</v>
      </c>
      <c r="S1097" s="21" t="s">
        <v>59</v>
      </c>
      <c r="T1097" t="s">
        <v>124</v>
      </c>
      <c r="U1097" s="17" t="s">
        <v>59</v>
      </c>
      <c r="V1097" s="17" t="s">
        <v>59</v>
      </c>
      <c r="W1097" s="18" t="s">
        <v>59</v>
      </c>
      <c r="X1097" s="16">
        <v>7392.38</v>
      </c>
      <c r="Y1097" s="16">
        <v>0</v>
      </c>
      <c r="Z1097" s="18" t="s">
        <v>59</v>
      </c>
      <c r="AA1097" t="s">
        <v>124</v>
      </c>
      <c r="AB1097" t="s">
        <v>57</v>
      </c>
      <c r="AC1097" t="s">
        <v>124</v>
      </c>
      <c r="AD1097" t="s">
        <v>124</v>
      </c>
      <c r="AE1097" t="s">
        <v>60</v>
      </c>
      <c r="AF1097" s="18" t="s">
        <v>59</v>
      </c>
      <c r="AG1097" s="22" t="s">
        <v>59</v>
      </c>
      <c r="AH1097" s="43" t="s">
        <v>1063</v>
      </c>
    </row>
    <row r="1098" spans="2:34" x14ac:dyDescent="0.25">
      <c r="B1098" s="43" t="s">
        <v>1063</v>
      </c>
      <c r="C1098" t="s">
        <v>124</v>
      </c>
      <c r="D1098" t="s">
        <v>96</v>
      </c>
      <c r="E1098" t="s">
        <v>96</v>
      </c>
      <c r="F1098" t="s">
        <v>124</v>
      </c>
      <c r="G1098" s="43" t="s">
        <v>1063</v>
      </c>
      <c r="H1098" s="43" t="s">
        <v>1063</v>
      </c>
      <c r="I1098" t="s">
        <v>908</v>
      </c>
      <c r="J1098" t="s">
        <v>51</v>
      </c>
      <c r="K1098" t="s">
        <v>52</v>
      </c>
      <c r="L1098" t="s">
        <v>161</v>
      </c>
      <c r="M1098" s="14" t="s">
        <v>59</v>
      </c>
      <c r="N1098" t="s">
        <v>59</v>
      </c>
      <c r="O1098" s="20" t="s">
        <v>59</v>
      </c>
      <c r="P1098" t="s">
        <v>59</v>
      </c>
      <c r="Q1098" s="22">
        <v>2687.65</v>
      </c>
      <c r="R1098" t="s">
        <v>84</v>
      </c>
      <c r="S1098" s="21" t="s">
        <v>59</v>
      </c>
      <c r="T1098" t="s">
        <v>124</v>
      </c>
      <c r="U1098" s="17" t="s">
        <v>59</v>
      </c>
      <c r="V1098" s="17" t="s">
        <v>59</v>
      </c>
      <c r="W1098" s="18" t="s">
        <v>59</v>
      </c>
      <c r="X1098" s="16">
        <v>2687.65</v>
      </c>
      <c r="Y1098" s="16">
        <v>1504.93</v>
      </c>
      <c r="Z1098" s="18" t="s">
        <v>59</v>
      </c>
      <c r="AA1098" t="s">
        <v>124</v>
      </c>
      <c r="AB1098" t="s">
        <v>57</v>
      </c>
      <c r="AC1098" t="s">
        <v>124</v>
      </c>
      <c r="AD1098" t="s">
        <v>124</v>
      </c>
      <c r="AE1098" t="s">
        <v>60</v>
      </c>
      <c r="AF1098" s="18" t="s">
        <v>59</v>
      </c>
      <c r="AG1098" s="22">
        <v>2500</v>
      </c>
      <c r="AH1098" s="43" t="s">
        <v>1063</v>
      </c>
    </row>
    <row r="1099" spans="2:34" x14ac:dyDescent="0.25">
      <c r="B1099" s="43" t="s">
        <v>1063</v>
      </c>
      <c r="C1099" t="s">
        <v>124</v>
      </c>
      <c r="D1099" t="s">
        <v>361</v>
      </c>
      <c r="E1099" t="s">
        <v>894</v>
      </c>
      <c r="F1099" t="s">
        <v>124</v>
      </c>
      <c r="G1099" s="43" t="s">
        <v>1063</v>
      </c>
      <c r="H1099" s="43" t="s">
        <v>1063</v>
      </c>
      <c r="I1099" t="s">
        <v>908</v>
      </c>
      <c r="J1099" t="s">
        <v>869</v>
      </c>
      <c r="K1099" t="s">
        <v>52</v>
      </c>
      <c r="L1099" t="s">
        <v>161</v>
      </c>
      <c r="M1099" s="14" t="s">
        <v>59</v>
      </c>
      <c r="N1099" t="s">
        <v>59</v>
      </c>
      <c r="O1099" s="20" t="s">
        <v>59</v>
      </c>
      <c r="P1099" t="s">
        <v>59</v>
      </c>
      <c r="Q1099" s="22">
        <v>1151.3900000000001</v>
      </c>
      <c r="R1099" t="s">
        <v>84</v>
      </c>
      <c r="S1099" s="21" t="s">
        <v>59</v>
      </c>
      <c r="T1099" t="s">
        <v>124</v>
      </c>
      <c r="U1099" s="17" t="s">
        <v>59</v>
      </c>
      <c r="V1099" s="17">
        <v>211.70605686465746</v>
      </c>
      <c r="W1099" s="18" t="s">
        <v>59</v>
      </c>
      <c r="X1099" s="16">
        <v>1151.3900000000001</v>
      </c>
      <c r="Y1099" s="16">
        <v>0</v>
      </c>
      <c r="Z1099" s="18" t="s">
        <v>59</v>
      </c>
      <c r="AA1099" t="s">
        <v>124</v>
      </c>
      <c r="AB1099" t="s">
        <v>57</v>
      </c>
      <c r="AC1099" t="s">
        <v>124</v>
      </c>
      <c r="AD1099" t="s">
        <v>124</v>
      </c>
      <c r="AE1099" t="s">
        <v>60</v>
      </c>
      <c r="AF1099" s="18" t="s">
        <v>59</v>
      </c>
      <c r="AG1099" s="22" t="s">
        <v>59</v>
      </c>
      <c r="AH1099" s="43" t="s">
        <v>1063</v>
      </c>
    </row>
    <row r="1100" spans="2:34" x14ac:dyDescent="0.25">
      <c r="B1100" s="43" t="s">
        <v>1063</v>
      </c>
      <c r="C1100" t="s">
        <v>124</v>
      </c>
      <c r="D1100" t="s">
        <v>148</v>
      </c>
      <c r="E1100" t="s">
        <v>152</v>
      </c>
      <c r="F1100" t="s">
        <v>124</v>
      </c>
      <c r="G1100" s="43" t="s">
        <v>1063</v>
      </c>
      <c r="H1100" s="43" t="s">
        <v>1063</v>
      </c>
      <c r="I1100" t="s">
        <v>908</v>
      </c>
      <c r="J1100" t="s">
        <v>869</v>
      </c>
      <c r="K1100" t="s">
        <v>52</v>
      </c>
      <c r="L1100" t="s">
        <v>188</v>
      </c>
      <c r="M1100" s="14" t="s">
        <v>59</v>
      </c>
      <c r="N1100" t="s">
        <v>59</v>
      </c>
      <c r="O1100" s="20" t="s">
        <v>59</v>
      </c>
      <c r="P1100" t="s">
        <v>59</v>
      </c>
      <c r="Q1100" s="22">
        <v>1819.52</v>
      </c>
      <c r="R1100" t="s">
        <v>84</v>
      </c>
      <c r="S1100" s="21" t="s">
        <v>59</v>
      </c>
      <c r="T1100" t="s">
        <v>124</v>
      </c>
      <c r="U1100" s="17" t="s">
        <v>59</v>
      </c>
      <c r="V1100" s="17" t="s">
        <v>59</v>
      </c>
      <c r="W1100" s="18" t="s">
        <v>59</v>
      </c>
      <c r="X1100" s="16">
        <v>1819.52</v>
      </c>
      <c r="Y1100" s="16">
        <v>0</v>
      </c>
      <c r="Z1100" s="18" t="s">
        <v>870</v>
      </c>
      <c r="AA1100" t="s">
        <v>124</v>
      </c>
      <c r="AB1100" t="s">
        <v>57</v>
      </c>
      <c r="AC1100" t="s">
        <v>124</v>
      </c>
      <c r="AD1100" t="s">
        <v>124</v>
      </c>
      <c r="AE1100" t="s">
        <v>60</v>
      </c>
      <c r="AF1100" s="18" t="s">
        <v>59</v>
      </c>
      <c r="AG1100" s="22">
        <v>84797.69</v>
      </c>
      <c r="AH1100" s="43" t="s">
        <v>1063</v>
      </c>
    </row>
    <row r="1101" spans="2:34" x14ac:dyDescent="0.25">
      <c r="B1101" s="43" t="s">
        <v>1063</v>
      </c>
      <c r="C1101" t="s">
        <v>124</v>
      </c>
      <c r="D1101" t="s">
        <v>46</v>
      </c>
      <c r="E1101" t="s">
        <v>242</v>
      </c>
      <c r="F1101" t="s">
        <v>124</v>
      </c>
      <c r="G1101" s="43" t="s">
        <v>1063</v>
      </c>
      <c r="H1101" s="43" t="s">
        <v>1063</v>
      </c>
      <c r="I1101" t="s">
        <v>908</v>
      </c>
      <c r="J1101" t="s">
        <v>882</v>
      </c>
      <c r="K1101" t="s">
        <v>52</v>
      </c>
      <c r="L1101" t="s">
        <v>161</v>
      </c>
      <c r="M1101" s="14">
        <v>44972</v>
      </c>
      <c r="N1101" t="s">
        <v>162</v>
      </c>
      <c r="O1101" s="20" t="s">
        <v>59</v>
      </c>
      <c r="P1101" t="s">
        <v>59</v>
      </c>
      <c r="Q1101" s="22">
        <v>371.7</v>
      </c>
      <c r="R1101" t="s">
        <v>84</v>
      </c>
      <c r="S1101" s="21" t="s">
        <v>59</v>
      </c>
      <c r="T1101" t="s">
        <v>124</v>
      </c>
      <c r="U1101" s="17" t="s">
        <v>59</v>
      </c>
      <c r="V1101" s="17" t="s">
        <v>59</v>
      </c>
      <c r="W1101" s="18" t="s">
        <v>59</v>
      </c>
      <c r="X1101" s="16">
        <v>371.7</v>
      </c>
      <c r="Y1101" s="16">
        <v>0</v>
      </c>
      <c r="Z1101" s="18" t="s">
        <v>59</v>
      </c>
      <c r="AA1101" t="s">
        <v>124</v>
      </c>
      <c r="AB1101" t="s">
        <v>57</v>
      </c>
      <c r="AC1101" t="s">
        <v>124</v>
      </c>
      <c r="AD1101" t="s">
        <v>124</v>
      </c>
      <c r="AE1101" t="s">
        <v>60</v>
      </c>
      <c r="AF1101" s="18" t="s">
        <v>59</v>
      </c>
      <c r="AG1101" s="22" t="s">
        <v>59</v>
      </c>
      <c r="AH1101" s="43" t="s">
        <v>1063</v>
      </c>
    </row>
    <row r="1102" spans="2:34" x14ac:dyDescent="0.25">
      <c r="B1102" s="43" t="s">
        <v>1063</v>
      </c>
      <c r="C1102" t="s">
        <v>124</v>
      </c>
      <c r="D1102" t="s">
        <v>96</v>
      </c>
      <c r="E1102" t="s">
        <v>765</v>
      </c>
      <c r="F1102" t="s">
        <v>124</v>
      </c>
      <c r="G1102" s="43" t="s">
        <v>1063</v>
      </c>
      <c r="H1102" s="43" t="s">
        <v>1063</v>
      </c>
      <c r="I1102" t="s">
        <v>908</v>
      </c>
      <c r="J1102" t="s">
        <v>869</v>
      </c>
      <c r="K1102" t="s">
        <v>52</v>
      </c>
      <c r="L1102" t="s">
        <v>350</v>
      </c>
      <c r="M1102" s="14" t="s">
        <v>59</v>
      </c>
      <c r="N1102" t="s">
        <v>59</v>
      </c>
      <c r="O1102" s="20" t="s">
        <v>59</v>
      </c>
      <c r="P1102" t="s">
        <v>59</v>
      </c>
      <c r="Q1102" s="22">
        <v>691.6</v>
      </c>
      <c r="R1102" t="s">
        <v>84</v>
      </c>
      <c r="S1102" s="21" t="s">
        <v>59</v>
      </c>
      <c r="T1102" t="s">
        <v>124</v>
      </c>
      <c r="U1102" s="17" t="s">
        <v>59</v>
      </c>
      <c r="V1102" s="17" t="s">
        <v>59</v>
      </c>
      <c r="W1102" s="18" t="s">
        <v>59</v>
      </c>
      <c r="X1102" s="16">
        <v>691.6</v>
      </c>
      <c r="Y1102" s="16">
        <v>0</v>
      </c>
      <c r="Z1102" s="18" t="s">
        <v>59</v>
      </c>
      <c r="AA1102" t="s">
        <v>124</v>
      </c>
      <c r="AB1102" t="s">
        <v>57</v>
      </c>
      <c r="AC1102" t="s">
        <v>124</v>
      </c>
      <c r="AD1102" t="s">
        <v>124</v>
      </c>
      <c r="AE1102" t="s">
        <v>60</v>
      </c>
      <c r="AF1102" s="18" t="s">
        <v>59</v>
      </c>
      <c r="AG1102" s="22">
        <v>0</v>
      </c>
      <c r="AH1102" s="43" t="s">
        <v>1063</v>
      </c>
    </row>
    <row r="1103" spans="2:34" x14ac:dyDescent="0.25">
      <c r="B1103" s="43" t="s">
        <v>1063</v>
      </c>
      <c r="C1103" t="s">
        <v>124</v>
      </c>
      <c r="D1103" t="s">
        <v>124</v>
      </c>
      <c r="E1103" t="s">
        <v>124</v>
      </c>
      <c r="F1103" t="s">
        <v>124</v>
      </c>
      <c r="G1103" s="43" t="s">
        <v>1063</v>
      </c>
      <c r="H1103" s="43" t="s">
        <v>1063</v>
      </c>
      <c r="I1103" t="s">
        <v>908</v>
      </c>
      <c r="J1103" t="s">
        <v>124</v>
      </c>
      <c r="K1103" t="s">
        <v>330</v>
      </c>
      <c r="L1103" t="s">
        <v>330</v>
      </c>
      <c r="M1103" s="14" t="s">
        <v>124</v>
      </c>
      <c r="N1103" t="s">
        <v>124</v>
      </c>
      <c r="O1103" s="20" t="s">
        <v>124</v>
      </c>
      <c r="P1103" t="s">
        <v>124</v>
      </c>
      <c r="Q1103" s="22" t="s">
        <v>124</v>
      </c>
      <c r="R1103" t="s">
        <v>124</v>
      </c>
      <c r="S1103" s="21" t="s">
        <v>124</v>
      </c>
      <c r="T1103" t="s">
        <v>124</v>
      </c>
      <c r="U1103" s="17" t="s">
        <v>124</v>
      </c>
      <c r="V1103" s="17" t="s">
        <v>124</v>
      </c>
      <c r="W1103" s="18" t="s">
        <v>124</v>
      </c>
      <c r="X1103" s="16" t="s">
        <v>124</v>
      </c>
      <c r="Y1103" s="16" t="s">
        <v>124</v>
      </c>
      <c r="Z1103" s="18" t="s">
        <v>124</v>
      </c>
      <c r="AA1103" t="s">
        <v>124</v>
      </c>
      <c r="AB1103" t="s">
        <v>124</v>
      </c>
      <c r="AC1103" t="s">
        <v>124</v>
      </c>
      <c r="AD1103" t="s">
        <v>124</v>
      </c>
      <c r="AE1103" t="s">
        <v>124</v>
      </c>
      <c r="AF1103" s="18" t="s">
        <v>124</v>
      </c>
      <c r="AG1103" s="22" t="s">
        <v>124</v>
      </c>
      <c r="AH1103" s="43" t="s">
        <v>1063</v>
      </c>
    </row>
    <row r="1104" spans="2:34" x14ac:dyDescent="0.25">
      <c r="B1104" s="43" t="s">
        <v>1063</v>
      </c>
      <c r="C1104" t="s">
        <v>124</v>
      </c>
      <c r="D1104" t="s">
        <v>96</v>
      </c>
      <c r="E1104" t="s">
        <v>765</v>
      </c>
      <c r="F1104" t="s">
        <v>124</v>
      </c>
      <c r="G1104" s="43" t="s">
        <v>1063</v>
      </c>
      <c r="H1104" s="43" t="s">
        <v>1063</v>
      </c>
      <c r="I1104" t="s">
        <v>908</v>
      </c>
      <c r="J1104" t="s">
        <v>869</v>
      </c>
      <c r="K1104" t="s">
        <v>52</v>
      </c>
      <c r="L1104" t="s">
        <v>350</v>
      </c>
      <c r="M1104" s="14" t="s">
        <v>59</v>
      </c>
      <c r="N1104" t="s">
        <v>59</v>
      </c>
      <c r="O1104" s="20" t="s">
        <v>59</v>
      </c>
      <c r="P1104" t="s">
        <v>59</v>
      </c>
      <c r="Q1104" s="22">
        <v>1658.8</v>
      </c>
      <c r="R1104" t="s">
        <v>84</v>
      </c>
      <c r="S1104" s="21" t="s">
        <v>59</v>
      </c>
      <c r="T1104" t="s">
        <v>124</v>
      </c>
      <c r="U1104" s="17" t="s">
        <v>59</v>
      </c>
      <c r="V1104" s="17" t="s">
        <v>59</v>
      </c>
      <c r="W1104" s="18" t="s">
        <v>59</v>
      </c>
      <c r="X1104" s="16">
        <v>1658.8</v>
      </c>
      <c r="Y1104" s="16">
        <v>0</v>
      </c>
      <c r="Z1104" s="18" t="s">
        <v>59</v>
      </c>
      <c r="AA1104" t="s">
        <v>124</v>
      </c>
      <c r="AB1104" t="s">
        <v>57</v>
      </c>
      <c r="AC1104" t="s">
        <v>124</v>
      </c>
      <c r="AD1104" t="s">
        <v>124</v>
      </c>
      <c r="AE1104" t="s">
        <v>60</v>
      </c>
      <c r="AF1104" s="18" t="s">
        <v>59</v>
      </c>
      <c r="AG1104" s="22">
        <v>0</v>
      </c>
      <c r="AH1104" s="43" t="s">
        <v>1063</v>
      </c>
    </row>
    <row r="1105" spans="2:34" x14ac:dyDescent="0.25">
      <c r="B1105" s="43" t="s">
        <v>1063</v>
      </c>
      <c r="C1105" t="s">
        <v>124</v>
      </c>
      <c r="D1105" t="s">
        <v>101</v>
      </c>
      <c r="E1105" t="s">
        <v>65</v>
      </c>
      <c r="F1105" t="s">
        <v>124</v>
      </c>
      <c r="G1105" s="43" t="s">
        <v>1063</v>
      </c>
      <c r="H1105" s="43" t="s">
        <v>1063</v>
      </c>
      <c r="I1105" t="s">
        <v>908</v>
      </c>
      <c r="J1105" t="s">
        <v>869</v>
      </c>
      <c r="K1105" t="s">
        <v>52</v>
      </c>
      <c r="L1105" t="s">
        <v>83</v>
      </c>
      <c r="M1105" s="14">
        <v>44798</v>
      </c>
      <c r="N1105" t="s">
        <v>54</v>
      </c>
      <c r="O1105" s="20" t="s">
        <v>124</v>
      </c>
      <c r="P1105" t="s">
        <v>59</v>
      </c>
      <c r="Q1105" s="22">
        <v>99652.12</v>
      </c>
      <c r="R1105" t="s">
        <v>54</v>
      </c>
      <c r="S1105" s="21" t="s">
        <v>124</v>
      </c>
      <c r="T1105" t="s">
        <v>124</v>
      </c>
      <c r="U1105" s="17" t="s">
        <v>877</v>
      </c>
      <c r="V1105" s="17" t="s">
        <v>877</v>
      </c>
      <c r="W1105" s="18" t="s">
        <v>877</v>
      </c>
      <c r="X1105" s="16">
        <v>99652.12</v>
      </c>
      <c r="Y1105" s="16">
        <v>98894.44</v>
      </c>
      <c r="Z1105" s="18" t="s">
        <v>870</v>
      </c>
      <c r="AA1105" t="s">
        <v>124</v>
      </c>
      <c r="AB1105" t="s">
        <v>70</v>
      </c>
      <c r="AC1105" t="s">
        <v>124</v>
      </c>
      <c r="AD1105" t="s">
        <v>124</v>
      </c>
      <c r="AE1105" t="s">
        <v>60</v>
      </c>
      <c r="AF1105" s="18" t="s">
        <v>877</v>
      </c>
      <c r="AG1105" s="22">
        <v>9356.49</v>
      </c>
      <c r="AH1105" s="43" t="s">
        <v>1063</v>
      </c>
    </row>
    <row r="1106" spans="2:34" x14ac:dyDescent="0.25">
      <c r="B1106" s="43" t="s">
        <v>1063</v>
      </c>
      <c r="C1106" t="s">
        <v>124</v>
      </c>
      <c r="D1106" t="s">
        <v>124</v>
      </c>
      <c r="E1106" t="s">
        <v>124</v>
      </c>
      <c r="F1106" t="s">
        <v>124</v>
      </c>
      <c r="G1106" s="43" t="s">
        <v>1063</v>
      </c>
      <c r="H1106" s="43" t="s">
        <v>1063</v>
      </c>
      <c r="I1106" t="s">
        <v>908</v>
      </c>
      <c r="J1106" t="s">
        <v>124</v>
      </c>
      <c r="K1106" t="s">
        <v>330</v>
      </c>
      <c r="L1106" t="s">
        <v>330</v>
      </c>
      <c r="M1106" s="14" t="s">
        <v>124</v>
      </c>
      <c r="N1106" t="s">
        <v>124</v>
      </c>
      <c r="O1106" s="20" t="s">
        <v>124</v>
      </c>
      <c r="P1106" t="s">
        <v>124</v>
      </c>
      <c r="Q1106" s="22" t="s">
        <v>124</v>
      </c>
      <c r="R1106" t="s">
        <v>124</v>
      </c>
      <c r="S1106" s="21" t="s">
        <v>124</v>
      </c>
      <c r="T1106" t="s">
        <v>124</v>
      </c>
      <c r="U1106" s="17" t="s">
        <v>124</v>
      </c>
      <c r="V1106" s="17" t="s">
        <v>124</v>
      </c>
      <c r="W1106" s="18" t="s">
        <v>124</v>
      </c>
      <c r="X1106" s="16" t="s">
        <v>124</v>
      </c>
      <c r="Y1106" s="16" t="s">
        <v>124</v>
      </c>
      <c r="Z1106" s="18" t="s">
        <v>124</v>
      </c>
      <c r="AA1106" t="s">
        <v>124</v>
      </c>
      <c r="AB1106" t="s">
        <v>124</v>
      </c>
      <c r="AC1106" t="s">
        <v>124</v>
      </c>
      <c r="AD1106" t="s">
        <v>124</v>
      </c>
      <c r="AE1106" t="s">
        <v>124</v>
      </c>
      <c r="AF1106" s="18" t="s">
        <v>124</v>
      </c>
      <c r="AG1106" s="22" t="s">
        <v>124</v>
      </c>
      <c r="AH1106" s="43" t="s">
        <v>1063</v>
      </c>
    </row>
    <row r="1107" spans="2:34" x14ac:dyDescent="0.25">
      <c r="B1107" s="43" t="s">
        <v>1063</v>
      </c>
      <c r="C1107" t="s">
        <v>124</v>
      </c>
      <c r="D1107" t="s">
        <v>124</v>
      </c>
      <c r="E1107" t="s">
        <v>124</v>
      </c>
      <c r="F1107" t="s">
        <v>124</v>
      </c>
      <c r="G1107" s="43" t="s">
        <v>1063</v>
      </c>
      <c r="H1107" s="43" t="s">
        <v>1063</v>
      </c>
      <c r="I1107" t="s">
        <v>908</v>
      </c>
      <c r="J1107" t="s">
        <v>124</v>
      </c>
      <c r="K1107" t="s">
        <v>330</v>
      </c>
      <c r="L1107" t="s">
        <v>330</v>
      </c>
      <c r="M1107" s="14" t="s">
        <v>124</v>
      </c>
      <c r="N1107" t="s">
        <v>124</v>
      </c>
      <c r="O1107" s="20" t="s">
        <v>124</v>
      </c>
      <c r="P1107" t="s">
        <v>124</v>
      </c>
      <c r="Q1107" s="22" t="s">
        <v>124</v>
      </c>
      <c r="R1107" t="s">
        <v>124</v>
      </c>
      <c r="S1107" s="21" t="s">
        <v>124</v>
      </c>
      <c r="T1107" t="s">
        <v>124</v>
      </c>
      <c r="U1107" s="17" t="s">
        <v>124</v>
      </c>
      <c r="V1107" s="17" t="s">
        <v>124</v>
      </c>
      <c r="W1107" s="18" t="s">
        <v>124</v>
      </c>
      <c r="X1107" s="16" t="s">
        <v>124</v>
      </c>
      <c r="Y1107" s="16" t="s">
        <v>124</v>
      </c>
      <c r="Z1107" s="18" t="s">
        <v>124</v>
      </c>
      <c r="AA1107" t="s">
        <v>124</v>
      </c>
      <c r="AB1107" t="s">
        <v>124</v>
      </c>
      <c r="AC1107" t="s">
        <v>124</v>
      </c>
      <c r="AD1107" t="s">
        <v>124</v>
      </c>
      <c r="AE1107" t="s">
        <v>124</v>
      </c>
      <c r="AF1107" s="18" t="s">
        <v>124</v>
      </c>
      <c r="AG1107" s="22" t="s">
        <v>124</v>
      </c>
      <c r="AH1107" s="43" t="s">
        <v>1063</v>
      </c>
    </row>
    <row r="1108" spans="2:34" x14ac:dyDescent="0.25">
      <c r="B1108" s="43" t="s">
        <v>1063</v>
      </c>
      <c r="C1108" t="s">
        <v>124</v>
      </c>
      <c r="D1108" t="s">
        <v>124</v>
      </c>
      <c r="E1108" t="s">
        <v>124</v>
      </c>
      <c r="F1108" t="s">
        <v>124</v>
      </c>
      <c r="G1108" s="43" t="s">
        <v>1063</v>
      </c>
      <c r="H1108" s="43" t="s">
        <v>1063</v>
      </c>
      <c r="I1108" t="s">
        <v>908</v>
      </c>
      <c r="J1108" t="s">
        <v>124</v>
      </c>
      <c r="K1108" t="s">
        <v>330</v>
      </c>
      <c r="L1108" t="s">
        <v>330</v>
      </c>
      <c r="M1108" s="14" t="s">
        <v>124</v>
      </c>
      <c r="N1108" t="s">
        <v>124</v>
      </c>
      <c r="O1108" s="20" t="s">
        <v>124</v>
      </c>
      <c r="P1108" t="s">
        <v>124</v>
      </c>
      <c r="Q1108" s="22" t="s">
        <v>124</v>
      </c>
      <c r="R1108" t="s">
        <v>124</v>
      </c>
      <c r="S1108" s="21" t="s">
        <v>124</v>
      </c>
      <c r="T1108" t="s">
        <v>124</v>
      </c>
      <c r="U1108" s="17" t="s">
        <v>124</v>
      </c>
      <c r="V1108" s="17" t="s">
        <v>124</v>
      </c>
      <c r="W1108" s="18" t="s">
        <v>124</v>
      </c>
      <c r="X1108" s="16" t="s">
        <v>124</v>
      </c>
      <c r="Y1108" s="16" t="s">
        <v>124</v>
      </c>
      <c r="Z1108" s="18" t="s">
        <v>124</v>
      </c>
      <c r="AA1108" t="s">
        <v>124</v>
      </c>
      <c r="AB1108" t="s">
        <v>124</v>
      </c>
      <c r="AC1108" t="s">
        <v>124</v>
      </c>
      <c r="AD1108" t="s">
        <v>124</v>
      </c>
      <c r="AE1108" t="s">
        <v>124</v>
      </c>
      <c r="AF1108" s="18" t="s">
        <v>124</v>
      </c>
      <c r="AG1108" s="22" t="s">
        <v>124</v>
      </c>
      <c r="AH1108" s="43" t="s">
        <v>1063</v>
      </c>
    </row>
    <row r="1109" spans="2:34" x14ac:dyDescent="0.25">
      <c r="B1109" s="43" t="s">
        <v>1063</v>
      </c>
      <c r="C1109" t="s">
        <v>124</v>
      </c>
      <c r="D1109" t="s">
        <v>124</v>
      </c>
      <c r="E1109" t="s">
        <v>124</v>
      </c>
      <c r="F1109" t="s">
        <v>124</v>
      </c>
      <c r="G1109" s="43" t="s">
        <v>1063</v>
      </c>
      <c r="H1109" s="43" t="s">
        <v>1063</v>
      </c>
      <c r="I1109" t="s">
        <v>908</v>
      </c>
      <c r="J1109" t="s">
        <v>124</v>
      </c>
      <c r="K1109" t="s">
        <v>330</v>
      </c>
      <c r="L1109" t="s">
        <v>330</v>
      </c>
      <c r="M1109" s="14" t="s">
        <v>124</v>
      </c>
      <c r="N1109" t="s">
        <v>124</v>
      </c>
      <c r="O1109" s="20" t="s">
        <v>124</v>
      </c>
      <c r="P1109" t="s">
        <v>124</v>
      </c>
      <c r="Q1109" s="22" t="s">
        <v>124</v>
      </c>
      <c r="R1109" t="s">
        <v>124</v>
      </c>
      <c r="S1109" s="21" t="s">
        <v>124</v>
      </c>
      <c r="T1109" t="s">
        <v>124</v>
      </c>
      <c r="U1109" s="17" t="s">
        <v>124</v>
      </c>
      <c r="V1109" s="17" t="s">
        <v>124</v>
      </c>
      <c r="W1109" s="18" t="s">
        <v>124</v>
      </c>
      <c r="X1109" s="16" t="s">
        <v>124</v>
      </c>
      <c r="Y1109" s="16" t="s">
        <v>124</v>
      </c>
      <c r="Z1109" s="18" t="s">
        <v>124</v>
      </c>
      <c r="AA1109" t="s">
        <v>124</v>
      </c>
      <c r="AB1109" t="s">
        <v>124</v>
      </c>
      <c r="AC1109" t="s">
        <v>124</v>
      </c>
      <c r="AD1109" t="s">
        <v>124</v>
      </c>
      <c r="AE1109" t="s">
        <v>124</v>
      </c>
      <c r="AF1109" s="18" t="s">
        <v>124</v>
      </c>
      <c r="AG1109" s="22" t="s">
        <v>124</v>
      </c>
      <c r="AH1109" s="43" t="s">
        <v>1063</v>
      </c>
    </row>
    <row r="1110" spans="2:34" x14ac:dyDescent="0.25">
      <c r="B1110" s="43" t="s">
        <v>1063</v>
      </c>
      <c r="C1110" t="s">
        <v>124</v>
      </c>
      <c r="D1110" t="s">
        <v>124</v>
      </c>
      <c r="E1110" t="s">
        <v>124</v>
      </c>
      <c r="F1110" t="s">
        <v>124</v>
      </c>
      <c r="G1110" s="43" t="s">
        <v>1063</v>
      </c>
      <c r="H1110" s="43" t="s">
        <v>1063</v>
      </c>
      <c r="I1110" t="s">
        <v>908</v>
      </c>
      <c r="J1110" t="s">
        <v>124</v>
      </c>
      <c r="K1110" t="s">
        <v>330</v>
      </c>
      <c r="L1110" t="s">
        <v>330</v>
      </c>
      <c r="M1110" s="14" t="s">
        <v>124</v>
      </c>
      <c r="N1110" t="s">
        <v>124</v>
      </c>
      <c r="O1110" s="20" t="s">
        <v>124</v>
      </c>
      <c r="P1110" t="s">
        <v>124</v>
      </c>
      <c r="Q1110" s="22" t="s">
        <v>124</v>
      </c>
      <c r="R1110" t="s">
        <v>124</v>
      </c>
      <c r="S1110" s="21" t="s">
        <v>124</v>
      </c>
      <c r="T1110" t="s">
        <v>124</v>
      </c>
      <c r="U1110" s="17" t="s">
        <v>124</v>
      </c>
      <c r="V1110" s="17" t="s">
        <v>124</v>
      </c>
      <c r="W1110" s="18" t="s">
        <v>124</v>
      </c>
      <c r="X1110" s="16" t="s">
        <v>124</v>
      </c>
      <c r="Y1110" s="16" t="s">
        <v>124</v>
      </c>
      <c r="Z1110" s="18" t="s">
        <v>124</v>
      </c>
      <c r="AA1110" t="s">
        <v>124</v>
      </c>
      <c r="AB1110" t="s">
        <v>124</v>
      </c>
      <c r="AC1110" t="s">
        <v>124</v>
      </c>
      <c r="AD1110" t="s">
        <v>124</v>
      </c>
      <c r="AE1110" t="s">
        <v>124</v>
      </c>
      <c r="AF1110" s="18" t="s">
        <v>124</v>
      </c>
      <c r="AG1110" s="22" t="s">
        <v>124</v>
      </c>
      <c r="AH1110" s="43" t="s">
        <v>1063</v>
      </c>
    </row>
    <row r="1111" spans="2:34" x14ac:dyDescent="0.25">
      <c r="B1111" s="43" t="s">
        <v>1063</v>
      </c>
      <c r="C1111" t="s">
        <v>124</v>
      </c>
      <c r="D1111" t="s">
        <v>124</v>
      </c>
      <c r="E1111" t="s">
        <v>124</v>
      </c>
      <c r="F1111" t="s">
        <v>124</v>
      </c>
      <c r="G1111" s="43" t="s">
        <v>1063</v>
      </c>
      <c r="H1111" s="43" t="s">
        <v>1063</v>
      </c>
      <c r="I1111" t="s">
        <v>908</v>
      </c>
      <c r="J1111" t="s">
        <v>124</v>
      </c>
      <c r="K1111" t="s">
        <v>330</v>
      </c>
      <c r="L1111" t="s">
        <v>330</v>
      </c>
      <c r="M1111" s="14" t="s">
        <v>124</v>
      </c>
      <c r="N1111" t="s">
        <v>124</v>
      </c>
      <c r="O1111" s="20" t="s">
        <v>124</v>
      </c>
      <c r="P1111" t="s">
        <v>124</v>
      </c>
      <c r="Q1111" s="22" t="s">
        <v>124</v>
      </c>
      <c r="R1111" t="s">
        <v>124</v>
      </c>
      <c r="S1111" s="21" t="s">
        <v>124</v>
      </c>
      <c r="T1111" t="s">
        <v>124</v>
      </c>
      <c r="U1111" s="17" t="s">
        <v>124</v>
      </c>
      <c r="V1111" s="17" t="s">
        <v>124</v>
      </c>
      <c r="W1111" s="18" t="s">
        <v>124</v>
      </c>
      <c r="X1111" s="16" t="s">
        <v>124</v>
      </c>
      <c r="Y1111" s="16" t="s">
        <v>124</v>
      </c>
      <c r="Z1111" s="18" t="s">
        <v>124</v>
      </c>
      <c r="AA1111" t="s">
        <v>124</v>
      </c>
      <c r="AB1111" t="s">
        <v>124</v>
      </c>
      <c r="AC1111" t="s">
        <v>124</v>
      </c>
      <c r="AD1111" t="s">
        <v>124</v>
      </c>
      <c r="AE1111" t="s">
        <v>124</v>
      </c>
      <c r="AF1111" s="18" t="s">
        <v>124</v>
      </c>
      <c r="AG1111" s="22" t="s">
        <v>124</v>
      </c>
      <c r="AH1111" s="43" t="s">
        <v>1063</v>
      </c>
    </row>
    <row r="1112" spans="2:34" x14ac:dyDescent="0.25">
      <c r="B1112" s="43" t="s">
        <v>1063</v>
      </c>
      <c r="C1112" t="s">
        <v>124</v>
      </c>
      <c r="D1112" t="s">
        <v>124</v>
      </c>
      <c r="E1112" t="s">
        <v>124</v>
      </c>
      <c r="F1112" t="s">
        <v>124</v>
      </c>
      <c r="G1112" s="43" t="s">
        <v>1063</v>
      </c>
      <c r="H1112" s="43" t="s">
        <v>1063</v>
      </c>
      <c r="I1112" t="s">
        <v>908</v>
      </c>
      <c r="J1112" t="s">
        <v>124</v>
      </c>
      <c r="K1112" t="s">
        <v>330</v>
      </c>
      <c r="L1112" t="s">
        <v>330</v>
      </c>
      <c r="M1112" s="14" t="s">
        <v>124</v>
      </c>
      <c r="N1112" t="s">
        <v>124</v>
      </c>
      <c r="O1112" s="20" t="s">
        <v>124</v>
      </c>
      <c r="P1112" t="s">
        <v>124</v>
      </c>
      <c r="Q1112" s="22" t="s">
        <v>124</v>
      </c>
      <c r="R1112" t="s">
        <v>124</v>
      </c>
      <c r="S1112" s="21" t="s">
        <v>124</v>
      </c>
      <c r="T1112" t="s">
        <v>124</v>
      </c>
      <c r="U1112" s="17" t="s">
        <v>124</v>
      </c>
      <c r="V1112" s="17" t="s">
        <v>124</v>
      </c>
      <c r="W1112" s="18" t="s">
        <v>124</v>
      </c>
      <c r="X1112" s="16" t="s">
        <v>124</v>
      </c>
      <c r="Y1112" s="16" t="s">
        <v>124</v>
      </c>
      <c r="Z1112" s="18" t="s">
        <v>124</v>
      </c>
      <c r="AA1112" t="s">
        <v>124</v>
      </c>
      <c r="AB1112" t="s">
        <v>124</v>
      </c>
      <c r="AC1112" t="s">
        <v>124</v>
      </c>
      <c r="AD1112" t="s">
        <v>124</v>
      </c>
      <c r="AE1112" t="s">
        <v>124</v>
      </c>
      <c r="AF1112" s="18" t="s">
        <v>124</v>
      </c>
      <c r="AG1112" s="22" t="s">
        <v>124</v>
      </c>
      <c r="AH1112" s="43" t="s">
        <v>1063</v>
      </c>
    </row>
    <row r="1113" spans="2:34" x14ac:dyDescent="0.25">
      <c r="B1113" s="43" t="s">
        <v>1063</v>
      </c>
      <c r="C1113" t="s">
        <v>124</v>
      </c>
      <c r="D1113" t="s">
        <v>124</v>
      </c>
      <c r="E1113" t="s">
        <v>124</v>
      </c>
      <c r="F1113" t="s">
        <v>124</v>
      </c>
      <c r="G1113" s="43" t="s">
        <v>1063</v>
      </c>
      <c r="H1113" s="43" t="s">
        <v>1063</v>
      </c>
      <c r="I1113" t="s">
        <v>908</v>
      </c>
      <c r="J1113" t="s">
        <v>124</v>
      </c>
      <c r="K1113" t="s">
        <v>330</v>
      </c>
      <c r="L1113" t="s">
        <v>330</v>
      </c>
      <c r="M1113" s="14" t="s">
        <v>124</v>
      </c>
      <c r="N1113" t="s">
        <v>124</v>
      </c>
      <c r="O1113" s="20" t="s">
        <v>124</v>
      </c>
      <c r="P1113" t="s">
        <v>124</v>
      </c>
      <c r="Q1113" s="22" t="s">
        <v>124</v>
      </c>
      <c r="R1113" t="s">
        <v>124</v>
      </c>
      <c r="S1113" s="21" t="s">
        <v>124</v>
      </c>
      <c r="T1113" t="s">
        <v>124</v>
      </c>
      <c r="U1113" s="17" t="s">
        <v>124</v>
      </c>
      <c r="V1113" s="17" t="s">
        <v>124</v>
      </c>
      <c r="W1113" s="18" t="s">
        <v>124</v>
      </c>
      <c r="X1113" s="16" t="s">
        <v>124</v>
      </c>
      <c r="Y1113" s="16" t="s">
        <v>124</v>
      </c>
      <c r="Z1113" s="18" t="s">
        <v>124</v>
      </c>
      <c r="AA1113" t="s">
        <v>124</v>
      </c>
      <c r="AB1113" t="s">
        <v>124</v>
      </c>
      <c r="AC1113" t="s">
        <v>124</v>
      </c>
      <c r="AD1113" t="s">
        <v>124</v>
      </c>
      <c r="AE1113" t="s">
        <v>124</v>
      </c>
      <c r="AF1113" s="18" t="s">
        <v>124</v>
      </c>
      <c r="AG1113" s="22" t="s">
        <v>124</v>
      </c>
      <c r="AH1113" s="43" t="s">
        <v>1063</v>
      </c>
    </row>
    <row r="1114" spans="2:34" x14ac:dyDescent="0.25">
      <c r="B1114" s="43" t="s">
        <v>1063</v>
      </c>
      <c r="C1114" t="s">
        <v>124</v>
      </c>
      <c r="D1114" t="s">
        <v>124</v>
      </c>
      <c r="E1114" t="s">
        <v>124</v>
      </c>
      <c r="F1114" t="s">
        <v>124</v>
      </c>
      <c r="G1114" s="43" t="s">
        <v>1063</v>
      </c>
      <c r="H1114" s="43" t="s">
        <v>1063</v>
      </c>
      <c r="I1114" t="s">
        <v>908</v>
      </c>
      <c r="J1114" t="s">
        <v>124</v>
      </c>
      <c r="K1114" t="s">
        <v>330</v>
      </c>
      <c r="L1114" t="s">
        <v>330</v>
      </c>
      <c r="M1114" s="14" t="s">
        <v>124</v>
      </c>
      <c r="N1114" t="s">
        <v>124</v>
      </c>
      <c r="O1114" s="20" t="s">
        <v>124</v>
      </c>
      <c r="P1114" t="s">
        <v>124</v>
      </c>
      <c r="Q1114" s="22" t="s">
        <v>124</v>
      </c>
      <c r="R1114" t="s">
        <v>124</v>
      </c>
      <c r="S1114" s="21" t="s">
        <v>124</v>
      </c>
      <c r="T1114" t="s">
        <v>124</v>
      </c>
      <c r="U1114" s="17" t="s">
        <v>124</v>
      </c>
      <c r="V1114" s="17" t="s">
        <v>124</v>
      </c>
      <c r="W1114" s="18" t="s">
        <v>124</v>
      </c>
      <c r="X1114" s="16" t="s">
        <v>124</v>
      </c>
      <c r="Y1114" s="16" t="s">
        <v>124</v>
      </c>
      <c r="Z1114" s="18" t="s">
        <v>124</v>
      </c>
      <c r="AA1114" t="s">
        <v>124</v>
      </c>
      <c r="AB1114" t="s">
        <v>124</v>
      </c>
      <c r="AC1114" t="s">
        <v>124</v>
      </c>
      <c r="AD1114" t="s">
        <v>124</v>
      </c>
      <c r="AE1114" t="s">
        <v>124</v>
      </c>
      <c r="AF1114" s="18" t="s">
        <v>124</v>
      </c>
      <c r="AG1114" s="22" t="s">
        <v>124</v>
      </c>
      <c r="AH1114" s="43" t="s">
        <v>1063</v>
      </c>
    </row>
    <row r="1115" spans="2:34" x14ac:dyDescent="0.25">
      <c r="B1115" s="43" t="s">
        <v>1063</v>
      </c>
      <c r="C1115" t="s">
        <v>124</v>
      </c>
      <c r="D1115" t="s">
        <v>124</v>
      </c>
      <c r="E1115" t="s">
        <v>124</v>
      </c>
      <c r="F1115" t="s">
        <v>124</v>
      </c>
      <c r="G1115" s="43" t="s">
        <v>1063</v>
      </c>
      <c r="H1115" s="43" t="s">
        <v>1063</v>
      </c>
      <c r="I1115" t="s">
        <v>908</v>
      </c>
      <c r="J1115" t="s">
        <v>124</v>
      </c>
      <c r="K1115" t="s">
        <v>330</v>
      </c>
      <c r="L1115" t="s">
        <v>330</v>
      </c>
      <c r="M1115" s="14" t="s">
        <v>124</v>
      </c>
      <c r="N1115" t="s">
        <v>124</v>
      </c>
      <c r="O1115" s="20" t="s">
        <v>124</v>
      </c>
      <c r="P1115" t="s">
        <v>124</v>
      </c>
      <c r="Q1115" s="22" t="s">
        <v>124</v>
      </c>
      <c r="R1115" t="s">
        <v>124</v>
      </c>
      <c r="S1115" s="21" t="s">
        <v>124</v>
      </c>
      <c r="T1115" t="s">
        <v>124</v>
      </c>
      <c r="U1115" s="17" t="s">
        <v>124</v>
      </c>
      <c r="V1115" s="17" t="s">
        <v>124</v>
      </c>
      <c r="W1115" s="18" t="s">
        <v>124</v>
      </c>
      <c r="X1115" s="16" t="s">
        <v>124</v>
      </c>
      <c r="Y1115" s="16" t="s">
        <v>124</v>
      </c>
      <c r="Z1115" s="18" t="s">
        <v>124</v>
      </c>
      <c r="AA1115" t="s">
        <v>124</v>
      </c>
      <c r="AB1115" t="s">
        <v>124</v>
      </c>
      <c r="AC1115" t="s">
        <v>124</v>
      </c>
      <c r="AD1115" t="s">
        <v>124</v>
      </c>
      <c r="AE1115" t="s">
        <v>124</v>
      </c>
      <c r="AF1115" s="18" t="s">
        <v>124</v>
      </c>
      <c r="AG1115" s="22" t="s">
        <v>124</v>
      </c>
      <c r="AH1115" s="43" t="s">
        <v>1063</v>
      </c>
    </row>
    <row r="1116" spans="2:34" x14ac:dyDescent="0.25">
      <c r="B1116" s="43" t="s">
        <v>1063</v>
      </c>
      <c r="C1116" t="s">
        <v>124</v>
      </c>
      <c r="D1116" t="s">
        <v>124</v>
      </c>
      <c r="E1116" t="s">
        <v>124</v>
      </c>
      <c r="F1116" t="s">
        <v>124</v>
      </c>
      <c r="G1116" s="43" t="s">
        <v>1063</v>
      </c>
      <c r="H1116" s="43" t="s">
        <v>1063</v>
      </c>
      <c r="I1116" t="s">
        <v>908</v>
      </c>
      <c r="J1116" t="s">
        <v>124</v>
      </c>
      <c r="K1116" t="s">
        <v>330</v>
      </c>
      <c r="L1116" t="s">
        <v>330</v>
      </c>
      <c r="M1116" s="14" t="s">
        <v>124</v>
      </c>
      <c r="N1116" t="s">
        <v>124</v>
      </c>
      <c r="O1116" s="20" t="s">
        <v>124</v>
      </c>
      <c r="P1116" t="s">
        <v>124</v>
      </c>
      <c r="Q1116" s="22" t="s">
        <v>124</v>
      </c>
      <c r="R1116" t="s">
        <v>124</v>
      </c>
      <c r="S1116" s="21" t="s">
        <v>124</v>
      </c>
      <c r="T1116" t="s">
        <v>124</v>
      </c>
      <c r="U1116" s="17" t="s">
        <v>124</v>
      </c>
      <c r="V1116" s="17" t="s">
        <v>124</v>
      </c>
      <c r="W1116" s="18" t="s">
        <v>124</v>
      </c>
      <c r="X1116" s="16" t="s">
        <v>124</v>
      </c>
      <c r="Y1116" s="16" t="s">
        <v>124</v>
      </c>
      <c r="Z1116" s="18" t="s">
        <v>124</v>
      </c>
      <c r="AA1116" t="s">
        <v>124</v>
      </c>
      <c r="AB1116" t="s">
        <v>124</v>
      </c>
      <c r="AC1116" t="s">
        <v>124</v>
      </c>
      <c r="AD1116" t="s">
        <v>124</v>
      </c>
      <c r="AE1116" t="s">
        <v>124</v>
      </c>
      <c r="AF1116" s="18" t="s">
        <v>124</v>
      </c>
      <c r="AG1116" s="22" t="s">
        <v>124</v>
      </c>
      <c r="AH1116" s="43" t="s">
        <v>1063</v>
      </c>
    </row>
    <row r="1117" spans="2:34" x14ac:dyDescent="0.25">
      <c r="B1117" s="43" t="s">
        <v>1063</v>
      </c>
      <c r="C1117" t="s">
        <v>124</v>
      </c>
      <c r="D1117" t="s">
        <v>124</v>
      </c>
      <c r="E1117" t="s">
        <v>124</v>
      </c>
      <c r="F1117" t="s">
        <v>124</v>
      </c>
      <c r="G1117" s="43" t="s">
        <v>1063</v>
      </c>
      <c r="H1117" s="43" t="s">
        <v>1063</v>
      </c>
      <c r="I1117" t="s">
        <v>908</v>
      </c>
      <c r="J1117" t="s">
        <v>124</v>
      </c>
      <c r="K1117" t="s">
        <v>330</v>
      </c>
      <c r="L1117" t="s">
        <v>330</v>
      </c>
      <c r="M1117" s="14" t="s">
        <v>124</v>
      </c>
      <c r="N1117" t="s">
        <v>124</v>
      </c>
      <c r="O1117" s="20" t="s">
        <v>124</v>
      </c>
      <c r="P1117" t="s">
        <v>124</v>
      </c>
      <c r="Q1117" s="22" t="s">
        <v>124</v>
      </c>
      <c r="R1117" t="s">
        <v>124</v>
      </c>
      <c r="S1117" s="21" t="s">
        <v>124</v>
      </c>
      <c r="T1117" t="s">
        <v>124</v>
      </c>
      <c r="U1117" s="17" t="s">
        <v>124</v>
      </c>
      <c r="V1117" s="17" t="s">
        <v>124</v>
      </c>
      <c r="W1117" s="18" t="s">
        <v>124</v>
      </c>
      <c r="X1117" s="16" t="s">
        <v>124</v>
      </c>
      <c r="Y1117" s="16" t="s">
        <v>124</v>
      </c>
      <c r="Z1117" s="18" t="s">
        <v>124</v>
      </c>
      <c r="AA1117" t="s">
        <v>124</v>
      </c>
      <c r="AB1117" t="s">
        <v>124</v>
      </c>
      <c r="AC1117" t="s">
        <v>124</v>
      </c>
      <c r="AD1117" t="s">
        <v>124</v>
      </c>
      <c r="AE1117" t="s">
        <v>124</v>
      </c>
      <c r="AF1117" s="18" t="s">
        <v>124</v>
      </c>
      <c r="AG1117" s="22" t="s">
        <v>124</v>
      </c>
      <c r="AH1117" s="43" t="s">
        <v>1063</v>
      </c>
    </row>
    <row r="1118" spans="2:34" x14ac:dyDescent="0.25">
      <c r="B1118" s="43" t="s">
        <v>1063</v>
      </c>
      <c r="C1118" t="s">
        <v>124</v>
      </c>
      <c r="D1118" t="s">
        <v>124</v>
      </c>
      <c r="E1118" t="s">
        <v>124</v>
      </c>
      <c r="F1118" t="s">
        <v>124</v>
      </c>
      <c r="G1118" s="43" t="s">
        <v>1063</v>
      </c>
      <c r="H1118" s="43" t="s">
        <v>1063</v>
      </c>
      <c r="I1118" t="s">
        <v>908</v>
      </c>
      <c r="J1118" t="s">
        <v>124</v>
      </c>
      <c r="K1118" t="s">
        <v>330</v>
      </c>
      <c r="L1118" t="s">
        <v>330</v>
      </c>
      <c r="M1118" s="14" t="s">
        <v>124</v>
      </c>
      <c r="N1118" t="s">
        <v>124</v>
      </c>
      <c r="O1118" s="20" t="s">
        <v>124</v>
      </c>
      <c r="P1118" t="s">
        <v>124</v>
      </c>
      <c r="Q1118" s="22" t="s">
        <v>124</v>
      </c>
      <c r="R1118" t="s">
        <v>124</v>
      </c>
      <c r="S1118" s="21" t="s">
        <v>124</v>
      </c>
      <c r="T1118" t="s">
        <v>124</v>
      </c>
      <c r="U1118" s="17" t="s">
        <v>124</v>
      </c>
      <c r="V1118" s="17" t="s">
        <v>124</v>
      </c>
      <c r="W1118" s="18" t="s">
        <v>124</v>
      </c>
      <c r="X1118" s="16" t="s">
        <v>124</v>
      </c>
      <c r="Y1118" s="16" t="s">
        <v>124</v>
      </c>
      <c r="Z1118" s="18" t="s">
        <v>124</v>
      </c>
      <c r="AA1118" t="s">
        <v>124</v>
      </c>
      <c r="AB1118" t="s">
        <v>124</v>
      </c>
      <c r="AC1118" t="s">
        <v>124</v>
      </c>
      <c r="AD1118" t="s">
        <v>124</v>
      </c>
      <c r="AE1118" t="s">
        <v>124</v>
      </c>
      <c r="AF1118" s="18" t="s">
        <v>124</v>
      </c>
      <c r="AG1118" s="22" t="s">
        <v>124</v>
      </c>
      <c r="AH1118" s="43" t="s">
        <v>1063</v>
      </c>
    </row>
    <row r="1119" spans="2:34" x14ac:dyDescent="0.25">
      <c r="B1119" s="43" t="s">
        <v>1063</v>
      </c>
      <c r="C1119" t="s">
        <v>124</v>
      </c>
      <c r="D1119" t="s">
        <v>124</v>
      </c>
      <c r="E1119" t="s">
        <v>124</v>
      </c>
      <c r="F1119" t="s">
        <v>124</v>
      </c>
      <c r="G1119" s="43" t="s">
        <v>1063</v>
      </c>
      <c r="H1119" s="43" t="s">
        <v>1063</v>
      </c>
      <c r="I1119" t="s">
        <v>908</v>
      </c>
      <c r="J1119" t="s">
        <v>124</v>
      </c>
      <c r="K1119" t="s">
        <v>330</v>
      </c>
      <c r="L1119" t="s">
        <v>330</v>
      </c>
      <c r="M1119" s="14" t="s">
        <v>124</v>
      </c>
      <c r="N1119" t="s">
        <v>124</v>
      </c>
      <c r="O1119" s="20" t="s">
        <v>124</v>
      </c>
      <c r="P1119" t="s">
        <v>124</v>
      </c>
      <c r="Q1119" s="22" t="s">
        <v>124</v>
      </c>
      <c r="R1119" t="s">
        <v>124</v>
      </c>
      <c r="S1119" s="21" t="s">
        <v>124</v>
      </c>
      <c r="T1119" t="s">
        <v>124</v>
      </c>
      <c r="U1119" s="17" t="s">
        <v>124</v>
      </c>
      <c r="V1119" s="17" t="s">
        <v>124</v>
      </c>
      <c r="W1119" s="18" t="s">
        <v>124</v>
      </c>
      <c r="X1119" s="16" t="s">
        <v>124</v>
      </c>
      <c r="Y1119" s="16" t="s">
        <v>124</v>
      </c>
      <c r="Z1119" s="18" t="s">
        <v>124</v>
      </c>
      <c r="AA1119" t="s">
        <v>124</v>
      </c>
      <c r="AB1119" t="s">
        <v>124</v>
      </c>
      <c r="AC1119" t="s">
        <v>124</v>
      </c>
      <c r="AD1119" t="s">
        <v>124</v>
      </c>
      <c r="AE1119" t="s">
        <v>124</v>
      </c>
      <c r="AF1119" s="18" t="s">
        <v>124</v>
      </c>
      <c r="AG1119" s="22" t="s">
        <v>124</v>
      </c>
      <c r="AH1119" s="43" t="s">
        <v>1063</v>
      </c>
    </row>
    <row r="1120" spans="2:34" x14ac:dyDescent="0.25">
      <c r="B1120" s="43" t="s">
        <v>1063</v>
      </c>
      <c r="C1120" t="s">
        <v>124</v>
      </c>
      <c r="D1120" t="s">
        <v>124</v>
      </c>
      <c r="E1120" t="s">
        <v>124</v>
      </c>
      <c r="F1120" t="s">
        <v>124</v>
      </c>
      <c r="G1120" s="43" t="s">
        <v>1063</v>
      </c>
      <c r="H1120" s="43" t="s">
        <v>1063</v>
      </c>
      <c r="I1120" t="s">
        <v>908</v>
      </c>
      <c r="J1120" t="s">
        <v>124</v>
      </c>
      <c r="K1120" t="s">
        <v>330</v>
      </c>
      <c r="L1120" t="s">
        <v>330</v>
      </c>
      <c r="M1120" s="14" t="s">
        <v>124</v>
      </c>
      <c r="N1120" t="s">
        <v>124</v>
      </c>
      <c r="O1120" s="20" t="s">
        <v>124</v>
      </c>
      <c r="P1120" t="s">
        <v>124</v>
      </c>
      <c r="Q1120" s="22" t="s">
        <v>124</v>
      </c>
      <c r="R1120" t="s">
        <v>124</v>
      </c>
      <c r="S1120" s="21" t="s">
        <v>124</v>
      </c>
      <c r="T1120" t="s">
        <v>124</v>
      </c>
      <c r="U1120" s="17" t="s">
        <v>124</v>
      </c>
      <c r="V1120" s="17" t="s">
        <v>124</v>
      </c>
      <c r="W1120" s="18" t="s">
        <v>124</v>
      </c>
      <c r="X1120" s="16" t="s">
        <v>124</v>
      </c>
      <c r="Y1120" s="16" t="s">
        <v>124</v>
      </c>
      <c r="Z1120" s="18" t="s">
        <v>124</v>
      </c>
      <c r="AA1120" t="s">
        <v>124</v>
      </c>
      <c r="AB1120" t="s">
        <v>124</v>
      </c>
      <c r="AC1120" t="s">
        <v>124</v>
      </c>
      <c r="AD1120" t="s">
        <v>124</v>
      </c>
      <c r="AE1120" t="s">
        <v>124</v>
      </c>
      <c r="AF1120" s="18" t="s">
        <v>124</v>
      </c>
      <c r="AG1120" s="22" t="s">
        <v>124</v>
      </c>
      <c r="AH1120" s="43" t="s">
        <v>1063</v>
      </c>
    </row>
    <row r="1121" spans="2:34" x14ac:dyDescent="0.25">
      <c r="B1121" s="43" t="s">
        <v>1063</v>
      </c>
      <c r="C1121" t="s">
        <v>124</v>
      </c>
      <c r="D1121" t="s">
        <v>124</v>
      </c>
      <c r="E1121" t="s">
        <v>124</v>
      </c>
      <c r="F1121" t="s">
        <v>124</v>
      </c>
      <c r="G1121" s="43" t="s">
        <v>1063</v>
      </c>
      <c r="H1121" s="43" t="s">
        <v>1063</v>
      </c>
      <c r="I1121" t="s">
        <v>908</v>
      </c>
      <c r="J1121" t="s">
        <v>124</v>
      </c>
      <c r="K1121" t="s">
        <v>330</v>
      </c>
      <c r="L1121" t="s">
        <v>330</v>
      </c>
      <c r="M1121" s="14" t="s">
        <v>124</v>
      </c>
      <c r="N1121" t="s">
        <v>124</v>
      </c>
      <c r="O1121" s="20" t="s">
        <v>124</v>
      </c>
      <c r="P1121" t="s">
        <v>124</v>
      </c>
      <c r="Q1121" s="22" t="s">
        <v>124</v>
      </c>
      <c r="R1121" t="s">
        <v>124</v>
      </c>
      <c r="S1121" s="21" t="s">
        <v>124</v>
      </c>
      <c r="T1121" t="s">
        <v>124</v>
      </c>
      <c r="U1121" s="17" t="s">
        <v>124</v>
      </c>
      <c r="V1121" s="17" t="s">
        <v>124</v>
      </c>
      <c r="W1121" s="18" t="s">
        <v>124</v>
      </c>
      <c r="X1121" s="16" t="s">
        <v>124</v>
      </c>
      <c r="Y1121" s="16" t="s">
        <v>124</v>
      </c>
      <c r="Z1121" s="18" t="s">
        <v>124</v>
      </c>
      <c r="AA1121" t="s">
        <v>124</v>
      </c>
      <c r="AB1121" t="s">
        <v>124</v>
      </c>
      <c r="AC1121" t="s">
        <v>124</v>
      </c>
      <c r="AD1121" t="s">
        <v>124</v>
      </c>
      <c r="AE1121" t="s">
        <v>124</v>
      </c>
      <c r="AF1121" s="18" t="s">
        <v>124</v>
      </c>
      <c r="AG1121" s="22" t="s">
        <v>124</v>
      </c>
      <c r="AH1121" s="43" t="s">
        <v>1063</v>
      </c>
    </row>
    <row r="1122" spans="2:34" x14ac:dyDescent="0.25">
      <c r="B1122" s="43" t="s">
        <v>1063</v>
      </c>
      <c r="C1122" t="s">
        <v>124</v>
      </c>
      <c r="D1122" t="s">
        <v>124</v>
      </c>
      <c r="E1122" t="s">
        <v>124</v>
      </c>
      <c r="F1122" t="s">
        <v>124</v>
      </c>
      <c r="G1122" s="43" t="s">
        <v>1063</v>
      </c>
      <c r="H1122" s="43" t="s">
        <v>1063</v>
      </c>
      <c r="I1122" t="s">
        <v>908</v>
      </c>
      <c r="J1122" t="s">
        <v>124</v>
      </c>
      <c r="K1122" t="s">
        <v>330</v>
      </c>
      <c r="L1122" t="s">
        <v>330</v>
      </c>
      <c r="M1122" s="14" t="s">
        <v>124</v>
      </c>
      <c r="N1122" t="s">
        <v>124</v>
      </c>
      <c r="O1122" s="20" t="s">
        <v>124</v>
      </c>
      <c r="P1122" t="s">
        <v>124</v>
      </c>
      <c r="Q1122" s="22" t="s">
        <v>124</v>
      </c>
      <c r="R1122" t="s">
        <v>124</v>
      </c>
      <c r="S1122" s="21" t="s">
        <v>124</v>
      </c>
      <c r="T1122" t="s">
        <v>124</v>
      </c>
      <c r="U1122" s="17" t="s">
        <v>124</v>
      </c>
      <c r="V1122" s="17" t="s">
        <v>124</v>
      </c>
      <c r="W1122" s="18" t="s">
        <v>124</v>
      </c>
      <c r="X1122" s="16" t="s">
        <v>124</v>
      </c>
      <c r="Y1122" s="16" t="s">
        <v>124</v>
      </c>
      <c r="Z1122" s="18" t="s">
        <v>124</v>
      </c>
      <c r="AA1122" t="s">
        <v>124</v>
      </c>
      <c r="AB1122" t="s">
        <v>124</v>
      </c>
      <c r="AC1122" t="s">
        <v>124</v>
      </c>
      <c r="AD1122" t="s">
        <v>124</v>
      </c>
      <c r="AE1122" t="s">
        <v>124</v>
      </c>
      <c r="AF1122" s="18" t="s">
        <v>124</v>
      </c>
      <c r="AG1122" s="22" t="s">
        <v>124</v>
      </c>
      <c r="AH1122" s="43" t="s">
        <v>1063</v>
      </c>
    </row>
    <row r="1123" spans="2:34" x14ac:dyDescent="0.25">
      <c r="B1123" s="43" t="s">
        <v>1063</v>
      </c>
      <c r="C1123" t="s">
        <v>124</v>
      </c>
      <c r="D1123" t="s">
        <v>124</v>
      </c>
      <c r="E1123" t="s">
        <v>124</v>
      </c>
      <c r="F1123" t="s">
        <v>124</v>
      </c>
      <c r="G1123" s="43" t="s">
        <v>1063</v>
      </c>
      <c r="H1123" s="43" t="s">
        <v>1063</v>
      </c>
      <c r="I1123" t="s">
        <v>908</v>
      </c>
      <c r="J1123" t="s">
        <v>124</v>
      </c>
      <c r="K1123" t="s">
        <v>330</v>
      </c>
      <c r="L1123" t="s">
        <v>330</v>
      </c>
      <c r="M1123" s="14" t="s">
        <v>124</v>
      </c>
      <c r="N1123" t="s">
        <v>124</v>
      </c>
      <c r="O1123" s="20" t="s">
        <v>124</v>
      </c>
      <c r="P1123" t="s">
        <v>124</v>
      </c>
      <c r="Q1123" s="22" t="s">
        <v>124</v>
      </c>
      <c r="R1123" t="s">
        <v>124</v>
      </c>
      <c r="S1123" s="21" t="s">
        <v>124</v>
      </c>
      <c r="T1123" t="s">
        <v>124</v>
      </c>
      <c r="U1123" s="17" t="s">
        <v>124</v>
      </c>
      <c r="V1123" s="17" t="s">
        <v>124</v>
      </c>
      <c r="W1123" s="18" t="s">
        <v>124</v>
      </c>
      <c r="X1123" s="16" t="s">
        <v>124</v>
      </c>
      <c r="Y1123" s="16" t="s">
        <v>124</v>
      </c>
      <c r="Z1123" s="18" t="s">
        <v>124</v>
      </c>
      <c r="AA1123" t="s">
        <v>124</v>
      </c>
      <c r="AB1123" t="s">
        <v>124</v>
      </c>
      <c r="AC1123" t="s">
        <v>124</v>
      </c>
      <c r="AD1123" t="s">
        <v>124</v>
      </c>
      <c r="AE1123" t="s">
        <v>124</v>
      </c>
      <c r="AF1123" s="18" t="s">
        <v>124</v>
      </c>
      <c r="AG1123" s="22" t="s">
        <v>124</v>
      </c>
      <c r="AH1123" s="43" t="s">
        <v>1063</v>
      </c>
    </row>
    <row r="1124" spans="2:34" x14ac:dyDescent="0.25">
      <c r="B1124" s="43" t="s">
        <v>1063</v>
      </c>
      <c r="C1124" t="s">
        <v>124</v>
      </c>
      <c r="D1124" t="s">
        <v>124</v>
      </c>
      <c r="E1124" t="s">
        <v>124</v>
      </c>
      <c r="F1124" t="s">
        <v>124</v>
      </c>
      <c r="G1124" s="43" t="s">
        <v>1063</v>
      </c>
      <c r="H1124" s="43" t="s">
        <v>1063</v>
      </c>
      <c r="I1124" t="s">
        <v>908</v>
      </c>
      <c r="J1124" t="s">
        <v>124</v>
      </c>
      <c r="K1124" t="s">
        <v>330</v>
      </c>
      <c r="L1124" t="s">
        <v>330</v>
      </c>
      <c r="M1124" s="14" t="s">
        <v>124</v>
      </c>
      <c r="N1124" t="s">
        <v>124</v>
      </c>
      <c r="O1124" s="20" t="s">
        <v>124</v>
      </c>
      <c r="P1124" t="s">
        <v>124</v>
      </c>
      <c r="Q1124" s="22" t="s">
        <v>124</v>
      </c>
      <c r="R1124" t="s">
        <v>124</v>
      </c>
      <c r="S1124" s="21" t="s">
        <v>124</v>
      </c>
      <c r="T1124" t="s">
        <v>124</v>
      </c>
      <c r="U1124" s="17" t="s">
        <v>124</v>
      </c>
      <c r="V1124" s="17" t="s">
        <v>124</v>
      </c>
      <c r="W1124" s="18" t="s">
        <v>124</v>
      </c>
      <c r="X1124" s="16" t="s">
        <v>124</v>
      </c>
      <c r="Y1124" s="16" t="s">
        <v>124</v>
      </c>
      <c r="Z1124" s="18" t="s">
        <v>124</v>
      </c>
      <c r="AA1124" t="s">
        <v>124</v>
      </c>
      <c r="AB1124" t="s">
        <v>124</v>
      </c>
      <c r="AC1124" t="s">
        <v>124</v>
      </c>
      <c r="AD1124" t="s">
        <v>124</v>
      </c>
      <c r="AE1124" t="s">
        <v>124</v>
      </c>
      <c r="AF1124" s="18" t="s">
        <v>124</v>
      </c>
      <c r="AG1124" s="22" t="s">
        <v>124</v>
      </c>
      <c r="AH1124" s="43" t="s">
        <v>1063</v>
      </c>
    </row>
    <row r="1125" spans="2:34" x14ac:dyDescent="0.25">
      <c r="B1125" s="43" t="s">
        <v>1063</v>
      </c>
      <c r="C1125" t="s">
        <v>124</v>
      </c>
      <c r="D1125" t="s">
        <v>124</v>
      </c>
      <c r="E1125" t="s">
        <v>124</v>
      </c>
      <c r="F1125" t="s">
        <v>124</v>
      </c>
      <c r="G1125" s="43" t="s">
        <v>1063</v>
      </c>
      <c r="H1125" s="43" t="s">
        <v>1063</v>
      </c>
      <c r="I1125" t="s">
        <v>908</v>
      </c>
      <c r="J1125" t="s">
        <v>124</v>
      </c>
      <c r="K1125" t="s">
        <v>330</v>
      </c>
      <c r="L1125" t="s">
        <v>330</v>
      </c>
      <c r="M1125" s="14" t="s">
        <v>124</v>
      </c>
      <c r="N1125" t="s">
        <v>124</v>
      </c>
      <c r="O1125" s="20" t="s">
        <v>124</v>
      </c>
      <c r="P1125" t="s">
        <v>124</v>
      </c>
      <c r="Q1125" s="22" t="s">
        <v>124</v>
      </c>
      <c r="R1125" t="s">
        <v>124</v>
      </c>
      <c r="S1125" s="21" t="s">
        <v>124</v>
      </c>
      <c r="T1125" t="s">
        <v>124</v>
      </c>
      <c r="U1125" s="17" t="s">
        <v>124</v>
      </c>
      <c r="V1125" s="17" t="s">
        <v>124</v>
      </c>
      <c r="W1125" s="18" t="s">
        <v>124</v>
      </c>
      <c r="X1125" s="16" t="s">
        <v>124</v>
      </c>
      <c r="Y1125" s="16" t="s">
        <v>124</v>
      </c>
      <c r="Z1125" s="18" t="s">
        <v>124</v>
      </c>
      <c r="AA1125" t="s">
        <v>124</v>
      </c>
      <c r="AB1125" t="s">
        <v>124</v>
      </c>
      <c r="AC1125" t="s">
        <v>124</v>
      </c>
      <c r="AD1125" t="s">
        <v>124</v>
      </c>
      <c r="AE1125" t="s">
        <v>124</v>
      </c>
      <c r="AF1125" s="18" t="s">
        <v>124</v>
      </c>
      <c r="AG1125" s="22" t="s">
        <v>124</v>
      </c>
      <c r="AH1125" s="43" t="s">
        <v>1063</v>
      </c>
    </row>
    <row r="1126" spans="2:34" x14ac:dyDescent="0.25">
      <c r="B1126" s="43" t="s">
        <v>1063</v>
      </c>
      <c r="C1126" t="s">
        <v>124</v>
      </c>
      <c r="D1126" t="s">
        <v>124</v>
      </c>
      <c r="E1126" t="s">
        <v>124</v>
      </c>
      <c r="F1126" t="s">
        <v>124</v>
      </c>
      <c r="G1126" s="43" t="s">
        <v>1063</v>
      </c>
      <c r="H1126" s="43" t="s">
        <v>1063</v>
      </c>
      <c r="I1126" t="s">
        <v>908</v>
      </c>
      <c r="J1126" t="s">
        <v>124</v>
      </c>
      <c r="K1126" t="s">
        <v>330</v>
      </c>
      <c r="L1126" t="s">
        <v>330</v>
      </c>
      <c r="M1126" s="14" t="s">
        <v>124</v>
      </c>
      <c r="N1126" t="s">
        <v>124</v>
      </c>
      <c r="O1126" s="20" t="s">
        <v>124</v>
      </c>
      <c r="P1126" t="s">
        <v>124</v>
      </c>
      <c r="Q1126" s="22" t="s">
        <v>124</v>
      </c>
      <c r="R1126" t="s">
        <v>124</v>
      </c>
      <c r="S1126" s="21" t="s">
        <v>124</v>
      </c>
      <c r="T1126" t="s">
        <v>124</v>
      </c>
      <c r="U1126" s="17" t="s">
        <v>124</v>
      </c>
      <c r="V1126" s="17" t="s">
        <v>124</v>
      </c>
      <c r="W1126" s="18" t="s">
        <v>124</v>
      </c>
      <c r="X1126" s="16" t="s">
        <v>124</v>
      </c>
      <c r="Y1126" s="16" t="s">
        <v>124</v>
      </c>
      <c r="Z1126" s="18" t="s">
        <v>124</v>
      </c>
      <c r="AA1126" t="s">
        <v>124</v>
      </c>
      <c r="AB1126" t="s">
        <v>124</v>
      </c>
      <c r="AC1126" t="s">
        <v>124</v>
      </c>
      <c r="AD1126" t="s">
        <v>124</v>
      </c>
      <c r="AE1126" t="s">
        <v>124</v>
      </c>
      <c r="AF1126" s="18" t="s">
        <v>124</v>
      </c>
      <c r="AG1126" s="22" t="s">
        <v>124</v>
      </c>
      <c r="AH1126" s="43" t="s">
        <v>1063</v>
      </c>
    </row>
    <row r="1127" spans="2:34" x14ac:dyDescent="0.25">
      <c r="B1127" s="43" t="s">
        <v>1063</v>
      </c>
      <c r="C1127" t="s">
        <v>124</v>
      </c>
      <c r="D1127" t="s">
        <v>124</v>
      </c>
      <c r="E1127" t="s">
        <v>124</v>
      </c>
      <c r="F1127" t="s">
        <v>124</v>
      </c>
      <c r="G1127" s="43" t="s">
        <v>1063</v>
      </c>
      <c r="H1127" s="43" t="s">
        <v>1063</v>
      </c>
      <c r="I1127" t="s">
        <v>908</v>
      </c>
      <c r="J1127" t="s">
        <v>124</v>
      </c>
      <c r="K1127" t="s">
        <v>330</v>
      </c>
      <c r="L1127" t="s">
        <v>330</v>
      </c>
      <c r="M1127" s="14" t="s">
        <v>124</v>
      </c>
      <c r="N1127" t="s">
        <v>124</v>
      </c>
      <c r="O1127" s="20" t="s">
        <v>124</v>
      </c>
      <c r="P1127" t="s">
        <v>124</v>
      </c>
      <c r="Q1127" s="22" t="s">
        <v>124</v>
      </c>
      <c r="R1127" t="s">
        <v>124</v>
      </c>
      <c r="S1127" s="21" t="s">
        <v>124</v>
      </c>
      <c r="T1127" t="s">
        <v>124</v>
      </c>
      <c r="U1127" s="17" t="s">
        <v>124</v>
      </c>
      <c r="V1127" s="17" t="s">
        <v>124</v>
      </c>
      <c r="W1127" s="18" t="s">
        <v>124</v>
      </c>
      <c r="X1127" s="16" t="s">
        <v>124</v>
      </c>
      <c r="Y1127" s="16" t="s">
        <v>124</v>
      </c>
      <c r="Z1127" s="18" t="s">
        <v>124</v>
      </c>
      <c r="AA1127" t="s">
        <v>124</v>
      </c>
      <c r="AB1127" t="s">
        <v>124</v>
      </c>
      <c r="AC1127" t="s">
        <v>124</v>
      </c>
      <c r="AD1127" t="s">
        <v>124</v>
      </c>
      <c r="AE1127" t="s">
        <v>124</v>
      </c>
      <c r="AF1127" s="18" t="s">
        <v>124</v>
      </c>
      <c r="AG1127" s="22" t="s">
        <v>124</v>
      </c>
      <c r="AH1127" s="43" t="s">
        <v>1063</v>
      </c>
    </row>
    <row r="1128" spans="2:34" x14ac:dyDescent="0.25">
      <c r="B1128" s="43" t="s">
        <v>1063</v>
      </c>
      <c r="C1128" t="s">
        <v>124</v>
      </c>
      <c r="D1128" t="s">
        <v>124</v>
      </c>
      <c r="E1128" t="s">
        <v>124</v>
      </c>
      <c r="F1128" t="s">
        <v>124</v>
      </c>
      <c r="G1128" s="43" t="s">
        <v>1063</v>
      </c>
      <c r="H1128" s="43" t="s">
        <v>1063</v>
      </c>
      <c r="I1128" t="s">
        <v>908</v>
      </c>
      <c r="J1128" t="s">
        <v>124</v>
      </c>
      <c r="K1128" t="s">
        <v>330</v>
      </c>
      <c r="L1128" t="s">
        <v>330</v>
      </c>
      <c r="M1128" s="14" t="s">
        <v>124</v>
      </c>
      <c r="N1128" t="s">
        <v>124</v>
      </c>
      <c r="O1128" s="20" t="s">
        <v>124</v>
      </c>
      <c r="P1128" t="s">
        <v>124</v>
      </c>
      <c r="Q1128" s="22" t="s">
        <v>124</v>
      </c>
      <c r="R1128" t="s">
        <v>124</v>
      </c>
      <c r="S1128" s="21" t="s">
        <v>124</v>
      </c>
      <c r="T1128" t="s">
        <v>124</v>
      </c>
      <c r="U1128" s="17" t="s">
        <v>124</v>
      </c>
      <c r="V1128" s="17" t="s">
        <v>124</v>
      </c>
      <c r="W1128" s="18" t="s">
        <v>124</v>
      </c>
      <c r="X1128" s="16" t="s">
        <v>124</v>
      </c>
      <c r="Y1128" s="16" t="s">
        <v>124</v>
      </c>
      <c r="Z1128" s="18" t="s">
        <v>124</v>
      </c>
      <c r="AA1128" t="s">
        <v>124</v>
      </c>
      <c r="AB1128" t="s">
        <v>124</v>
      </c>
      <c r="AC1128" t="s">
        <v>124</v>
      </c>
      <c r="AD1128" t="s">
        <v>124</v>
      </c>
      <c r="AE1128" t="s">
        <v>124</v>
      </c>
      <c r="AF1128" s="18" t="s">
        <v>124</v>
      </c>
      <c r="AG1128" s="22" t="s">
        <v>124</v>
      </c>
      <c r="AH1128" s="43" t="s">
        <v>1063</v>
      </c>
    </row>
    <row r="1129" spans="2:34" x14ac:dyDescent="0.25">
      <c r="B1129" s="43" t="s">
        <v>1063</v>
      </c>
      <c r="C1129" t="s">
        <v>124</v>
      </c>
      <c r="D1129" t="s">
        <v>124</v>
      </c>
      <c r="E1129" t="s">
        <v>124</v>
      </c>
      <c r="F1129" t="s">
        <v>124</v>
      </c>
      <c r="G1129" s="43" t="s">
        <v>1063</v>
      </c>
      <c r="H1129" s="43" t="s">
        <v>1063</v>
      </c>
      <c r="I1129" t="s">
        <v>908</v>
      </c>
      <c r="J1129" t="s">
        <v>124</v>
      </c>
      <c r="K1129" t="s">
        <v>330</v>
      </c>
      <c r="L1129" t="s">
        <v>330</v>
      </c>
      <c r="M1129" s="14" t="s">
        <v>124</v>
      </c>
      <c r="N1129" t="s">
        <v>124</v>
      </c>
      <c r="O1129" s="20" t="s">
        <v>124</v>
      </c>
      <c r="P1129" t="s">
        <v>124</v>
      </c>
      <c r="Q1129" s="22" t="s">
        <v>124</v>
      </c>
      <c r="R1129" t="s">
        <v>124</v>
      </c>
      <c r="S1129" s="21" t="s">
        <v>124</v>
      </c>
      <c r="T1129" t="s">
        <v>124</v>
      </c>
      <c r="U1129" s="17" t="s">
        <v>124</v>
      </c>
      <c r="V1129" s="17" t="s">
        <v>124</v>
      </c>
      <c r="W1129" s="18" t="s">
        <v>124</v>
      </c>
      <c r="X1129" s="16" t="s">
        <v>124</v>
      </c>
      <c r="Y1129" s="16" t="s">
        <v>124</v>
      </c>
      <c r="Z1129" s="18" t="s">
        <v>124</v>
      </c>
      <c r="AA1129" t="s">
        <v>124</v>
      </c>
      <c r="AB1129" t="s">
        <v>124</v>
      </c>
      <c r="AC1129" t="s">
        <v>124</v>
      </c>
      <c r="AD1129" t="s">
        <v>124</v>
      </c>
      <c r="AE1129" t="s">
        <v>124</v>
      </c>
      <c r="AF1129" s="18" t="s">
        <v>124</v>
      </c>
      <c r="AG1129" s="22" t="s">
        <v>124</v>
      </c>
      <c r="AH1129" s="43" t="s">
        <v>1063</v>
      </c>
    </row>
    <row r="1130" spans="2:34" x14ac:dyDescent="0.25">
      <c r="B1130" s="43" t="s">
        <v>1063</v>
      </c>
      <c r="C1130" t="s">
        <v>124</v>
      </c>
      <c r="D1130" t="s">
        <v>124</v>
      </c>
      <c r="E1130" t="s">
        <v>124</v>
      </c>
      <c r="F1130" t="s">
        <v>124</v>
      </c>
      <c r="G1130" s="43" t="s">
        <v>1063</v>
      </c>
      <c r="H1130" s="43" t="s">
        <v>1063</v>
      </c>
      <c r="I1130" t="s">
        <v>908</v>
      </c>
      <c r="J1130" t="s">
        <v>124</v>
      </c>
      <c r="K1130" t="s">
        <v>330</v>
      </c>
      <c r="L1130" t="s">
        <v>330</v>
      </c>
      <c r="M1130" s="14" t="s">
        <v>124</v>
      </c>
      <c r="N1130" t="s">
        <v>124</v>
      </c>
      <c r="O1130" s="20" t="s">
        <v>124</v>
      </c>
      <c r="P1130" t="s">
        <v>124</v>
      </c>
      <c r="Q1130" s="22" t="s">
        <v>124</v>
      </c>
      <c r="R1130" t="s">
        <v>124</v>
      </c>
      <c r="S1130" s="21" t="s">
        <v>124</v>
      </c>
      <c r="T1130" t="s">
        <v>124</v>
      </c>
      <c r="U1130" s="17" t="s">
        <v>124</v>
      </c>
      <c r="V1130" s="17" t="s">
        <v>124</v>
      </c>
      <c r="W1130" s="18" t="s">
        <v>124</v>
      </c>
      <c r="X1130" s="16" t="s">
        <v>124</v>
      </c>
      <c r="Y1130" s="16" t="s">
        <v>124</v>
      </c>
      <c r="Z1130" s="18" t="s">
        <v>124</v>
      </c>
      <c r="AA1130" t="s">
        <v>124</v>
      </c>
      <c r="AB1130" t="s">
        <v>124</v>
      </c>
      <c r="AC1130" t="s">
        <v>124</v>
      </c>
      <c r="AD1130" t="s">
        <v>124</v>
      </c>
      <c r="AE1130" t="s">
        <v>124</v>
      </c>
      <c r="AF1130" s="18" t="s">
        <v>124</v>
      </c>
      <c r="AG1130" s="22" t="s">
        <v>124</v>
      </c>
      <c r="AH1130" s="43" t="s">
        <v>1063</v>
      </c>
    </row>
    <row r="1131" spans="2:34" x14ac:dyDescent="0.25">
      <c r="B1131" s="43" t="s">
        <v>1063</v>
      </c>
      <c r="C1131" t="s">
        <v>124</v>
      </c>
      <c r="D1131" t="s">
        <v>124</v>
      </c>
      <c r="E1131" t="s">
        <v>124</v>
      </c>
      <c r="F1131" t="s">
        <v>124</v>
      </c>
      <c r="G1131" s="43" t="s">
        <v>1063</v>
      </c>
      <c r="H1131" s="43" t="s">
        <v>1063</v>
      </c>
      <c r="I1131" t="s">
        <v>908</v>
      </c>
      <c r="J1131" t="s">
        <v>124</v>
      </c>
      <c r="K1131" t="s">
        <v>330</v>
      </c>
      <c r="L1131" t="s">
        <v>330</v>
      </c>
      <c r="M1131" s="14" t="s">
        <v>124</v>
      </c>
      <c r="N1131" t="s">
        <v>124</v>
      </c>
      <c r="O1131" s="20" t="s">
        <v>124</v>
      </c>
      <c r="P1131" t="s">
        <v>124</v>
      </c>
      <c r="Q1131" s="22" t="s">
        <v>124</v>
      </c>
      <c r="R1131" t="s">
        <v>124</v>
      </c>
      <c r="S1131" s="21" t="s">
        <v>124</v>
      </c>
      <c r="T1131" t="s">
        <v>124</v>
      </c>
      <c r="U1131" s="17" t="s">
        <v>124</v>
      </c>
      <c r="V1131" s="17" t="s">
        <v>124</v>
      </c>
      <c r="W1131" s="18" t="s">
        <v>124</v>
      </c>
      <c r="X1131" s="16" t="s">
        <v>124</v>
      </c>
      <c r="Y1131" s="16" t="s">
        <v>124</v>
      </c>
      <c r="Z1131" s="18" t="s">
        <v>124</v>
      </c>
      <c r="AA1131" t="s">
        <v>124</v>
      </c>
      <c r="AB1131" t="s">
        <v>124</v>
      </c>
      <c r="AC1131" t="s">
        <v>124</v>
      </c>
      <c r="AD1131" t="s">
        <v>124</v>
      </c>
      <c r="AE1131" t="s">
        <v>124</v>
      </c>
      <c r="AF1131" s="18" t="s">
        <v>124</v>
      </c>
      <c r="AG1131" s="22" t="s">
        <v>124</v>
      </c>
      <c r="AH1131" s="43" t="s">
        <v>1063</v>
      </c>
    </row>
    <row r="1132" spans="2:34" x14ac:dyDescent="0.25">
      <c r="B1132" s="43" t="s">
        <v>1063</v>
      </c>
      <c r="C1132" t="s">
        <v>124</v>
      </c>
      <c r="D1132" t="s">
        <v>124</v>
      </c>
      <c r="E1132" t="s">
        <v>124</v>
      </c>
      <c r="F1132" t="s">
        <v>124</v>
      </c>
      <c r="G1132" s="43" t="s">
        <v>1063</v>
      </c>
      <c r="H1132" s="43" t="s">
        <v>1063</v>
      </c>
      <c r="I1132" t="s">
        <v>908</v>
      </c>
      <c r="J1132" t="s">
        <v>124</v>
      </c>
      <c r="K1132" t="s">
        <v>330</v>
      </c>
      <c r="L1132" t="s">
        <v>330</v>
      </c>
      <c r="M1132" s="14" t="s">
        <v>124</v>
      </c>
      <c r="N1132" t="s">
        <v>124</v>
      </c>
      <c r="O1132" s="20" t="s">
        <v>124</v>
      </c>
      <c r="P1132" t="s">
        <v>124</v>
      </c>
      <c r="Q1132" s="22" t="s">
        <v>124</v>
      </c>
      <c r="R1132" t="s">
        <v>124</v>
      </c>
      <c r="S1132" s="21" t="s">
        <v>124</v>
      </c>
      <c r="T1132" t="s">
        <v>124</v>
      </c>
      <c r="U1132" s="17" t="s">
        <v>124</v>
      </c>
      <c r="V1132" s="17" t="s">
        <v>124</v>
      </c>
      <c r="W1132" s="18" t="s">
        <v>124</v>
      </c>
      <c r="X1132" s="16" t="s">
        <v>124</v>
      </c>
      <c r="Y1132" s="16" t="s">
        <v>124</v>
      </c>
      <c r="Z1132" s="18" t="s">
        <v>124</v>
      </c>
      <c r="AA1132" t="s">
        <v>124</v>
      </c>
      <c r="AB1132" t="s">
        <v>124</v>
      </c>
      <c r="AC1132" t="s">
        <v>124</v>
      </c>
      <c r="AD1132" t="s">
        <v>124</v>
      </c>
      <c r="AE1132" t="s">
        <v>124</v>
      </c>
      <c r="AF1132" s="18" t="s">
        <v>124</v>
      </c>
      <c r="AG1132" s="22" t="s">
        <v>124</v>
      </c>
      <c r="AH1132" s="43" t="s">
        <v>1063</v>
      </c>
    </row>
    <row r="1133" spans="2:34" x14ac:dyDescent="0.25">
      <c r="B1133" s="43" t="s">
        <v>1063</v>
      </c>
      <c r="C1133" t="s">
        <v>124</v>
      </c>
      <c r="D1133" t="s">
        <v>124</v>
      </c>
      <c r="E1133" t="s">
        <v>124</v>
      </c>
      <c r="F1133" t="s">
        <v>124</v>
      </c>
      <c r="G1133" s="43" t="s">
        <v>1063</v>
      </c>
      <c r="H1133" s="43" t="s">
        <v>1063</v>
      </c>
      <c r="I1133" t="s">
        <v>908</v>
      </c>
      <c r="J1133" t="s">
        <v>124</v>
      </c>
      <c r="K1133" t="s">
        <v>330</v>
      </c>
      <c r="L1133" t="s">
        <v>330</v>
      </c>
      <c r="M1133" s="14" t="s">
        <v>124</v>
      </c>
      <c r="N1133" t="s">
        <v>124</v>
      </c>
      <c r="O1133" s="20" t="s">
        <v>124</v>
      </c>
      <c r="P1133" t="s">
        <v>124</v>
      </c>
      <c r="Q1133" s="22" t="s">
        <v>124</v>
      </c>
      <c r="R1133" t="s">
        <v>124</v>
      </c>
      <c r="S1133" s="21" t="s">
        <v>124</v>
      </c>
      <c r="T1133" t="s">
        <v>124</v>
      </c>
      <c r="U1133" s="17" t="s">
        <v>124</v>
      </c>
      <c r="V1133" s="17" t="s">
        <v>124</v>
      </c>
      <c r="W1133" s="18" t="s">
        <v>124</v>
      </c>
      <c r="X1133" s="16" t="s">
        <v>124</v>
      </c>
      <c r="Y1133" s="16" t="s">
        <v>124</v>
      </c>
      <c r="Z1133" s="18" t="s">
        <v>124</v>
      </c>
      <c r="AA1133" t="s">
        <v>124</v>
      </c>
      <c r="AB1133" t="s">
        <v>124</v>
      </c>
      <c r="AC1133" t="s">
        <v>124</v>
      </c>
      <c r="AD1133" t="s">
        <v>124</v>
      </c>
      <c r="AE1133" t="s">
        <v>124</v>
      </c>
      <c r="AF1133" s="18" t="s">
        <v>124</v>
      </c>
      <c r="AG1133" s="22" t="s">
        <v>124</v>
      </c>
      <c r="AH1133" s="43" t="s">
        <v>1063</v>
      </c>
    </row>
    <row r="1134" spans="2:34" x14ac:dyDescent="0.25">
      <c r="B1134" s="43" t="s">
        <v>1063</v>
      </c>
      <c r="C1134" t="s">
        <v>124</v>
      </c>
      <c r="D1134" t="s">
        <v>124</v>
      </c>
      <c r="E1134" t="s">
        <v>124</v>
      </c>
      <c r="F1134" t="s">
        <v>124</v>
      </c>
      <c r="G1134" s="43" t="s">
        <v>1063</v>
      </c>
      <c r="H1134" s="43" t="s">
        <v>1063</v>
      </c>
      <c r="I1134" t="s">
        <v>908</v>
      </c>
      <c r="J1134" t="s">
        <v>124</v>
      </c>
      <c r="K1134" t="s">
        <v>330</v>
      </c>
      <c r="L1134" t="s">
        <v>330</v>
      </c>
      <c r="M1134" s="14" t="s">
        <v>124</v>
      </c>
      <c r="N1134" t="s">
        <v>124</v>
      </c>
      <c r="O1134" s="20" t="s">
        <v>124</v>
      </c>
      <c r="P1134" t="s">
        <v>124</v>
      </c>
      <c r="Q1134" s="22" t="s">
        <v>124</v>
      </c>
      <c r="R1134" t="s">
        <v>124</v>
      </c>
      <c r="S1134" s="21" t="s">
        <v>124</v>
      </c>
      <c r="T1134" t="s">
        <v>124</v>
      </c>
      <c r="U1134" s="17" t="s">
        <v>124</v>
      </c>
      <c r="V1134" s="17" t="s">
        <v>124</v>
      </c>
      <c r="W1134" s="18" t="s">
        <v>124</v>
      </c>
      <c r="X1134" s="16" t="s">
        <v>124</v>
      </c>
      <c r="Y1134" s="16" t="s">
        <v>124</v>
      </c>
      <c r="Z1134" s="18" t="s">
        <v>124</v>
      </c>
      <c r="AA1134" t="s">
        <v>124</v>
      </c>
      <c r="AB1134" t="s">
        <v>124</v>
      </c>
      <c r="AC1134" t="s">
        <v>124</v>
      </c>
      <c r="AD1134" t="s">
        <v>124</v>
      </c>
      <c r="AE1134" t="s">
        <v>124</v>
      </c>
      <c r="AF1134" s="18" t="s">
        <v>124</v>
      </c>
      <c r="AG1134" s="22" t="s">
        <v>124</v>
      </c>
      <c r="AH1134" s="43" t="s">
        <v>1063</v>
      </c>
    </row>
    <row r="1135" spans="2:34" x14ac:dyDescent="0.25">
      <c r="B1135" s="43" t="s">
        <v>1063</v>
      </c>
      <c r="C1135" t="s">
        <v>124</v>
      </c>
      <c r="D1135" t="s">
        <v>124</v>
      </c>
      <c r="E1135" t="s">
        <v>124</v>
      </c>
      <c r="F1135" t="s">
        <v>124</v>
      </c>
      <c r="G1135" s="43" t="s">
        <v>1063</v>
      </c>
      <c r="H1135" s="43" t="s">
        <v>1063</v>
      </c>
      <c r="I1135" t="s">
        <v>908</v>
      </c>
      <c r="J1135" t="s">
        <v>124</v>
      </c>
      <c r="K1135" t="s">
        <v>330</v>
      </c>
      <c r="L1135" t="s">
        <v>330</v>
      </c>
      <c r="M1135" s="14" t="s">
        <v>124</v>
      </c>
      <c r="N1135" t="s">
        <v>124</v>
      </c>
      <c r="O1135" s="20" t="s">
        <v>124</v>
      </c>
      <c r="P1135" t="s">
        <v>124</v>
      </c>
      <c r="Q1135" s="22" t="s">
        <v>124</v>
      </c>
      <c r="R1135" t="s">
        <v>124</v>
      </c>
      <c r="S1135" s="21" t="s">
        <v>124</v>
      </c>
      <c r="T1135" t="s">
        <v>124</v>
      </c>
      <c r="U1135" s="17" t="s">
        <v>124</v>
      </c>
      <c r="V1135" s="17" t="s">
        <v>124</v>
      </c>
      <c r="W1135" s="18" t="s">
        <v>124</v>
      </c>
      <c r="X1135" s="16" t="s">
        <v>124</v>
      </c>
      <c r="Y1135" s="16" t="s">
        <v>124</v>
      </c>
      <c r="Z1135" s="18" t="s">
        <v>124</v>
      </c>
      <c r="AA1135" t="s">
        <v>124</v>
      </c>
      <c r="AB1135" t="s">
        <v>124</v>
      </c>
      <c r="AC1135" t="s">
        <v>124</v>
      </c>
      <c r="AD1135" t="s">
        <v>124</v>
      </c>
      <c r="AE1135" t="s">
        <v>124</v>
      </c>
      <c r="AF1135" s="18" t="s">
        <v>124</v>
      </c>
      <c r="AG1135" s="22" t="s">
        <v>124</v>
      </c>
      <c r="AH1135" s="43" t="s">
        <v>1063</v>
      </c>
    </row>
    <row r="1136" spans="2:34" x14ac:dyDescent="0.25">
      <c r="B1136" s="43" t="s">
        <v>1063</v>
      </c>
      <c r="C1136" t="s">
        <v>124</v>
      </c>
      <c r="D1136" t="s">
        <v>124</v>
      </c>
      <c r="E1136" t="s">
        <v>124</v>
      </c>
      <c r="F1136" t="s">
        <v>124</v>
      </c>
      <c r="G1136" s="43" t="s">
        <v>1063</v>
      </c>
      <c r="H1136" s="43" t="s">
        <v>1063</v>
      </c>
      <c r="I1136" t="s">
        <v>908</v>
      </c>
      <c r="J1136" t="s">
        <v>124</v>
      </c>
      <c r="K1136" t="s">
        <v>330</v>
      </c>
      <c r="L1136" t="s">
        <v>330</v>
      </c>
      <c r="M1136" s="14" t="s">
        <v>124</v>
      </c>
      <c r="N1136" t="s">
        <v>124</v>
      </c>
      <c r="O1136" s="20" t="s">
        <v>124</v>
      </c>
      <c r="P1136" t="s">
        <v>124</v>
      </c>
      <c r="Q1136" s="22" t="s">
        <v>124</v>
      </c>
      <c r="R1136" t="s">
        <v>124</v>
      </c>
      <c r="S1136" s="21" t="s">
        <v>124</v>
      </c>
      <c r="T1136" t="s">
        <v>124</v>
      </c>
      <c r="U1136" s="17" t="s">
        <v>124</v>
      </c>
      <c r="V1136" s="17" t="s">
        <v>124</v>
      </c>
      <c r="W1136" s="18" t="s">
        <v>124</v>
      </c>
      <c r="X1136" s="16" t="s">
        <v>124</v>
      </c>
      <c r="Y1136" s="16" t="s">
        <v>124</v>
      </c>
      <c r="Z1136" s="18" t="s">
        <v>124</v>
      </c>
      <c r="AA1136" t="s">
        <v>124</v>
      </c>
      <c r="AB1136" t="s">
        <v>124</v>
      </c>
      <c r="AC1136" t="s">
        <v>124</v>
      </c>
      <c r="AD1136" t="s">
        <v>124</v>
      </c>
      <c r="AE1136" t="s">
        <v>124</v>
      </c>
      <c r="AF1136" s="18" t="s">
        <v>124</v>
      </c>
      <c r="AG1136" s="22" t="s">
        <v>124</v>
      </c>
      <c r="AH1136" s="43" t="s">
        <v>1063</v>
      </c>
    </row>
    <row r="1137" spans="2:34" x14ac:dyDescent="0.25">
      <c r="B1137" s="43" t="s">
        <v>1063</v>
      </c>
      <c r="C1137" t="s">
        <v>124</v>
      </c>
      <c r="D1137" t="s">
        <v>124</v>
      </c>
      <c r="E1137" t="s">
        <v>124</v>
      </c>
      <c r="F1137" t="s">
        <v>124</v>
      </c>
      <c r="G1137" s="43" t="s">
        <v>1063</v>
      </c>
      <c r="H1137" s="43" t="s">
        <v>1063</v>
      </c>
      <c r="I1137" t="s">
        <v>908</v>
      </c>
      <c r="J1137" t="s">
        <v>124</v>
      </c>
      <c r="K1137" t="s">
        <v>330</v>
      </c>
      <c r="L1137" t="s">
        <v>330</v>
      </c>
      <c r="M1137" s="14" t="s">
        <v>124</v>
      </c>
      <c r="N1137" t="s">
        <v>124</v>
      </c>
      <c r="O1137" s="20" t="s">
        <v>124</v>
      </c>
      <c r="P1137" t="s">
        <v>124</v>
      </c>
      <c r="Q1137" s="22" t="s">
        <v>124</v>
      </c>
      <c r="R1137" t="s">
        <v>124</v>
      </c>
      <c r="S1137" s="21" t="s">
        <v>124</v>
      </c>
      <c r="T1137" t="s">
        <v>124</v>
      </c>
      <c r="U1137" s="17" t="s">
        <v>124</v>
      </c>
      <c r="V1137" s="17" t="s">
        <v>124</v>
      </c>
      <c r="W1137" s="18" t="s">
        <v>124</v>
      </c>
      <c r="X1137" s="16" t="s">
        <v>124</v>
      </c>
      <c r="Y1137" s="16" t="s">
        <v>124</v>
      </c>
      <c r="Z1137" s="18" t="s">
        <v>124</v>
      </c>
      <c r="AA1137" t="s">
        <v>124</v>
      </c>
      <c r="AB1137" t="s">
        <v>124</v>
      </c>
      <c r="AC1137" t="s">
        <v>124</v>
      </c>
      <c r="AD1137" t="s">
        <v>124</v>
      </c>
      <c r="AE1137" t="s">
        <v>124</v>
      </c>
      <c r="AF1137" s="18" t="s">
        <v>124</v>
      </c>
      <c r="AG1137" s="22" t="s">
        <v>124</v>
      </c>
      <c r="AH1137" s="43" t="s">
        <v>1063</v>
      </c>
    </row>
    <row r="1138" spans="2:34" x14ac:dyDescent="0.25">
      <c r="B1138" s="43" t="s">
        <v>1063</v>
      </c>
      <c r="C1138" t="s">
        <v>124</v>
      </c>
      <c r="D1138" t="s">
        <v>124</v>
      </c>
      <c r="E1138" t="s">
        <v>124</v>
      </c>
      <c r="F1138" t="s">
        <v>124</v>
      </c>
      <c r="G1138" s="43" t="s">
        <v>1063</v>
      </c>
      <c r="H1138" s="43" t="s">
        <v>1063</v>
      </c>
      <c r="I1138" t="s">
        <v>908</v>
      </c>
      <c r="J1138" t="s">
        <v>124</v>
      </c>
      <c r="K1138" t="s">
        <v>330</v>
      </c>
      <c r="L1138" t="s">
        <v>330</v>
      </c>
      <c r="M1138" s="14" t="s">
        <v>124</v>
      </c>
      <c r="N1138" t="s">
        <v>124</v>
      </c>
      <c r="O1138" s="20" t="s">
        <v>124</v>
      </c>
      <c r="P1138" t="s">
        <v>124</v>
      </c>
      <c r="Q1138" s="22" t="s">
        <v>124</v>
      </c>
      <c r="R1138" t="s">
        <v>124</v>
      </c>
      <c r="S1138" s="21" t="s">
        <v>124</v>
      </c>
      <c r="T1138" t="s">
        <v>124</v>
      </c>
      <c r="U1138" s="17" t="s">
        <v>124</v>
      </c>
      <c r="V1138" s="17" t="s">
        <v>124</v>
      </c>
      <c r="W1138" s="18" t="s">
        <v>124</v>
      </c>
      <c r="X1138" s="16" t="s">
        <v>124</v>
      </c>
      <c r="Y1138" s="16" t="s">
        <v>124</v>
      </c>
      <c r="Z1138" s="18" t="s">
        <v>124</v>
      </c>
      <c r="AA1138" t="s">
        <v>124</v>
      </c>
      <c r="AB1138" t="s">
        <v>124</v>
      </c>
      <c r="AC1138" t="s">
        <v>124</v>
      </c>
      <c r="AD1138" t="s">
        <v>124</v>
      </c>
      <c r="AE1138" t="s">
        <v>124</v>
      </c>
      <c r="AF1138" s="18" t="s">
        <v>124</v>
      </c>
      <c r="AG1138" s="22" t="s">
        <v>124</v>
      </c>
      <c r="AH1138" s="43" t="s">
        <v>1063</v>
      </c>
    </row>
    <row r="1139" spans="2:34" x14ac:dyDescent="0.25">
      <c r="B1139" s="43" t="s">
        <v>1063</v>
      </c>
      <c r="C1139" t="s">
        <v>124</v>
      </c>
      <c r="D1139" t="s">
        <v>124</v>
      </c>
      <c r="E1139" t="s">
        <v>124</v>
      </c>
      <c r="F1139" t="s">
        <v>124</v>
      </c>
      <c r="G1139" s="43" t="s">
        <v>1063</v>
      </c>
      <c r="H1139" s="43" t="s">
        <v>1063</v>
      </c>
      <c r="I1139" t="s">
        <v>908</v>
      </c>
      <c r="J1139" t="s">
        <v>124</v>
      </c>
      <c r="K1139" t="s">
        <v>330</v>
      </c>
      <c r="L1139" t="s">
        <v>330</v>
      </c>
      <c r="M1139" s="14" t="s">
        <v>124</v>
      </c>
      <c r="N1139" t="s">
        <v>124</v>
      </c>
      <c r="O1139" s="20" t="s">
        <v>124</v>
      </c>
      <c r="P1139" t="s">
        <v>124</v>
      </c>
      <c r="Q1139" s="22" t="s">
        <v>124</v>
      </c>
      <c r="R1139" t="s">
        <v>124</v>
      </c>
      <c r="S1139" s="21" t="s">
        <v>124</v>
      </c>
      <c r="T1139" t="s">
        <v>124</v>
      </c>
      <c r="U1139" s="17" t="s">
        <v>124</v>
      </c>
      <c r="V1139" s="17" t="s">
        <v>124</v>
      </c>
      <c r="W1139" s="18" t="s">
        <v>124</v>
      </c>
      <c r="X1139" s="16" t="s">
        <v>124</v>
      </c>
      <c r="Y1139" s="16" t="s">
        <v>124</v>
      </c>
      <c r="Z1139" s="18" t="s">
        <v>124</v>
      </c>
      <c r="AA1139" t="s">
        <v>124</v>
      </c>
      <c r="AB1139" t="s">
        <v>124</v>
      </c>
      <c r="AC1139" t="s">
        <v>124</v>
      </c>
      <c r="AD1139" t="s">
        <v>124</v>
      </c>
      <c r="AE1139" t="s">
        <v>124</v>
      </c>
      <c r="AF1139" s="18" t="s">
        <v>124</v>
      </c>
      <c r="AG1139" s="22" t="s">
        <v>124</v>
      </c>
      <c r="AH1139" s="43" t="s">
        <v>1063</v>
      </c>
    </row>
    <row r="1140" spans="2:34" x14ac:dyDescent="0.25">
      <c r="B1140" s="43" t="s">
        <v>1063</v>
      </c>
      <c r="C1140" t="s">
        <v>124</v>
      </c>
      <c r="D1140" t="s">
        <v>124</v>
      </c>
      <c r="E1140" t="s">
        <v>124</v>
      </c>
      <c r="F1140" t="s">
        <v>124</v>
      </c>
      <c r="G1140" s="43" t="s">
        <v>1063</v>
      </c>
      <c r="H1140" s="43" t="s">
        <v>1063</v>
      </c>
      <c r="I1140" t="s">
        <v>908</v>
      </c>
      <c r="J1140" t="s">
        <v>124</v>
      </c>
      <c r="K1140" t="s">
        <v>330</v>
      </c>
      <c r="L1140" t="s">
        <v>330</v>
      </c>
      <c r="M1140" s="14" t="s">
        <v>124</v>
      </c>
      <c r="N1140" t="s">
        <v>124</v>
      </c>
      <c r="O1140" s="20" t="s">
        <v>124</v>
      </c>
      <c r="P1140" t="s">
        <v>124</v>
      </c>
      <c r="Q1140" s="22" t="s">
        <v>124</v>
      </c>
      <c r="R1140" t="s">
        <v>124</v>
      </c>
      <c r="S1140" s="21" t="s">
        <v>124</v>
      </c>
      <c r="T1140" t="s">
        <v>124</v>
      </c>
      <c r="U1140" s="17" t="s">
        <v>124</v>
      </c>
      <c r="V1140" s="17" t="s">
        <v>124</v>
      </c>
      <c r="W1140" s="18" t="s">
        <v>124</v>
      </c>
      <c r="X1140" s="16" t="s">
        <v>124</v>
      </c>
      <c r="Y1140" s="16" t="s">
        <v>124</v>
      </c>
      <c r="Z1140" s="18" t="s">
        <v>124</v>
      </c>
      <c r="AA1140" t="s">
        <v>124</v>
      </c>
      <c r="AB1140" t="s">
        <v>124</v>
      </c>
      <c r="AC1140" t="s">
        <v>124</v>
      </c>
      <c r="AD1140" t="s">
        <v>124</v>
      </c>
      <c r="AE1140" t="s">
        <v>124</v>
      </c>
      <c r="AF1140" s="18" t="s">
        <v>124</v>
      </c>
      <c r="AG1140" s="22" t="s">
        <v>124</v>
      </c>
      <c r="AH1140" s="43" t="s">
        <v>1063</v>
      </c>
    </row>
    <row r="1141" spans="2:34" x14ac:dyDescent="0.25">
      <c r="B1141" s="43" t="s">
        <v>1063</v>
      </c>
      <c r="C1141" t="s">
        <v>124</v>
      </c>
      <c r="D1141" t="s">
        <v>124</v>
      </c>
      <c r="E1141" t="s">
        <v>124</v>
      </c>
      <c r="F1141" t="s">
        <v>124</v>
      </c>
      <c r="G1141" s="43" t="s">
        <v>1063</v>
      </c>
      <c r="H1141" s="43" t="s">
        <v>1063</v>
      </c>
      <c r="I1141" t="s">
        <v>908</v>
      </c>
      <c r="J1141" t="s">
        <v>124</v>
      </c>
      <c r="K1141" t="s">
        <v>330</v>
      </c>
      <c r="L1141" t="s">
        <v>330</v>
      </c>
      <c r="M1141" s="14" t="s">
        <v>124</v>
      </c>
      <c r="N1141" t="s">
        <v>124</v>
      </c>
      <c r="O1141" s="20" t="s">
        <v>124</v>
      </c>
      <c r="P1141" t="s">
        <v>124</v>
      </c>
      <c r="Q1141" s="22" t="s">
        <v>124</v>
      </c>
      <c r="R1141" t="s">
        <v>124</v>
      </c>
      <c r="S1141" s="21" t="s">
        <v>124</v>
      </c>
      <c r="T1141" t="s">
        <v>124</v>
      </c>
      <c r="U1141" s="17" t="s">
        <v>124</v>
      </c>
      <c r="V1141" s="17" t="s">
        <v>124</v>
      </c>
      <c r="W1141" s="18" t="s">
        <v>124</v>
      </c>
      <c r="X1141" s="16" t="s">
        <v>124</v>
      </c>
      <c r="Y1141" s="16" t="s">
        <v>124</v>
      </c>
      <c r="Z1141" s="18" t="s">
        <v>124</v>
      </c>
      <c r="AA1141" t="s">
        <v>124</v>
      </c>
      <c r="AB1141" t="s">
        <v>124</v>
      </c>
      <c r="AC1141" t="s">
        <v>124</v>
      </c>
      <c r="AD1141" t="s">
        <v>124</v>
      </c>
      <c r="AE1141" t="s">
        <v>124</v>
      </c>
      <c r="AF1141" s="18" t="s">
        <v>124</v>
      </c>
      <c r="AG1141" s="22" t="s">
        <v>124</v>
      </c>
      <c r="AH1141" s="43" t="s">
        <v>1063</v>
      </c>
    </row>
    <row r="1142" spans="2:34" x14ac:dyDescent="0.25">
      <c r="B1142" s="43" t="s">
        <v>1063</v>
      </c>
      <c r="C1142" t="s">
        <v>124</v>
      </c>
      <c r="D1142" t="s">
        <v>124</v>
      </c>
      <c r="E1142" t="s">
        <v>124</v>
      </c>
      <c r="F1142" t="s">
        <v>124</v>
      </c>
      <c r="G1142" s="43" t="s">
        <v>1063</v>
      </c>
      <c r="H1142" s="43" t="s">
        <v>1063</v>
      </c>
      <c r="I1142" t="s">
        <v>908</v>
      </c>
      <c r="J1142" t="s">
        <v>124</v>
      </c>
      <c r="K1142" t="s">
        <v>330</v>
      </c>
      <c r="L1142" t="s">
        <v>330</v>
      </c>
      <c r="M1142" s="14" t="s">
        <v>124</v>
      </c>
      <c r="N1142" t="s">
        <v>124</v>
      </c>
      <c r="O1142" s="20" t="s">
        <v>124</v>
      </c>
      <c r="P1142" t="s">
        <v>124</v>
      </c>
      <c r="Q1142" s="22" t="s">
        <v>124</v>
      </c>
      <c r="R1142" t="s">
        <v>124</v>
      </c>
      <c r="S1142" s="21" t="s">
        <v>124</v>
      </c>
      <c r="T1142" t="s">
        <v>124</v>
      </c>
      <c r="U1142" s="17" t="s">
        <v>124</v>
      </c>
      <c r="V1142" s="17" t="s">
        <v>124</v>
      </c>
      <c r="W1142" s="18" t="s">
        <v>124</v>
      </c>
      <c r="X1142" s="16" t="s">
        <v>124</v>
      </c>
      <c r="Y1142" s="16" t="s">
        <v>124</v>
      </c>
      <c r="Z1142" s="18" t="s">
        <v>124</v>
      </c>
      <c r="AA1142" t="s">
        <v>124</v>
      </c>
      <c r="AB1142" t="s">
        <v>124</v>
      </c>
      <c r="AC1142" t="s">
        <v>124</v>
      </c>
      <c r="AD1142" t="s">
        <v>124</v>
      </c>
      <c r="AE1142" t="s">
        <v>124</v>
      </c>
      <c r="AF1142" s="18" t="s">
        <v>124</v>
      </c>
      <c r="AG1142" s="22" t="s">
        <v>124</v>
      </c>
      <c r="AH1142" s="43" t="s">
        <v>1063</v>
      </c>
    </row>
    <row r="1143" spans="2:34" x14ac:dyDescent="0.25">
      <c r="B1143" s="43" t="s">
        <v>1063</v>
      </c>
      <c r="C1143" t="s">
        <v>124</v>
      </c>
      <c r="D1143" t="s">
        <v>124</v>
      </c>
      <c r="E1143" t="s">
        <v>124</v>
      </c>
      <c r="F1143" t="s">
        <v>124</v>
      </c>
      <c r="G1143" s="43" t="s">
        <v>1063</v>
      </c>
      <c r="H1143" s="43" t="s">
        <v>1063</v>
      </c>
      <c r="I1143" t="s">
        <v>908</v>
      </c>
      <c r="J1143" t="s">
        <v>124</v>
      </c>
      <c r="K1143" t="s">
        <v>330</v>
      </c>
      <c r="L1143" t="s">
        <v>330</v>
      </c>
      <c r="M1143" s="14" t="s">
        <v>124</v>
      </c>
      <c r="N1143" t="s">
        <v>124</v>
      </c>
      <c r="O1143" s="20" t="s">
        <v>124</v>
      </c>
      <c r="P1143" t="s">
        <v>124</v>
      </c>
      <c r="Q1143" s="22" t="s">
        <v>124</v>
      </c>
      <c r="R1143" t="s">
        <v>124</v>
      </c>
      <c r="S1143" s="21" t="s">
        <v>124</v>
      </c>
      <c r="T1143" t="s">
        <v>124</v>
      </c>
      <c r="U1143" s="17" t="s">
        <v>124</v>
      </c>
      <c r="V1143" s="17" t="s">
        <v>124</v>
      </c>
      <c r="W1143" s="18" t="s">
        <v>124</v>
      </c>
      <c r="X1143" s="16" t="s">
        <v>124</v>
      </c>
      <c r="Y1143" s="16" t="s">
        <v>124</v>
      </c>
      <c r="Z1143" s="18" t="s">
        <v>124</v>
      </c>
      <c r="AA1143" t="s">
        <v>124</v>
      </c>
      <c r="AB1143" t="s">
        <v>124</v>
      </c>
      <c r="AC1143" t="s">
        <v>124</v>
      </c>
      <c r="AD1143" t="s">
        <v>124</v>
      </c>
      <c r="AE1143" t="s">
        <v>124</v>
      </c>
      <c r="AF1143" s="18" t="s">
        <v>124</v>
      </c>
      <c r="AG1143" s="22" t="s">
        <v>124</v>
      </c>
      <c r="AH1143" s="43" t="s">
        <v>1063</v>
      </c>
    </row>
    <row r="1144" spans="2:34" x14ac:dyDescent="0.25">
      <c r="B1144" s="43" t="s">
        <v>1063</v>
      </c>
      <c r="C1144" t="s">
        <v>124</v>
      </c>
      <c r="D1144" t="s">
        <v>124</v>
      </c>
      <c r="E1144" t="s">
        <v>124</v>
      </c>
      <c r="F1144" t="s">
        <v>124</v>
      </c>
      <c r="G1144" s="43" t="s">
        <v>1063</v>
      </c>
      <c r="H1144" s="43" t="s">
        <v>1063</v>
      </c>
      <c r="I1144" t="s">
        <v>908</v>
      </c>
      <c r="J1144" t="s">
        <v>124</v>
      </c>
      <c r="K1144" t="s">
        <v>330</v>
      </c>
      <c r="L1144" t="s">
        <v>330</v>
      </c>
      <c r="M1144" s="14" t="s">
        <v>124</v>
      </c>
      <c r="N1144" t="s">
        <v>124</v>
      </c>
      <c r="O1144" s="20" t="s">
        <v>124</v>
      </c>
      <c r="P1144" t="s">
        <v>124</v>
      </c>
      <c r="Q1144" s="22" t="s">
        <v>124</v>
      </c>
      <c r="R1144" t="s">
        <v>124</v>
      </c>
      <c r="S1144" s="21" t="s">
        <v>124</v>
      </c>
      <c r="T1144" t="s">
        <v>124</v>
      </c>
      <c r="U1144" s="17" t="s">
        <v>124</v>
      </c>
      <c r="V1144" s="17" t="s">
        <v>124</v>
      </c>
      <c r="W1144" s="18" t="s">
        <v>124</v>
      </c>
      <c r="X1144" s="16" t="s">
        <v>124</v>
      </c>
      <c r="Y1144" s="16" t="s">
        <v>124</v>
      </c>
      <c r="Z1144" s="18" t="s">
        <v>124</v>
      </c>
      <c r="AA1144" t="s">
        <v>124</v>
      </c>
      <c r="AB1144" t="s">
        <v>124</v>
      </c>
      <c r="AC1144" t="s">
        <v>124</v>
      </c>
      <c r="AD1144" t="s">
        <v>124</v>
      </c>
      <c r="AE1144" t="s">
        <v>124</v>
      </c>
      <c r="AF1144" s="18" t="s">
        <v>124</v>
      </c>
      <c r="AG1144" s="22" t="s">
        <v>124</v>
      </c>
      <c r="AH1144" s="43" t="s">
        <v>1063</v>
      </c>
    </row>
    <row r="1145" spans="2:34" x14ac:dyDescent="0.25">
      <c r="B1145" s="43" t="s">
        <v>1063</v>
      </c>
      <c r="C1145" t="s">
        <v>124</v>
      </c>
      <c r="D1145" t="s">
        <v>124</v>
      </c>
      <c r="E1145" t="s">
        <v>124</v>
      </c>
      <c r="F1145" t="s">
        <v>124</v>
      </c>
      <c r="G1145" s="43" t="s">
        <v>1063</v>
      </c>
      <c r="H1145" s="43" t="s">
        <v>1063</v>
      </c>
      <c r="I1145" t="s">
        <v>908</v>
      </c>
      <c r="J1145" t="s">
        <v>124</v>
      </c>
      <c r="K1145" t="s">
        <v>330</v>
      </c>
      <c r="L1145" t="s">
        <v>330</v>
      </c>
      <c r="M1145" s="14" t="s">
        <v>124</v>
      </c>
      <c r="N1145" t="s">
        <v>124</v>
      </c>
      <c r="O1145" s="20" t="s">
        <v>124</v>
      </c>
      <c r="P1145" t="s">
        <v>124</v>
      </c>
      <c r="Q1145" s="22" t="s">
        <v>124</v>
      </c>
      <c r="R1145" t="s">
        <v>124</v>
      </c>
      <c r="S1145" s="21" t="s">
        <v>124</v>
      </c>
      <c r="T1145" t="s">
        <v>124</v>
      </c>
      <c r="U1145" s="17" t="s">
        <v>124</v>
      </c>
      <c r="V1145" s="17" t="s">
        <v>124</v>
      </c>
      <c r="W1145" s="18" t="s">
        <v>124</v>
      </c>
      <c r="X1145" s="16" t="s">
        <v>124</v>
      </c>
      <c r="Y1145" s="16" t="s">
        <v>124</v>
      </c>
      <c r="Z1145" s="18" t="s">
        <v>124</v>
      </c>
      <c r="AA1145" t="s">
        <v>124</v>
      </c>
      <c r="AB1145" t="s">
        <v>124</v>
      </c>
      <c r="AC1145" t="s">
        <v>124</v>
      </c>
      <c r="AD1145" t="s">
        <v>124</v>
      </c>
      <c r="AE1145" t="s">
        <v>124</v>
      </c>
      <c r="AF1145" s="18" t="s">
        <v>124</v>
      </c>
      <c r="AG1145" s="22" t="s">
        <v>124</v>
      </c>
      <c r="AH1145" s="43" t="s">
        <v>1063</v>
      </c>
    </row>
    <row r="1146" spans="2:34" x14ac:dyDescent="0.25">
      <c r="B1146" s="43" t="s">
        <v>1063</v>
      </c>
      <c r="C1146" t="s">
        <v>124</v>
      </c>
      <c r="D1146" t="s">
        <v>124</v>
      </c>
      <c r="E1146" t="s">
        <v>124</v>
      </c>
      <c r="F1146" t="s">
        <v>124</v>
      </c>
      <c r="G1146" s="43" t="s">
        <v>1063</v>
      </c>
      <c r="H1146" s="43" t="s">
        <v>1063</v>
      </c>
      <c r="I1146" t="s">
        <v>908</v>
      </c>
      <c r="J1146" t="s">
        <v>124</v>
      </c>
      <c r="K1146" t="s">
        <v>330</v>
      </c>
      <c r="L1146" t="s">
        <v>330</v>
      </c>
      <c r="M1146" s="14" t="s">
        <v>124</v>
      </c>
      <c r="N1146" t="s">
        <v>124</v>
      </c>
      <c r="O1146" s="20" t="s">
        <v>124</v>
      </c>
      <c r="P1146" t="s">
        <v>124</v>
      </c>
      <c r="Q1146" s="22" t="s">
        <v>124</v>
      </c>
      <c r="R1146" t="s">
        <v>124</v>
      </c>
      <c r="S1146" s="21" t="s">
        <v>124</v>
      </c>
      <c r="T1146" t="s">
        <v>124</v>
      </c>
      <c r="U1146" s="17" t="s">
        <v>124</v>
      </c>
      <c r="V1146" s="17" t="s">
        <v>124</v>
      </c>
      <c r="W1146" s="18" t="s">
        <v>124</v>
      </c>
      <c r="X1146" s="16" t="s">
        <v>124</v>
      </c>
      <c r="Y1146" s="16" t="s">
        <v>124</v>
      </c>
      <c r="Z1146" s="18" t="s">
        <v>124</v>
      </c>
      <c r="AA1146" t="s">
        <v>124</v>
      </c>
      <c r="AB1146" t="s">
        <v>124</v>
      </c>
      <c r="AC1146" t="s">
        <v>124</v>
      </c>
      <c r="AD1146" t="s">
        <v>124</v>
      </c>
      <c r="AE1146" t="s">
        <v>124</v>
      </c>
      <c r="AF1146" s="18" t="s">
        <v>124</v>
      </c>
      <c r="AG1146" s="22" t="s">
        <v>124</v>
      </c>
      <c r="AH1146" s="43" t="s">
        <v>1063</v>
      </c>
    </row>
    <row r="1147" spans="2:34" x14ac:dyDescent="0.25">
      <c r="B1147" s="43" t="s">
        <v>1063</v>
      </c>
      <c r="C1147" t="s">
        <v>124</v>
      </c>
      <c r="D1147" t="s">
        <v>124</v>
      </c>
      <c r="E1147" t="s">
        <v>124</v>
      </c>
      <c r="F1147" t="s">
        <v>124</v>
      </c>
      <c r="G1147" s="43" t="s">
        <v>1063</v>
      </c>
      <c r="H1147" s="43" t="s">
        <v>1063</v>
      </c>
      <c r="I1147" t="s">
        <v>908</v>
      </c>
      <c r="J1147" t="s">
        <v>124</v>
      </c>
      <c r="K1147" t="s">
        <v>330</v>
      </c>
      <c r="L1147" t="s">
        <v>330</v>
      </c>
      <c r="M1147" s="14" t="s">
        <v>124</v>
      </c>
      <c r="N1147" t="s">
        <v>124</v>
      </c>
      <c r="O1147" s="20" t="s">
        <v>124</v>
      </c>
      <c r="P1147" t="s">
        <v>124</v>
      </c>
      <c r="Q1147" s="22" t="s">
        <v>124</v>
      </c>
      <c r="R1147" t="s">
        <v>124</v>
      </c>
      <c r="S1147" s="21" t="s">
        <v>124</v>
      </c>
      <c r="T1147" t="s">
        <v>124</v>
      </c>
      <c r="U1147" s="17" t="s">
        <v>124</v>
      </c>
      <c r="V1147" s="17" t="s">
        <v>124</v>
      </c>
      <c r="W1147" s="18" t="s">
        <v>124</v>
      </c>
      <c r="X1147" s="16" t="s">
        <v>124</v>
      </c>
      <c r="Y1147" s="16" t="s">
        <v>124</v>
      </c>
      <c r="Z1147" s="18" t="s">
        <v>124</v>
      </c>
      <c r="AA1147" t="s">
        <v>124</v>
      </c>
      <c r="AB1147" t="s">
        <v>124</v>
      </c>
      <c r="AC1147" t="s">
        <v>124</v>
      </c>
      <c r="AD1147" t="s">
        <v>124</v>
      </c>
      <c r="AE1147" t="s">
        <v>124</v>
      </c>
      <c r="AF1147" s="18" t="s">
        <v>124</v>
      </c>
      <c r="AG1147" s="22" t="s">
        <v>124</v>
      </c>
      <c r="AH1147" s="43" t="s">
        <v>1063</v>
      </c>
    </row>
    <row r="1148" spans="2:34" x14ac:dyDescent="0.25">
      <c r="B1148" s="43" t="s">
        <v>1063</v>
      </c>
      <c r="C1148" t="s">
        <v>124</v>
      </c>
      <c r="D1148" t="s">
        <v>124</v>
      </c>
      <c r="E1148" t="s">
        <v>124</v>
      </c>
      <c r="F1148" t="s">
        <v>124</v>
      </c>
      <c r="G1148" s="43" t="s">
        <v>1063</v>
      </c>
      <c r="H1148" s="43" t="s">
        <v>1063</v>
      </c>
      <c r="I1148" t="s">
        <v>908</v>
      </c>
      <c r="J1148" t="s">
        <v>124</v>
      </c>
      <c r="K1148" t="s">
        <v>330</v>
      </c>
      <c r="L1148" t="s">
        <v>330</v>
      </c>
      <c r="M1148" s="14" t="s">
        <v>124</v>
      </c>
      <c r="N1148" t="s">
        <v>124</v>
      </c>
      <c r="O1148" s="20" t="s">
        <v>124</v>
      </c>
      <c r="P1148" t="s">
        <v>124</v>
      </c>
      <c r="Q1148" s="22" t="s">
        <v>124</v>
      </c>
      <c r="R1148" t="s">
        <v>124</v>
      </c>
      <c r="S1148" s="21" t="s">
        <v>124</v>
      </c>
      <c r="T1148" t="s">
        <v>124</v>
      </c>
      <c r="U1148" s="17" t="s">
        <v>124</v>
      </c>
      <c r="V1148" s="17" t="s">
        <v>124</v>
      </c>
      <c r="W1148" s="18" t="s">
        <v>124</v>
      </c>
      <c r="X1148" s="16" t="s">
        <v>124</v>
      </c>
      <c r="Y1148" s="16" t="s">
        <v>124</v>
      </c>
      <c r="Z1148" s="18" t="s">
        <v>124</v>
      </c>
      <c r="AA1148" t="s">
        <v>124</v>
      </c>
      <c r="AB1148" t="s">
        <v>124</v>
      </c>
      <c r="AC1148" t="s">
        <v>124</v>
      </c>
      <c r="AD1148" t="s">
        <v>124</v>
      </c>
      <c r="AE1148" t="s">
        <v>124</v>
      </c>
      <c r="AF1148" s="18" t="s">
        <v>124</v>
      </c>
      <c r="AG1148" s="22" t="s">
        <v>124</v>
      </c>
      <c r="AH1148" s="43" t="s">
        <v>1063</v>
      </c>
    </row>
    <row r="1149" spans="2:34" x14ac:dyDescent="0.25">
      <c r="B1149" s="43" t="s">
        <v>1063</v>
      </c>
      <c r="C1149" t="s">
        <v>124</v>
      </c>
      <c r="D1149" t="s">
        <v>124</v>
      </c>
      <c r="E1149" t="s">
        <v>124</v>
      </c>
      <c r="F1149" t="s">
        <v>124</v>
      </c>
      <c r="G1149" s="43" t="s">
        <v>1063</v>
      </c>
      <c r="H1149" s="43" t="s">
        <v>1063</v>
      </c>
      <c r="I1149" t="s">
        <v>908</v>
      </c>
      <c r="J1149" t="s">
        <v>124</v>
      </c>
      <c r="K1149" t="s">
        <v>330</v>
      </c>
      <c r="L1149" t="s">
        <v>330</v>
      </c>
      <c r="M1149" s="14" t="s">
        <v>124</v>
      </c>
      <c r="N1149" t="s">
        <v>124</v>
      </c>
      <c r="O1149" s="20" t="s">
        <v>124</v>
      </c>
      <c r="P1149" t="s">
        <v>124</v>
      </c>
      <c r="Q1149" s="22" t="s">
        <v>124</v>
      </c>
      <c r="R1149" t="s">
        <v>124</v>
      </c>
      <c r="S1149" s="21" t="s">
        <v>124</v>
      </c>
      <c r="T1149" t="s">
        <v>124</v>
      </c>
      <c r="U1149" s="17" t="s">
        <v>124</v>
      </c>
      <c r="V1149" s="17" t="s">
        <v>124</v>
      </c>
      <c r="W1149" s="18" t="s">
        <v>124</v>
      </c>
      <c r="X1149" s="16" t="s">
        <v>124</v>
      </c>
      <c r="Y1149" s="16" t="s">
        <v>124</v>
      </c>
      <c r="Z1149" s="18" t="s">
        <v>124</v>
      </c>
      <c r="AA1149" t="s">
        <v>124</v>
      </c>
      <c r="AB1149" t="s">
        <v>124</v>
      </c>
      <c r="AC1149" t="s">
        <v>124</v>
      </c>
      <c r="AD1149" t="s">
        <v>124</v>
      </c>
      <c r="AE1149" t="s">
        <v>124</v>
      </c>
      <c r="AF1149" s="18" t="s">
        <v>124</v>
      </c>
      <c r="AG1149" s="22" t="s">
        <v>124</v>
      </c>
      <c r="AH1149" s="43" t="s">
        <v>1063</v>
      </c>
    </row>
    <row r="1150" spans="2:34" x14ac:dyDescent="0.25">
      <c r="B1150" s="43" t="s">
        <v>1063</v>
      </c>
      <c r="C1150" t="s">
        <v>124</v>
      </c>
      <c r="D1150" t="s">
        <v>124</v>
      </c>
      <c r="E1150" t="s">
        <v>124</v>
      </c>
      <c r="F1150" t="s">
        <v>124</v>
      </c>
      <c r="G1150" s="43" t="s">
        <v>1063</v>
      </c>
      <c r="H1150" s="43" t="s">
        <v>1063</v>
      </c>
      <c r="I1150" t="s">
        <v>908</v>
      </c>
      <c r="J1150" t="s">
        <v>124</v>
      </c>
      <c r="K1150" t="s">
        <v>330</v>
      </c>
      <c r="L1150" t="s">
        <v>330</v>
      </c>
      <c r="M1150" s="14" t="s">
        <v>124</v>
      </c>
      <c r="N1150" t="s">
        <v>124</v>
      </c>
      <c r="O1150" s="20" t="s">
        <v>124</v>
      </c>
      <c r="P1150" t="s">
        <v>124</v>
      </c>
      <c r="Q1150" s="22" t="s">
        <v>124</v>
      </c>
      <c r="R1150" t="s">
        <v>124</v>
      </c>
      <c r="S1150" s="21" t="s">
        <v>124</v>
      </c>
      <c r="T1150" t="s">
        <v>124</v>
      </c>
      <c r="U1150" s="17" t="s">
        <v>124</v>
      </c>
      <c r="V1150" s="17" t="s">
        <v>124</v>
      </c>
      <c r="W1150" s="18" t="s">
        <v>124</v>
      </c>
      <c r="X1150" s="16" t="s">
        <v>124</v>
      </c>
      <c r="Y1150" s="16" t="s">
        <v>124</v>
      </c>
      <c r="Z1150" s="18" t="s">
        <v>124</v>
      </c>
      <c r="AA1150" t="s">
        <v>124</v>
      </c>
      <c r="AB1150" t="s">
        <v>124</v>
      </c>
      <c r="AC1150" t="s">
        <v>124</v>
      </c>
      <c r="AD1150" t="s">
        <v>124</v>
      </c>
      <c r="AE1150" t="s">
        <v>124</v>
      </c>
      <c r="AF1150" s="18" t="s">
        <v>124</v>
      </c>
      <c r="AG1150" s="22" t="s">
        <v>124</v>
      </c>
      <c r="AH1150" s="43" t="s">
        <v>1063</v>
      </c>
    </row>
    <row r="1151" spans="2:34" x14ac:dyDescent="0.25">
      <c r="B1151" s="43" t="s">
        <v>1063</v>
      </c>
      <c r="C1151" t="s">
        <v>124</v>
      </c>
      <c r="D1151" t="s">
        <v>124</v>
      </c>
      <c r="E1151" t="s">
        <v>124</v>
      </c>
      <c r="F1151" t="s">
        <v>124</v>
      </c>
      <c r="G1151" s="43" t="s">
        <v>1063</v>
      </c>
      <c r="H1151" s="43" t="s">
        <v>1063</v>
      </c>
      <c r="I1151" t="s">
        <v>908</v>
      </c>
      <c r="J1151" t="s">
        <v>124</v>
      </c>
      <c r="K1151" t="s">
        <v>330</v>
      </c>
      <c r="L1151" t="s">
        <v>330</v>
      </c>
      <c r="M1151" s="14" t="s">
        <v>124</v>
      </c>
      <c r="N1151" t="s">
        <v>124</v>
      </c>
      <c r="O1151" s="20" t="s">
        <v>124</v>
      </c>
      <c r="P1151" t="s">
        <v>124</v>
      </c>
      <c r="Q1151" s="22" t="s">
        <v>124</v>
      </c>
      <c r="R1151" t="s">
        <v>124</v>
      </c>
      <c r="S1151" s="21" t="s">
        <v>124</v>
      </c>
      <c r="T1151" t="s">
        <v>124</v>
      </c>
      <c r="U1151" s="17" t="s">
        <v>124</v>
      </c>
      <c r="V1151" s="17" t="s">
        <v>124</v>
      </c>
      <c r="W1151" s="18" t="s">
        <v>124</v>
      </c>
      <c r="X1151" s="16" t="s">
        <v>124</v>
      </c>
      <c r="Y1151" s="16" t="s">
        <v>124</v>
      </c>
      <c r="Z1151" s="18" t="s">
        <v>124</v>
      </c>
      <c r="AA1151" t="s">
        <v>124</v>
      </c>
      <c r="AB1151" t="s">
        <v>124</v>
      </c>
      <c r="AC1151" t="s">
        <v>124</v>
      </c>
      <c r="AD1151" t="s">
        <v>124</v>
      </c>
      <c r="AE1151" t="s">
        <v>124</v>
      </c>
      <c r="AF1151" s="18" t="s">
        <v>124</v>
      </c>
      <c r="AG1151" s="22" t="s">
        <v>124</v>
      </c>
      <c r="AH1151" s="43" t="s">
        <v>1063</v>
      </c>
    </row>
    <row r="1152" spans="2:34" x14ac:dyDescent="0.25">
      <c r="B1152" s="43" t="s">
        <v>1063</v>
      </c>
      <c r="C1152" t="s">
        <v>124</v>
      </c>
      <c r="D1152" t="s">
        <v>124</v>
      </c>
      <c r="E1152" t="s">
        <v>124</v>
      </c>
      <c r="F1152" t="s">
        <v>124</v>
      </c>
      <c r="G1152" s="43" t="s">
        <v>1063</v>
      </c>
      <c r="H1152" s="43" t="s">
        <v>1063</v>
      </c>
      <c r="I1152" t="s">
        <v>908</v>
      </c>
      <c r="J1152" t="s">
        <v>124</v>
      </c>
      <c r="K1152" t="s">
        <v>330</v>
      </c>
      <c r="L1152" t="s">
        <v>330</v>
      </c>
      <c r="M1152" s="14" t="s">
        <v>124</v>
      </c>
      <c r="N1152" t="s">
        <v>124</v>
      </c>
      <c r="O1152" s="20" t="s">
        <v>124</v>
      </c>
      <c r="P1152" t="s">
        <v>124</v>
      </c>
      <c r="Q1152" s="22" t="s">
        <v>124</v>
      </c>
      <c r="R1152" t="s">
        <v>124</v>
      </c>
      <c r="S1152" s="21" t="s">
        <v>124</v>
      </c>
      <c r="T1152" t="s">
        <v>124</v>
      </c>
      <c r="U1152" s="17" t="s">
        <v>124</v>
      </c>
      <c r="V1152" s="17" t="s">
        <v>124</v>
      </c>
      <c r="W1152" s="18" t="s">
        <v>124</v>
      </c>
      <c r="X1152" s="16" t="s">
        <v>124</v>
      </c>
      <c r="Y1152" s="16" t="s">
        <v>124</v>
      </c>
      <c r="Z1152" s="18" t="s">
        <v>124</v>
      </c>
      <c r="AA1152" t="s">
        <v>124</v>
      </c>
      <c r="AB1152" t="s">
        <v>124</v>
      </c>
      <c r="AC1152" t="s">
        <v>124</v>
      </c>
      <c r="AD1152" t="s">
        <v>124</v>
      </c>
      <c r="AE1152" t="s">
        <v>124</v>
      </c>
      <c r="AF1152" s="18" t="s">
        <v>124</v>
      </c>
      <c r="AG1152" s="22" t="s">
        <v>124</v>
      </c>
      <c r="AH1152" s="43" t="s">
        <v>1063</v>
      </c>
    </row>
    <row r="1153" spans="2:34" x14ac:dyDescent="0.25">
      <c r="B1153" s="43" t="s">
        <v>1063</v>
      </c>
      <c r="C1153" t="s">
        <v>124</v>
      </c>
      <c r="D1153" t="s">
        <v>124</v>
      </c>
      <c r="E1153" t="s">
        <v>124</v>
      </c>
      <c r="F1153" t="s">
        <v>124</v>
      </c>
      <c r="G1153" s="43" t="s">
        <v>1063</v>
      </c>
      <c r="H1153" s="43" t="s">
        <v>1063</v>
      </c>
      <c r="I1153" t="s">
        <v>908</v>
      </c>
      <c r="J1153" t="s">
        <v>124</v>
      </c>
      <c r="K1153" t="s">
        <v>330</v>
      </c>
      <c r="L1153" t="s">
        <v>330</v>
      </c>
      <c r="M1153" s="14" t="s">
        <v>124</v>
      </c>
      <c r="N1153" t="s">
        <v>124</v>
      </c>
      <c r="O1153" s="20" t="s">
        <v>124</v>
      </c>
      <c r="P1153" t="s">
        <v>124</v>
      </c>
      <c r="Q1153" s="22" t="s">
        <v>124</v>
      </c>
      <c r="R1153" t="s">
        <v>124</v>
      </c>
      <c r="S1153" s="21" t="s">
        <v>124</v>
      </c>
      <c r="T1153" t="s">
        <v>124</v>
      </c>
      <c r="U1153" s="17" t="s">
        <v>124</v>
      </c>
      <c r="V1153" s="17" t="s">
        <v>124</v>
      </c>
      <c r="W1153" s="18" t="s">
        <v>124</v>
      </c>
      <c r="X1153" s="16" t="s">
        <v>124</v>
      </c>
      <c r="Y1153" s="16" t="s">
        <v>124</v>
      </c>
      <c r="Z1153" s="18" t="s">
        <v>124</v>
      </c>
      <c r="AA1153" t="s">
        <v>124</v>
      </c>
      <c r="AB1153" t="s">
        <v>124</v>
      </c>
      <c r="AC1153" t="s">
        <v>124</v>
      </c>
      <c r="AD1153" t="s">
        <v>124</v>
      </c>
      <c r="AE1153" t="s">
        <v>124</v>
      </c>
      <c r="AF1153" s="18" t="s">
        <v>124</v>
      </c>
      <c r="AG1153" s="22" t="s">
        <v>124</v>
      </c>
      <c r="AH1153" s="43" t="s">
        <v>1063</v>
      </c>
    </row>
    <row r="1154" spans="2:34" x14ac:dyDescent="0.25">
      <c r="B1154" s="43" t="s">
        <v>1063</v>
      </c>
      <c r="C1154" t="s">
        <v>124</v>
      </c>
      <c r="D1154" t="s">
        <v>124</v>
      </c>
      <c r="E1154" t="s">
        <v>124</v>
      </c>
      <c r="F1154" t="s">
        <v>124</v>
      </c>
      <c r="G1154" s="43" t="s">
        <v>1063</v>
      </c>
      <c r="H1154" s="43" t="s">
        <v>1063</v>
      </c>
      <c r="I1154" t="s">
        <v>908</v>
      </c>
      <c r="J1154" t="s">
        <v>124</v>
      </c>
      <c r="K1154" t="s">
        <v>330</v>
      </c>
      <c r="L1154" t="s">
        <v>330</v>
      </c>
      <c r="M1154" s="14" t="s">
        <v>124</v>
      </c>
      <c r="N1154" t="s">
        <v>124</v>
      </c>
      <c r="O1154" s="20" t="s">
        <v>124</v>
      </c>
      <c r="P1154" t="s">
        <v>124</v>
      </c>
      <c r="Q1154" s="22" t="s">
        <v>124</v>
      </c>
      <c r="R1154" t="s">
        <v>124</v>
      </c>
      <c r="S1154" s="21" t="s">
        <v>124</v>
      </c>
      <c r="T1154" t="s">
        <v>124</v>
      </c>
      <c r="U1154" s="17" t="s">
        <v>124</v>
      </c>
      <c r="V1154" s="17" t="s">
        <v>124</v>
      </c>
      <c r="W1154" s="18" t="s">
        <v>124</v>
      </c>
      <c r="X1154" s="16" t="s">
        <v>124</v>
      </c>
      <c r="Y1154" s="16" t="s">
        <v>124</v>
      </c>
      <c r="Z1154" s="18" t="s">
        <v>124</v>
      </c>
      <c r="AA1154" t="s">
        <v>124</v>
      </c>
      <c r="AB1154" t="s">
        <v>124</v>
      </c>
      <c r="AC1154" t="s">
        <v>124</v>
      </c>
      <c r="AD1154" t="s">
        <v>124</v>
      </c>
      <c r="AE1154" t="s">
        <v>124</v>
      </c>
      <c r="AF1154" s="18" t="s">
        <v>124</v>
      </c>
      <c r="AG1154" s="22" t="s">
        <v>124</v>
      </c>
      <c r="AH1154" s="43" t="s">
        <v>1063</v>
      </c>
    </row>
    <row r="1155" spans="2:34" x14ac:dyDescent="0.25">
      <c r="B1155" s="43" t="s">
        <v>1063</v>
      </c>
      <c r="C1155" t="s">
        <v>124</v>
      </c>
      <c r="D1155" t="s">
        <v>124</v>
      </c>
      <c r="E1155" t="s">
        <v>124</v>
      </c>
      <c r="F1155" t="s">
        <v>124</v>
      </c>
      <c r="G1155" s="43" t="s">
        <v>1063</v>
      </c>
      <c r="H1155" s="43" t="s">
        <v>1063</v>
      </c>
      <c r="I1155" t="s">
        <v>908</v>
      </c>
      <c r="J1155" t="s">
        <v>124</v>
      </c>
      <c r="K1155" t="s">
        <v>330</v>
      </c>
      <c r="L1155" t="s">
        <v>330</v>
      </c>
      <c r="M1155" s="14" t="s">
        <v>124</v>
      </c>
      <c r="N1155" t="s">
        <v>124</v>
      </c>
      <c r="O1155" s="20" t="s">
        <v>124</v>
      </c>
      <c r="P1155" t="s">
        <v>124</v>
      </c>
      <c r="Q1155" s="22" t="s">
        <v>124</v>
      </c>
      <c r="R1155" t="s">
        <v>124</v>
      </c>
      <c r="S1155" s="21" t="s">
        <v>124</v>
      </c>
      <c r="T1155" t="s">
        <v>124</v>
      </c>
      <c r="U1155" s="17" t="s">
        <v>124</v>
      </c>
      <c r="V1155" s="17" t="s">
        <v>124</v>
      </c>
      <c r="W1155" s="18" t="s">
        <v>124</v>
      </c>
      <c r="X1155" s="16" t="s">
        <v>124</v>
      </c>
      <c r="Y1155" s="16" t="s">
        <v>124</v>
      </c>
      <c r="Z1155" s="18" t="s">
        <v>124</v>
      </c>
      <c r="AA1155" t="s">
        <v>124</v>
      </c>
      <c r="AB1155" t="s">
        <v>124</v>
      </c>
      <c r="AC1155" t="s">
        <v>124</v>
      </c>
      <c r="AD1155" t="s">
        <v>124</v>
      </c>
      <c r="AE1155" t="s">
        <v>124</v>
      </c>
      <c r="AF1155" s="18" t="s">
        <v>124</v>
      </c>
      <c r="AG1155" s="22" t="s">
        <v>124</v>
      </c>
      <c r="AH1155" s="43" t="s">
        <v>1063</v>
      </c>
    </row>
    <row r="1156" spans="2:34" x14ac:dyDescent="0.25">
      <c r="B1156" s="43" t="s">
        <v>1063</v>
      </c>
      <c r="C1156" t="s">
        <v>124</v>
      </c>
      <c r="D1156" t="s">
        <v>124</v>
      </c>
      <c r="E1156" t="s">
        <v>124</v>
      </c>
      <c r="F1156" t="s">
        <v>124</v>
      </c>
      <c r="G1156" s="43" t="s">
        <v>1063</v>
      </c>
      <c r="H1156" s="43" t="s">
        <v>1063</v>
      </c>
      <c r="I1156" t="s">
        <v>908</v>
      </c>
      <c r="J1156" t="s">
        <v>124</v>
      </c>
      <c r="K1156" t="s">
        <v>330</v>
      </c>
      <c r="L1156" t="s">
        <v>330</v>
      </c>
      <c r="M1156" s="14" t="s">
        <v>124</v>
      </c>
      <c r="N1156" t="s">
        <v>124</v>
      </c>
      <c r="O1156" s="20" t="s">
        <v>124</v>
      </c>
      <c r="P1156" t="s">
        <v>124</v>
      </c>
      <c r="Q1156" s="22" t="s">
        <v>124</v>
      </c>
      <c r="R1156" t="s">
        <v>124</v>
      </c>
      <c r="S1156" s="21" t="s">
        <v>124</v>
      </c>
      <c r="T1156" t="s">
        <v>124</v>
      </c>
      <c r="U1156" s="17" t="s">
        <v>124</v>
      </c>
      <c r="V1156" s="17" t="s">
        <v>124</v>
      </c>
      <c r="W1156" s="18" t="s">
        <v>124</v>
      </c>
      <c r="X1156" s="16" t="s">
        <v>124</v>
      </c>
      <c r="Y1156" s="16" t="s">
        <v>124</v>
      </c>
      <c r="Z1156" s="18" t="s">
        <v>124</v>
      </c>
      <c r="AA1156" t="s">
        <v>124</v>
      </c>
      <c r="AB1156" t="s">
        <v>124</v>
      </c>
      <c r="AC1156" t="s">
        <v>124</v>
      </c>
      <c r="AD1156" t="s">
        <v>124</v>
      </c>
      <c r="AE1156" t="s">
        <v>124</v>
      </c>
      <c r="AF1156" s="18" t="s">
        <v>124</v>
      </c>
      <c r="AG1156" s="22" t="s">
        <v>124</v>
      </c>
      <c r="AH1156" s="43" t="s">
        <v>1063</v>
      </c>
    </row>
    <row r="1157" spans="2:34" x14ac:dyDescent="0.25">
      <c r="B1157" s="43" t="s">
        <v>1063</v>
      </c>
      <c r="C1157" t="s">
        <v>124</v>
      </c>
      <c r="D1157" t="s">
        <v>124</v>
      </c>
      <c r="E1157" t="s">
        <v>124</v>
      </c>
      <c r="F1157" t="s">
        <v>124</v>
      </c>
      <c r="G1157" s="43" t="s">
        <v>1063</v>
      </c>
      <c r="H1157" s="43" t="s">
        <v>1063</v>
      </c>
      <c r="I1157" t="s">
        <v>908</v>
      </c>
      <c r="J1157" t="s">
        <v>124</v>
      </c>
      <c r="K1157" t="s">
        <v>330</v>
      </c>
      <c r="L1157" t="s">
        <v>330</v>
      </c>
      <c r="M1157" s="14" t="s">
        <v>124</v>
      </c>
      <c r="N1157" t="s">
        <v>124</v>
      </c>
      <c r="O1157" s="20" t="s">
        <v>124</v>
      </c>
      <c r="P1157" t="s">
        <v>124</v>
      </c>
      <c r="Q1157" s="22" t="s">
        <v>124</v>
      </c>
      <c r="R1157" t="s">
        <v>124</v>
      </c>
      <c r="S1157" s="21" t="s">
        <v>124</v>
      </c>
      <c r="T1157" t="s">
        <v>124</v>
      </c>
      <c r="U1157" s="17" t="s">
        <v>124</v>
      </c>
      <c r="V1157" s="17" t="s">
        <v>124</v>
      </c>
      <c r="W1157" s="18" t="s">
        <v>124</v>
      </c>
      <c r="X1157" s="16" t="s">
        <v>124</v>
      </c>
      <c r="Y1157" s="16" t="s">
        <v>124</v>
      </c>
      <c r="Z1157" s="18" t="s">
        <v>124</v>
      </c>
      <c r="AA1157" t="s">
        <v>124</v>
      </c>
      <c r="AB1157" t="s">
        <v>124</v>
      </c>
      <c r="AC1157" t="s">
        <v>124</v>
      </c>
      <c r="AD1157" t="s">
        <v>124</v>
      </c>
      <c r="AE1157" t="s">
        <v>124</v>
      </c>
      <c r="AF1157" s="18" t="s">
        <v>124</v>
      </c>
      <c r="AG1157" s="22" t="s">
        <v>124</v>
      </c>
      <c r="AH1157" s="43" t="s">
        <v>1063</v>
      </c>
    </row>
    <row r="1158" spans="2:34" x14ac:dyDescent="0.25">
      <c r="B1158" s="43" t="s">
        <v>1063</v>
      </c>
      <c r="C1158" t="s">
        <v>124</v>
      </c>
      <c r="D1158" t="s">
        <v>124</v>
      </c>
      <c r="E1158" t="s">
        <v>124</v>
      </c>
      <c r="F1158" t="s">
        <v>124</v>
      </c>
      <c r="G1158" s="43" t="s">
        <v>1063</v>
      </c>
      <c r="H1158" s="43" t="s">
        <v>1063</v>
      </c>
      <c r="I1158" t="s">
        <v>908</v>
      </c>
      <c r="J1158" t="s">
        <v>124</v>
      </c>
      <c r="K1158" t="s">
        <v>330</v>
      </c>
      <c r="L1158" t="s">
        <v>330</v>
      </c>
      <c r="M1158" s="14" t="s">
        <v>124</v>
      </c>
      <c r="N1158" t="s">
        <v>124</v>
      </c>
      <c r="O1158" s="20" t="s">
        <v>124</v>
      </c>
      <c r="P1158" t="s">
        <v>124</v>
      </c>
      <c r="Q1158" s="22" t="s">
        <v>124</v>
      </c>
      <c r="R1158" t="s">
        <v>124</v>
      </c>
      <c r="S1158" s="21" t="s">
        <v>124</v>
      </c>
      <c r="T1158" t="s">
        <v>124</v>
      </c>
      <c r="U1158" s="17" t="s">
        <v>124</v>
      </c>
      <c r="V1158" s="17" t="s">
        <v>124</v>
      </c>
      <c r="W1158" s="18" t="s">
        <v>124</v>
      </c>
      <c r="X1158" s="16" t="s">
        <v>124</v>
      </c>
      <c r="Y1158" s="16" t="s">
        <v>124</v>
      </c>
      <c r="Z1158" s="18" t="s">
        <v>124</v>
      </c>
      <c r="AA1158" t="s">
        <v>124</v>
      </c>
      <c r="AB1158" t="s">
        <v>124</v>
      </c>
      <c r="AC1158" t="s">
        <v>124</v>
      </c>
      <c r="AD1158" t="s">
        <v>124</v>
      </c>
      <c r="AE1158" t="s">
        <v>124</v>
      </c>
      <c r="AF1158" s="18" t="s">
        <v>124</v>
      </c>
      <c r="AG1158" s="22" t="s">
        <v>124</v>
      </c>
      <c r="AH1158" s="43" t="s">
        <v>1063</v>
      </c>
    </row>
    <row r="1159" spans="2:34" x14ac:dyDescent="0.25">
      <c r="B1159" s="43" t="s">
        <v>1063</v>
      </c>
      <c r="C1159" t="s">
        <v>124</v>
      </c>
      <c r="D1159" t="s">
        <v>124</v>
      </c>
      <c r="E1159" t="s">
        <v>124</v>
      </c>
      <c r="F1159" t="s">
        <v>124</v>
      </c>
      <c r="G1159" s="43" t="s">
        <v>1063</v>
      </c>
      <c r="H1159" s="43" t="s">
        <v>1063</v>
      </c>
      <c r="I1159" t="s">
        <v>908</v>
      </c>
      <c r="J1159" t="s">
        <v>124</v>
      </c>
      <c r="K1159" t="s">
        <v>330</v>
      </c>
      <c r="L1159" t="s">
        <v>330</v>
      </c>
      <c r="M1159" s="14" t="s">
        <v>124</v>
      </c>
      <c r="N1159" t="s">
        <v>124</v>
      </c>
      <c r="O1159" s="20" t="s">
        <v>124</v>
      </c>
      <c r="P1159" t="s">
        <v>124</v>
      </c>
      <c r="Q1159" s="22" t="s">
        <v>124</v>
      </c>
      <c r="R1159" t="s">
        <v>124</v>
      </c>
      <c r="S1159" s="21" t="s">
        <v>124</v>
      </c>
      <c r="T1159" t="s">
        <v>124</v>
      </c>
      <c r="U1159" s="17" t="s">
        <v>124</v>
      </c>
      <c r="V1159" s="17" t="s">
        <v>124</v>
      </c>
      <c r="W1159" s="18" t="s">
        <v>124</v>
      </c>
      <c r="X1159" s="16" t="s">
        <v>124</v>
      </c>
      <c r="Y1159" s="16" t="s">
        <v>124</v>
      </c>
      <c r="Z1159" s="18" t="s">
        <v>124</v>
      </c>
      <c r="AA1159" t="s">
        <v>124</v>
      </c>
      <c r="AB1159" t="s">
        <v>124</v>
      </c>
      <c r="AC1159" t="s">
        <v>124</v>
      </c>
      <c r="AD1159" t="s">
        <v>124</v>
      </c>
      <c r="AE1159" t="s">
        <v>124</v>
      </c>
      <c r="AF1159" s="18" t="s">
        <v>124</v>
      </c>
      <c r="AG1159" s="22" t="s">
        <v>124</v>
      </c>
      <c r="AH1159" s="43" t="s">
        <v>1063</v>
      </c>
    </row>
    <row r="1160" spans="2:34" x14ac:dyDescent="0.25">
      <c r="B1160" s="43" t="s">
        <v>1063</v>
      </c>
      <c r="C1160" t="s">
        <v>124</v>
      </c>
      <c r="D1160" t="s">
        <v>124</v>
      </c>
      <c r="E1160" t="s">
        <v>124</v>
      </c>
      <c r="F1160" t="s">
        <v>124</v>
      </c>
      <c r="G1160" s="43" t="s">
        <v>1063</v>
      </c>
      <c r="H1160" s="43" t="s">
        <v>1063</v>
      </c>
      <c r="I1160" t="s">
        <v>908</v>
      </c>
      <c r="J1160" t="s">
        <v>124</v>
      </c>
      <c r="K1160" t="s">
        <v>330</v>
      </c>
      <c r="L1160" t="s">
        <v>330</v>
      </c>
      <c r="M1160" s="14" t="s">
        <v>124</v>
      </c>
      <c r="N1160" t="s">
        <v>124</v>
      </c>
      <c r="O1160" s="20" t="s">
        <v>124</v>
      </c>
      <c r="P1160" t="s">
        <v>124</v>
      </c>
      <c r="Q1160" s="22" t="s">
        <v>124</v>
      </c>
      <c r="R1160" t="s">
        <v>124</v>
      </c>
      <c r="S1160" s="21" t="s">
        <v>124</v>
      </c>
      <c r="T1160" t="s">
        <v>124</v>
      </c>
      <c r="U1160" s="17" t="s">
        <v>124</v>
      </c>
      <c r="V1160" s="17" t="s">
        <v>124</v>
      </c>
      <c r="W1160" s="18" t="s">
        <v>124</v>
      </c>
      <c r="X1160" s="16" t="s">
        <v>124</v>
      </c>
      <c r="Y1160" s="16" t="s">
        <v>124</v>
      </c>
      <c r="Z1160" s="18" t="s">
        <v>124</v>
      </c>
      <c r="AA1160" t="s">
        <v>124</v>
      </c>
      <c r="AB1160" t="s">
        <v>124</v>
      </c>
      <c r="AC1160" t="s">
        <v>124</v>
      </c>
      <c r="AD1160" t="s">
        <v>124</v>
      </c>
      <c r="AE1160" t="s">
        <v>124</v>
      </c>
      <c r="AF1160" s="18" t="s">
        <v>124</v>
      </c>
      <c r="AG1160" s="22" t="s">
        <v>124</v>
      </c>
      <c r="AH1160" s="43" t="s">
        <v>1063</v>
      </c>
    </row>
    <row r="1161" spans="2:34" x14ac:dyDescent="0.25">
      <c r="B1161" s="43" t="s">
        <v>1063</v>
      </c>
      <c r="C1161" t="s">
        <v>124</v>
      </c>
      <c r="D1161" t="s">
        <v>124</v>
      </c>
      <c r="E1161" t="s">
        <v>124</v>
      </c>
      <c r="F1161" t="s">
        <v>124</v>
      </c>
      <c r="G1161" s="43" t="s">
        <v>1063</v>
      </c>
      <c r="H1161" s="43" t="s">
        <v>1063</v>
      </c>
      <c r="I1161" t="s">
        <v>908</v>
      </c>
      <c r="J1161" t="s">
        <v>124</v>
      </c>
      <c r="K1161" t="s">
        <v>330</v>
      </c>
      <c r="L1161" t="s">
        <v>330</v>
      </c>
      <c r="M1161" s="14" t="s">
        <v>124</v>
      </c>
      <c r="N1161" t="s">
        <v>124</v>
      </c>
      <c r="O1161" s="20" t="s">
        <v>124</v>
      </c>
      <c r="P1161" t="s">
        <v>124</v>
      </c>
      <c r="Q1161" s="22" t="s">
        <v>124</v>
      </c>
      <c r="R1161" t="s">
        <v>124</v>
      </c>
      <c r="S1161" s="21" t="s">
        <v>124</v>
      </c>
      <c r="T1161" t="s">
        <v>124</v>
      </c>
      <c r="U1161" s="17" t="s">
        <v>124</v>
      </c>
      <c r="V1161" s="17" t="s">
        <v>124</v>
      </c>
      <c r="W1161" s="18" t="s">
        <v>124</v>
      </c>
      <c r="X1161" s="16" t="s">
        <v>124</v>
      </c>
      <c r="Y1161" s="16" t="s">
        <v>124</v>
      </c>
      <c r="Z1161" s="18" t="s">
        <v>124</v>
      </c>
      <c r="AA1161" t="s">
        <v>124</v>
      </c>
      <c r="AB1161" t="s">
        <v>124</v>
      </c>
      <c r="AC1161" t="s">
        <v>124</v>
      </c>
      <c r="AD1161" t="s">
        <v>124</v>
      </c>
      <c r="AE1161" t="s">
        <v>124</v>
      </c>
      <c r="AF1161" s="18" t="s">
        <v>124</v>
      </c>
      <c r="AG1161" s="22" t="s">
        <v>124</v>
      </c>
      <c r="AH1161" s="43" t="s">
        <v>1063</v>
      </c>
    </row>
    <row r="1162" spans="2:34" x14ac:dyDescent="0.25">
      <c r="B1162" s="43" t="s">
        <v>1063</v>
      </c>
      <c r="C1162" t="s">
        <v>124</v>
      </c>
      <c r="D1162" t="s">
        <v>124</v>
      </c>
      <c r="E1162" t="s">
        <v>124</v>
      </c>
      <c r="F1162" t="s">
        <v>124</v>
      </c>
      <c r="G1162" s="43" t="s">
        <v>1063</v>
      </c>
      <c r="H1162" s="43" t="s">
        <v>1063</v>
      </c>
      <c r="I1162" t="s">
        <v>908</v>
      </c>
      <c r="J1162" t="s">
        <v>124</v>
      </c>
      <c r="K1162" t="s">
        <v>330</v>
      </c>
      <c r="L1162" t="s">
        <v>330</v>
      </c>
      <c r="M1162" s="14" t="s">
        <v>124</v>
      </c>
      <c r="N1162" t="s">
        <v>124</v>
      </c>
      <c r="O1162" s="20" t="s">
        <v>124</v>
      </c>
      <c r="P1162" t="s">
        <v>124</v>
      </c>
      <c r="Q1162" s="22" t="s">
        <v>124</v>
      </c>
      <c r="R1162" t="s">
        <v>124</v>
      </c>
      <c r="S1162" s="21" t="s">
        <v>124</v>
      </c>
      <c r="T1162" t="s">
        <v>124</v>
      </c>
      <c r="U1162" s="17" t="s">
        <v>124</v>
      </c>
      <c r="V1162" s="17" t="s">
        <v>124</v>
      </c>
      <c r="W1162" s="18" t="s">
        <v>124</v>
      </c>
      <c r="X1162" s="16" t="s">
        <v>124</v>
      </c>
      <c r="Y1162" s="16" t="s">
        <v>124</v>
      </c>
      <c r="Z1162" s="18" t="s">
        <v>124</v>
      </c>
      <c r="AA1162" t="s">
        <v>124</v>
      </c>
      <c r="AB1162" t="s">
        <v>124</v>
      </c>
      <c r="AC1162" t="s">
        <v>124</v>
      </c>
      <c r="AD1162" t="s">
        <v>124</v>
      </c>
      <c r="AE1162" t="s">
        <v>124</v>
      </c>
      <c r="AF1162" s="18" t="s">
        <v>124</v>
      </c>
      <c r="AG1162" s="22" t="s">
        <v>124</v>
      </c>
      <c r="AH1162" s="43" t="s">
        <v>1063</v>
      </c>
    </row>
    <row r="1163" spans="2:34" x14ac:dyDescent="0.25">
      <c r="B1163" s="43" t="s">
        <v>1063</v>
      </c>
      <c r="C1163" t="s">
        <v>124</v>
      </c>
      <c r="D1163" t="s">
        <v>124</v>
      </c>
      <c r="E1163" t="s">
        <v>124</v>
      </c>
      <c r="F1163" t="s">
        <v>124</v>
      </c>
      <c r="G1163" s="43" t="s">
        <v>1063</v>
      </c>
      <c r="H1163" s="43" t="s">
        <v>1063</v>
      </c>
      <c r="I1163" t="s">
        <v>908</v>
      </c>
      <c r="J1163" t="s">
        <v>124</v>
      </c>
      <c r="K1163" t="s">
        <v>330</v>
      </c>
      <c r="L1163" t="s">
        <v>330</v>
      </c>
      <c r="M1163" s="14" t="s">
        <v>124</v>
      </c>
      <c r="N1163" t="s">
        <v>124</v>
      </c>
      <c r="O1163" s="20" t="s">
        <v>124</v>
      </c>
      <c r="P1163" t="s">
        <v>124</v>
      </c>
      <c r="Q1163" s="22" t="s">
        <v>124</v>
      </c>
      <c r="R1163" t="s">
        <v>124</v>
      </c>
      <c r="S1163" s="21" t="s">
        <v>124</v>
      </c>
      <c r="T1163" t="s">
        <v>124</v>
      </c>
      <c r="U1163" s="17" t="s">
        <v>124</v>
      </c>
      <c r="V1163" s="17" t="s">
        <v>124</v>
      </c>
      <c r="W1163" s="18" t="s">
        <v>124</v>
      </c>
      <c r="X1163" s="16" t="s">
        <v>124</v>
      </c>
      <c r="Y1163" s="16" t="s">
        <v>124</v>
      </c>
      <c r="Z1163" s="18" t="s">
        <v>124</v>
      </c>
      <c r="AA1163" t="s">
        <v>124</v>
      </c>
      <c r="AB1163" t="s">
        <v>124</v>
      </c>
      <c r="AC1163" t="s">
        <v>124</v>
      </c>
      <c r="AD1163" t="s">
        <v>124</v>
      </c>
      <c r="AE1163" t="s">
        <v>124</v>
      </c>
      <c r="AF1163" s="18" t="s">
        <v>124</v>
      </c>
      <c r="AG1163" s="22" t="s">
        <v>124</v>
      </c>
      <c r="AH1163" s="43" t="s">
        <v>1063</v>
      </c>
    </row>
    <row r="1164" spans="2:34" x14ac:dyDescent="0.25">
      <c r="B1164" s="43" t="s">
        <v>1063</v>
      </c>
      <c r="C1164" t="s">
        <v>124</v>
      </c>
      <c r="D1164" t="s">
        <v>124</v>
      </c>
      <c r="E1164" t="s">
        <v>124</v>
      </c>
      <c r="F1164" t="s">
        <v>124</v>
      </c>
      <c r="G1164" s="43" t="s">
        <v>1063</v>
      </c>
      <c r="H1164" s="43" t="s">
        <v>1063</v>
      </c>
      <c r="I1164" t="s">
        <v>908</v>
      </c>
      <c r="J1164" t="s">
        <v>124</v>
      </c>
      <c r="K1164" t="s">
        <v>330</v>
      </c>
      <c r="L1164" t="s">
        <v>330</v>
      </c>
      <c r="M1164" s="14" t="s">
        <v>124</v>
      </c>
      <c r="N1164" t="s">
        <v>124</v>
      </c>
      <c r="O1164" s="20" t="s">
        <v>124</v>
      </c>
      <c r="P1164" t="s">
        <v>124</v>
      </c>
      <c r="Q1164" s="22" t="s">
        <v>124</v>
      </c>
      <c r="R1164" t="s">
        <v>124</v>
      </c>
      <c r="S1164" s="21" t="s">
        <v>124</v>
      </c>
      <c r="T1164" t="s">
        <v>124</v>
      </c>
      <c r="U1164" s="17" t="s">
        <v>124</v>
      </c>
      <c r="V1164" s="17" t="s">
        <v>124</v>
      </c>
      <c r="W1164" s="18" t="s">
        <v>124</v>
      </c>
      <c r="X1164" s="16" t="s">
        <v>124</v>
      </c>
      <c r="Y1164" s="16" t="s">
        <v>124</v>
      </c>
      <c r="Z1164" s="18" t="s">
        <v>124</v>
      </c>
      <c r="AA1164" t="s">
        <v>124</v>
      </c>
      <c r="AB1164" t="s">
        <v>124</v>
      </c>
      <c r="AC1164" t="s">
        <v>124</v>
      </c>
      <c r="AD1164" t="s">
        <v>124</v>
      </c>
      <c r="AE1164" t="s">
        <v>124</v>
      </c>
      <c r="AF1164" s="18" t="s">
        <v>124</v>
      </c>
      <c r="AG1164" s="22" t="s">
        <v>124</v>
      </c>
      <c r="AH1164" s="43" t="s">
        <v>1063</v>
      </c>
    </row>
    <row r="1165" spans="2:34" x14ac:dyDescent="0.25">
      <c r="B1165" s="43" t="s">
        <v>1063</v>
      </c>
      <c r="C1165" t="s">
        <v>124</v>
      </c>
      <c r="D1165" t="s">
        <v>124</v>
      </c>
      <c r="E1165" t="s">
        <v>124</v>
      </c>
      <c r="F1165" t="s">
        <v>124</v>
      </c>
      <c r="G1165" s="43" t="s">
        <v>1063</v>
      </c>
      <c r="H1165" s="43" t="s">
        <v>1063</v>
      </c>
      <c r="I1165" t="s">
        <v>908</v>
      </c>
      <c r="J1165" t="s">
        <v>124</v>
      </c>
      <c r="K1165" t="s">
        <v>330</v>
      </c>
      <c r="L1165" t="s">
        <v>330</v>
      </c>
      <c r="M1165" s="14" t="s">
        <v>124</v>
      </c>
      <c r="N1165" t="s">
        <v>124</v>
      </c>
      <c r="O1165" s="20" t="s">
        <v>124</v>
      </c>
      <c r="P1165" t="s">
        <v>124</v>
      </c>
      <c r="Q1165" s="22" t="s">
        <v>124</v>
      </c>
      <c r="R1165" t="s">
        <v>124</v>
      </c>
      <c r="S1165" s="21" t="s">
        <v>124</v>
      </c>
      <c r="T1165" t="s">
        <v>124</v>
      </c>
      <c r="U1165" s="17" t="s">
        <v>124</v>
      </c>
      <c r="V1165" s="17" t="s">
        <v>124</v>
      </c>
      <c r="W1165" s="18" t="s">
        <v>124</v>
      </c>
      <c r="X1165" s="16" t="s">
        <v>124</v>
      </c>
      <c r="Y1165" s="16" t="s">
        <v>124</v>
      </c>
      <c r="Z1165" s="18" t="s">
        <v>124</v>
      </c>
      <c r="AA1165" t="s">
        <v>124</v>
      </c>
      <c r="AB1165" t="s">
        <v>124</v>
      </c>
      <c r="AC1165" t="s">
        <v>124</v>
      </c>
      <c r="AD1165" t="s">
        <v>124</v>
      </c>
      <c r="AE1165" t="s">
        <v>124</v>
      </c>
      <c r="AF1165" s="18" t="s">
        <v>124</v>
      </c>
      <c r="AG1165" s="22" t="s">
        <v>124</v>
      </c>
      <c r="AH1165" s="43" t="s">
        <v>1063</v>
      </c>
    </row>
    <row r="1166" spans="2:34" x14ac:dyDescent="0.25">
      <c r="B1166" s="43" t="s">
        <v>1063</v>
      </c>
      <c r="C1166" t="s">
        <v>124</v>
      </c>
      <c r="D1166" t="s">
        <v>124</v>
      </c>
      <c r="E1166" t="s">
        <v>124</v>
      </c>
      <c r="F1166" t="s">
        <v>124</v>
      </c>
      <c r="G1166" s="43" t="s">
        <v>1063</v>
      </c>
      <c r="H1166" s="43" t="s">
        <v>1063</v>
      </c>
      <c r="I1166" t="s">
        <v>908</v>
      </c>
      <c r="J1166" t="s">
        <v>124</v>
      </c>
      <c r="K1166" t="s">
        <v>330</v>
      </c>
      <c r="L1166" t="s">
        <v>330</v>
      </c>
      <c r="M1166" s="14" t="s">
        <v>124</v>
      </c>
      <c r="N1166" t="s">
        <v>124</v>
      </c>
      <c r="O1166" s="20" t="s">
        <v>124</v>
      </c>
      <c r="P1166" t="s">
        <v>124</v>
      </c>
      <c r="Q1166" s="22" t="s">
        <v>124</v>
      </c>
      <c r="R1166" t="s">
        <v>124</v>
      </c>
      <c r="S1166" s="21" t="s">
        <v>124</v>
      </c>
      <c r="T1166" t="s">
        <v>124</v>
      </c>
      <c r="U1166" s="17" t="s">
        <v>124</v>
      </c>
      <c r="V1166" s="17" t="s">
        <v>124</v>
      </c>
      <c r="W1166" s="18" t="s">
        <v>124</v>
      </c>
      <c r="X1166" s="16" t="s">
        <v>124</v>
      </c>
      <c r="Y1166" s="16" t="s">
        <v>124</v>
      </c>
      <c r="Z1166" s="18" t="s">
        <v>124</v>
      </c>
      <c r="AA1166" t="s">
        <v>124</v>
      </c>
      <c r="AB1166" t="s">
        <v>124</v>
      </c>
      <c r="AC1166" t="s">
        <v>124</v>
      </c>
      <c r="AD1166" t="s">
        <v>124</v>
      </c>
      <c r="AE1166" t="s">
        <v>124</v>
      </c>
      <c r="AF1166" s="18" t="s">
        <v>124</v>
      </c>
      <c r="AG1166" s="22" t="s">
        <v>124</v>
      </c>
      <c r="AH1166" s="43" t="s">
        <v>1063</v>
      </c>
    </row>
    <row r="1167" spans="2:34" x14ac:dyDescent="0.25">
      <c r="B1167" s="43" t="s">
        <v>1063</v>
      </c>
      <c r="C1167" t="s">
        <v>124</v>
      </c>
      <c r="D1167" t="s">
        <v>124</v>
      </c>
      <c r="E1167" t="s">
        <v>124</v>
      </c>
      <c r="F1167" t="s">
        <v>124</v>
      </c>
      <c r="G1167" s="43" t="s">
        <v>1063</v>
      </c>
      <c r="H1167" s="43" t="s">
        <v>1063</v>
      </c>
      <c r="I1167" t="s">
        <v>908</v>
      </c>
      <c r="J1167" t="s">
        <v>124</v>
      </c>
      <c r="K1167" t="s">
        <v>330</v>
      </c>
      <c r="L1167" t="s">
        <v>330</v>
      </c>
      <c r="M1167" s="14" t="s">
        <v>124</v>
      </c>
      <c r="N1167" t="s">
        <v>124</v>
      </c>
      <c r="O1167" s="20" t="s">
        <v>124</v>
      </c>
      <c r="P1167" t="s">
        <v>124</v>
      </c>
      <c r="Q1167" s="22" t="s">
        <v>124</v>
      </c>
      <c r="R1167" t="s">
        <v>124</v>
      </c>
      <c r="S1167" s="21" t="s">
        <v>124</v>
      </c>
      <c r="T1167" t="s">
        <v>124</v>
      </c>
      <c r="U1167" s="17" t="s">
        <v>124</v>
      </c>
      <c r="V1167" s="17" t="s">
        <v>124</v>
      </c>
      <c r="W1167" s="18" t="s">
        <v>124</v>
      </c>
      <c r="X1167" s="16" t="s">
        <v>124</v>
      </c>
      <c r="Y1167" s="16" t="s">
        <v>124</v>
      </c>
      <c r="Z1167" s="18" t="s">
        <v>124</v>
      </c>
      <c r="AA1167" t="s">
        <v>124</v>
      </c>
      <c r="AB1167" t="s">
        <v>124</v>
      </c>
      <c r="AC1167" t="s">
        <v>124</v>
      </c>
      <c r="AD1167" t="s">
        <v>124</v>
      </c>
      <c r="AE1167" t="s">
        <v>124</v>
      </c>
      <c r="AF1167" s="18" t="s">
        <v>124</v>
      </c>
      <c r="AG1167" s="22" t="s">
        <v>124</v>
      </c>
      <c r="AH1167" s="43" t="s">
        <v>1063</v>
      </c>
    </row>
    <row r="1168" spans="2:34" x14ac:dyDescent="0.25">
      <c r="B1168" s="43" t="s">
        <v>1063</v>
      </c>
      <c r="C1168" t="s">
        <v>124</v>
      </c>
      <c r="D1168" t="s">
        <v>124</v>
      </c>
      <c r="E1168" t="s">
        <v>124</v>
      </c>
      <c r="F1168" t="s">
        <v>124</v>
      </c>
      <c r="G1168" s="43" t="s">
        <v>1063</v>
      </c>
      <c r="H1168" s="43" t="s">
        <v>1063</v>
      </c>
      <c r="I1168" t="s">
        <v>908</v>
      </c>
      <c r="J1168" t="s">
        <v>124</v>
      </c>
      <c r="K1168" t="s">
        <v>330</v>
      </c>
      <c r="L1168" t="s">
        <v>330</v>
      </c>
      <c r="M1168" s="14" t="s">
        <v>124</v>
      </c>
      <c r="N1168" t="s">
        <v>124</v>
      </c>
      <c r="O1168" s="20" t="s">
        <v>124</v>
      </c>
      <c r="P1168" t="s">
        <v>124</v>
      </c>
      <c r="Q1168" s="22" t="s">
        <v>124</v>
      </c>
      <c r="R1168" t="s">
        <v>124</v>
      </c>
      <c r="S1168" s="21" t="s">
        <v>124</v>
      </c>
      <c r="T1168" t="s">
        <v>124</v>
      </c>
      <c r="U1168" s="17" t="s">
        <v>124</v>
      </c>
      <c r="V1168" s="17" t="s">
        <v>124</v>
      </c>
      <c r="W1168" s="18" t="s">
        <v>124</v>
      </c>
      <c r="X1168" s="16" t="s">
        <v>124</v>
      </c>
      <c r="Y1168" s="16" t="s">
        <v>124</v>
      </c>
      <c r="Z1168" s="18" t="s">
        <v>124</v>
      </c>
      <c r="AA1168" t="s">
        <v>124</v>
      </c>
      <c r="AB1168" t="s">
        <v>124</v>
      </c>
      <c r="AC1168" t="s">
        <v>124</v>
      </c>
      <c r="AD1168" t="s">
        <v>124</v>
      </c>
      <c r="AE1168" t="s">
        <v>124</v>
      </c>
      <c r="AF1168" s="18" t="s">
        <v>124</v>
      </c>
      <c r="AG1168" s="22" t="s">
        <v>124</v>
      </c>
      <c r="AH1168" s="43" t="s">
        <v>1063</v>
      </c>
    </row>
    <row r="1169" spans="2:34" x14ac:dyDescent="0.25">
      <c r="B1169" s="43" t="s">
        <v>1063</v>
      </c>
      <c r="C1169" t="s">
        <v>124</v>
      </c>
      <c r="D1169" t="s">
        <v>124</v>
      </c>
      <c r="E1169" t="s">
        <v>124</v>
      </c>
      <c r="F1169" t="s">
        <v>124</v>
      </c>
      <c r="G1169" s="43" t="s">
        <v>1063</v>
      </c>
      <c r="H1169" s="43" t="s">
        <v>1063</v>
      </c>
      <c r="I1169" t="s">
        <v>908</v>
      </c>
      <c r="J1169" t="s">
        <v>124</v>
      </c>
      <c r="K1169" t="s">
        <v>330</v>
      </c>
      <c r="L1169" t="s">
        <v>330</v>
      </c>
      <c r="M1169" s="14" t="s">
        <v>124</v>
      </c>
      <c r="N1169" t="s">
        <v>124</v>
      </c>
      <c r="O1169" s="20" t="s">
        <v>124</v>
      </c>
      <c r="P1169" t="s">
        <v>124</v>
      </c>
      <c r="Q1169" s="22" t="s">
        <v>124</v>
      </c>
      <c r="R1169" t="s">
        <v>124</v>
      </c>
      <c r="S1169" s="21" t="s">
        <v>124</v>
      </c>
      <c r="T1169" t="s">
        <v>124</v>
      </c>
      <c r="U1169" s="17" t="s">
        <v>124</v>
      </c>
      <c r="V1169" s="17" t="s">
        <v>124</v>
      </c>
      <c r="W1169" s="18" t="s">
        <v>124</v>
      </c>
      <c r="X1169" s="16" t="s">
        <v>124</v>
      </c>
      <c r="Y1169" s="16" t="s">
        <v>124</v>
      </c>
      <c r="Z1169" s="18" t="s">
        <v>124</v>
      </c>
      <c r="AA1169" t="s">
        <v>124</v>
      </c>
      <c r="AB1169" t="s">
        <v>124</v>
      </c>
      <c r="AC1169" t="s">
        <v>124</v>
      </c>
      <c r="AD1169" t="s">
        <v>124</v>
      </c>
      <c r="AE1169" t="s">
        <v>124</v>
      </c>
      <c r="AF1169" s="18" t="s">
        <v>124</v>
      </c>
      <c r="AG1169" s="22" t="s">
        <v>124</v>
      </c>
      <c r="AH1169" s="43" t="s">
        <v>1063</v>
      </c>
    </row>
    <row r="1170" spans="2:34" x14ac:dyDescent="0.25">
      <c r="B1170" s="43" t="s">
        <v>1063</v>
      </c>
      <c r="C1170" t="s">
        <v>124</v>
      </c>
      <c r="D1170" t="s">
        <v>124</v>
      </c>
      <c r="E1170" t="s">
        <v>124</v>
      </c>
      <c r="F1170" t="s">
        <v>124</v>
      </c>
      <c r="G1170" s="43" t="s">
        <v>1063</v>
      </c>
      <c r="H1170" s="43" t="s">
        <v>1063</v>
      </c>
      <c r="I1170" t="s">
        <v>908</v>
      </c>
      <c r="J1170" t="s">
        <v>124</v>
      </c>
      <c r="K1170" t="s">
        <v>330</v>
      </c>
      <c r="L1170" t="s">
        <v>330</v>
      </c>
      <c r="M1170" s="14" t="s">
        <v>124</v>
      </c>
      <c r="N1170" t="s">
        <v>124</v>
      </c>
      <c r="O1170" s="20" t="s">
        <v>124</v>
      </c>
      <c r="P1170" t="s">
        <v>124</v>
      </c>
      <c r="Q1170" s="22" t="s">
        <v>124</v>
      </c>
      <c r="R1170" t="s">
        <v>124</v>
      </c>
      <c r="S1170" s="21" t="s">
        <v>124</v>
      </c>
      <c r="T1170" t="s">
        <v>124</v>
      </c>
      <c r="U1170" s="17" t="s">
        <v>124</v>
      </c>
      <c r="V1170" s="17" t="s">
        <v>124</v>
      </c>
      <c r="W1170" s="18" t="s">
        <v>124</v>
      </c>
      <c r="X1170" s="16" t="s">
        <v>124</v>
      </c>
      <c r="Y1170" s="16" t="s">
        <v>124</v>
      </c>
      <c r="Z1170" s="18" t="s">
        <v>124</v>
      </c>
      <c r="AA1170" t="s">
        <v>124</v>
      </c>
      <c r="AB1170" t="s">
        <v>124</v>
      </c>
      <c r="AC1170" t="s">
        <v>124</v>
      </c>
      <c r="AD1170" t="s">
        <v>124</v>
      </c>
      <c r="AE1170" t="s">
        <v>124</v>
      </c>
      <c r="AF1170" s="18" t="s">
        <v>124</v>
      </c>
      <c r="AG1170" s="22" t="s">
        <v>124</v>
      </c>
      <c r="AH1170" s="43" t="s">
        <v>1063</v>
      </c>
    </row>
    <row r="1171" spans="2:34" x14ac:dyDescent="0.25">
      <c r="B1171" s="43" t="s">
        <v>1063</v>
      </c>
      <c r="C1171" t="s">
        <v>124</v>
      </c>
      <c r="D1171" t="s">
        <v>124</v>
      </c>
      <c r="E1171" t="s">
        <v>124</v>
      </c>
      <c r="F1171" t="s">
        <v>124</v>
      </c>
      <c r="G1171" s="43" t="s">
        <v>1063</v>
      </c>
      <c r="H1171" s="43" t="s">
        <v>1063</v>
      </c>
      <c r="I1171" t="s">
        <v>908</v>
      </c>
      <c r="J1171" t="s">
        <v>124</v>
      </c>
      <c r="K1171" t="s">
        <v>330</v>
      </c>
      <c r="L1171" t="s">
        <v>330</v>
      </c>
      <c r="M1171" s="14" t="s">
        <v>124</v>
      </c>
      <c r="N1171" t="s">
        <v>124</v>
      </c>
      <c r="O1171" s="20" t="s">
        <v>124</v>
      </c>
      <c r="P1171" t="s">
        <v>124</v>
      </c>
      <c r="Q1171" s="22" t="s">
        <v>124</v>
      </c>
      <c r="R1171" t="s">
        <v>124</v>
      </c>
      <c r="S1171" s="21" t="s">
        <v>124</v>
      </c>
      <c r="T1171" t="s">
        <v>124</v>
      </c>
      <c r="U1171" s="17" t="s">
        <v>124</v>
      </c>
      <c r="V1171" s="17" t="s">
        <v>124</v>
      </c>
      <c r="W1171" s="18" t="s">
        <v>124</v>
      </c>
      <c r="X1171" s="16" t="s">
        <v>124</v>
      </c>
      <c r="Y1171" s="16" t="s">
        <v>124</v>
      </c>
      <c r="Z1171" s="18" t="s">
        <v>124</v>
      </c>
      <c r="AA1171" t="s">
        <v>124</v>
      </c>
      <c r="AB1171" t="s">
        <v>124</v>
      </c>
      <c r="AC1171" t="s">
        <v>124</v>
      </c>
      <c r="AD1171" t="s">
        <v>124</v>
      </c>
      <c r="AE1171" t="s">
        <v>124</v>
      </c>
      <c r="AF1171" s="18" t="s">
        <v>124</v>
      </c>
      <c r="AG1171" s="22" t="s">
        <v>124</v>
      </c>
      <c r="AH1171" s="43" t="s">
        <v>1063</v>
      </c>
    </row>
    <row r="1172" spans="2:34" x14ac:dyDescent="0.25">
      <c r="B1172" s="43" t="s">
        <v>1063</v>
      </c>
      <c r="C1172" t="s">
        <v>124</v>
      </c>
      <c r="D1172" t="s">
        <v>124</v>
      </c>
      <c r="E1172" t="s">
        <v>124</v>
      </c>
      <c r="F1172" t="s">
        <v>124</v>
      </c>
      <c r="G1172" s="43" t="s">
        <v>1063</v>
      </c>
      <c r="H1172" s="43" t="s">
        <v>1063</v>
      </c>
      <c r="I1172" t="s">
        <v>908</v>
      </c>
      <c r="J1172" t="s">
        <v>124</v>
      </c>
      <c r="K1172" t="s">
        <v>330</v>
      </c>
      <c r="L1172" t="s">
        <v>330</v>
      </c>
      <c r="M1172" s="14" t="s">
        <v>124</v>
      </c>
      <c r="N1172" t="s">
        <v>124</v>
      </c>
      <c r="O1172" s="20" t="s">
        <v>124</v>
      </c>
      <c r="P1172" t="s">
        <v>124</v>
      </c>
      <c r="Q1172" s="22" t="s">
        <v>124</v>
      </c>
      <c r="R1172" t="s">
        <v>124</v>
      </c>
      <c r="S1172" s="21" t="s">
        <v>124</v>
      </c>
      <c r="T1172" t="s">
        <v>124</v>
      </c>
      <c r="U1172" s="17" t="s">
        <v>124</v>
      </c>
      <c r="V1172" s="17" t="s">
        <v>124</v>
      </c>
      <c r="W1172" s="18" t="s">
        <v>124</v>
      </c>
      <c r="X1172" s="16" t="s">
        <v>124</v>
      </c>
      <c r="Y1172" s="16" t="s">
        <v>124</v>
      </c>
      <c r="Z1172" s="18" t="s">
        <v>124</v>
      </c>
      <c r="AA1172" t="s">
        <v>124</v>
      </c>
      <c r="AB1172" t="s">
        <v>124</v>
      </c>
      <c r="AC1172" t="s">
        <v>124</v>
      </c>
      <c r="AD1172" t="s">
        <v>124</v>
      </c>
      <c r="AE1172" t="s">
        <v>124</v>
      </c>
      <c r="AF1172" s="18" t="s">
        <v>124</v>
      </c>
      <c r="AG1172" s="22" t="s">
        <v>124</v>
      </c>
      <c r="AH1172" s="43" t="s">
        <v>1063</v>
      </c>
    </row>
    <row r="1173" spans="2:34" x14ac:dyDescent="0.25">
      <c r="B1173" s="43" t="s">
        <v>1063</v>
      </c>
      <c r="C1173" t="s">
        <v>124</v>
      </c>
      <c r="D1173" t="s">
        <v>124</v>
      </c>
      <c r="E1173" t="s">
        <v>124</v>
      </c>
      <c r="F1173" t="s">
        <v>124</v>
      </c>
      <c r="G1173" s="43" t="s">
        <v>1063</v>
      </c>
      <c r="H1173" s="43" t="s">
        <v>1063</v>
      </c>
      <c r="I1173" t="s">
        <v>908</v>
      </c>
      <c r="J1173" t="s">
        <v>124</v>
      </c>
      <c r="K1173" t="s">
        <v>330</v>
      </c>
      <c r="L1173" t="s">
        <v>330</v>
      </c>
      <c r="M1173" s="14" t="s">
        <v>124</v>
      </c>
      <c r="N1173" t="s">
        <v>124</v>
      </c>
      <c r="O1173" s="20" t="s">
        <v>124</v>
      </c>
      <c r="P1173" t="s">
        <v>124</v>
      </c>
      <c r="Q1173" s="22" t="s">
        <v>124</v>
      </c>
      <c r="R1173" t="s">
        <v>124</v>
      </c>
      <c r="S1173" s="21" t="s">
        <v>124</v>
      </c>
      <c r="T1173" t="s">
        <v>124</v>
      </c>
      <c r="U1173" s="17" t="s">
        <v>124</v>
      </c>
      <c r="V1173" s="17" t="s">
        <v>124</v>
      </c>
      <c r="W1173" s="18" t="s">
        <v>124</v>
      </c>
      <c r="X1173" s="16" t="s">
        <v>124</v>
      </c>
      <c r="Y1173" s="16" t="s">
        <v>124</v>
      </c>
      <c r="Z1173" s="18" t="s">
        <v>124</v>
      </c>
      <c r="AA1173" t="s">
        <v>124</v>
      </c>
      <c r="AB1173" t="s">
        <v>124</v>
      </c>
      <c r="AC1173" t="s">
        <v>124</v>
      </c>
      <c r="AD1173" t="s">
        <v>124</v>
      </c>
      <c r="AE1173" t="s">
        <v>124</v>
      </c>
      <c r="AF1173" s="18" t="s">
        <v>124</v>
      </c>
      <c r="AG1173" s="22" t="s">
        <v>124</v>
      </c>
      <c r="AH1173" s="43" t="s">
        <v>1063</v>
      </c>
    </row>
    <row r="1174" spans="2:34" x14ac:dyDescent="0.25">
      <c r="B1174" s="43" t="s">
        <v>1063</v>
      </c>
      <c r="C1174" t="s">
        <v>124</v>
      </c>
      <c r="D1174" t="s">
        <v>124</v>
      </c>
      <c r="E1174" t="s">
        <v>124</v>
      </c>
      <c r="F1174" t="s">
        <v>124</v>
      </c>
      <c r="G1174" s="43" t="s">
        <v>1063</v>
      </c>
      <c r="H1174" s="43" t="s">
        <v>1063</v>
      </c>
      <c r="I1174" t="s">
        <v>908</v>
      </c>
      <c r="J1174" t="s">
        <v>124</v>
      </c>
      <c r="K1174" t="s">
        <v>330</v>
      </c>
      <c r="L1174" t="s">
        <v>330</v>
      </c>
      <c r="M1174" s="14" t="s">
        <v>124</v>
      </c>
      <c r="N1174" t="s">
        <v>124</v>
      </c>
      <c r="O1174" s="20" t="s">
        <v>124</v>
      </c>
      <c r="P1174" t="s">
        <v>124</v>
      </c>
      <c r="Q1174" s="22" t="s">
        <v>124</v>
      </c>
      <c r="R1174" t="s">
        <v>124</v>
      </c>
      <c r="S1174" s="21" t="s">
        <v>124</v>
      </c>
      <c r="T1174" t="s">
        <v>124</v>
      </c>
      <c r="U1174" s="17" t="s">
        <v>124</v>
      </c>
      <c r="V1174" s="17" t="s">
        <v>124</v>
      </c>
      <c r="W1174" s="18" t="s">
        <v>124</v>
      </c>
      <c r="X1174" s="16" t="s">
        <v>124</v>
      </c>
      <c r="Y1174" s="16" t="s">
        <v>124</v>
      </c>
      <c r="Z1174" s="18" t="s">
        <v>124</v>
      </c>
      <c r="AA1174" t="s">
        <v>124</v>
      </c>
      <c r="AB1174" t="s">
        <v>124</v>
      </c>
      <c r="AC1174" t="s">
        <v>124</v>
      </c>
      <c r="AD1174" t="s">
        <v>124</v>
      </c>
      <c r="AE1174" t="s">
        <v>124</v>
      </c>
      <c r="AF1174" s="18" t="s">
        <v>124</v>
      </c>
      <c r="AG1174" s="22" t="s">
        <v>124</v>
      </c>
      <c r="AH1174" s="43" t="s">
        <v>1063</v>
      </c>
    </row>
    <row r="1175" spans="2:34" x14ac:dyDescent="0.25">
      <c r="B1175" s="43" t="s">
        <v>1063</v>
      </c>
      <c r="C1175" t="s">
        <v>124</v>
      </c>
      <c r="D1175" t="s">
        <v>124</v>
      </c>
      <c r="E1175" t="s">
        <v>124</v>
      </c>
      <c r="F1175" t="s">
        <v>124</v>
      </c>
      <c r="G1175" s="43" t="s">
        <v>1063</v>
      </c>
      <c r="H1175" s="43" t="s">
        <v>1063</v>
      </c>
      <c r="I1175" t="s">
        <v>908</v>
      </c>
      <c r="J1175" t="s">
        <v>124</v>
      </c>
      <c r="K1175" t="s">
        <v>330</v>
      </c>
      <c r="L1175" t="s">
        <v>330</v>
      </c>
      <c r="M1175" s="14" t="s">
        <v>124</v>
      </c>
      <c r="N1175" t="s">
        <v>124</v>
      </c>
      <c r="O1175" s="20" t="s">
        <v>124</v>
      </c>
      <c r="P1175" t="s">
        <v>124</v>
      </c>
      <c r="Q1175" s="22" t="s">
        <v>124</v>
      </c>
      <c r="R1175" t="s">
        <v>124</v>
      </c>
      <c r="S1175" s="21" t="s">
        <v>124</v>
      </c>
      <c r="T1175" t="s">
        <v>124</v>
      </c>
      <c r="U1175" s="17" t="s">
        <v>124</v>
      </c>
      <c r="V1175" s="17" t="s">
        <v>124</v>
      </c>
      <c r="W1175" s="18" t="s">
        <v>124</v>
      </c>
      <c r="X1175" s="16" t="s">
        <v>124</v>
      </c>
      <c r="Y1175" s="16" t="s">
        <v>124</v>
      </c>
      <c r="Z1175" s="18" t="s">
        <v>124</v>
      </c>
      <c r="AA1175" t="s">
        <v>124</v>
      </c>
      <c r="AB1175" t="s">
        <v>124</v>
      </c>
      <c r="AC1175" t="s">
        <v>124</v>
      </c>
      <c r="AD1175" t="s">
        <v>124</v>
      </c>
      <c r="AE1175" t="s">
        <v>124</v>
      </c>
      <c r="AF1175" s="18" t="s">
        <v>124</v>
      </c>
      <c r="AG1175" s="22" t="s">
        <v>124</v>
      </c>
      <c r="AH1175" s="43" t="s">
        <v>1063</v>
      </c>
    </row>
    <row r="1176" spans="2:34" x14ac:dyDescent="0.25">
      <c r="B1176" s="43" t="s">
        <v>1063</v>
      </c>
      <c r="C1176" t="s">
        <v>124</v>
      </c>
      <c r="D1176" t="s">
        <v>124</v>
      </c>
      <c r="E1176" t="s">
        <v>124</v>
      </c>
      <c r="F1176" t="s">
        <v>124</v>
      </c>
      <c r="G1176" s="43" t="s">
        <v>1063</v>
      </c>
      <c r="H1176" s="43" t="s">
        <v>1063</v>
      </c>
      <c r="I1176" t="s">
        <v>908</v>
      </c>
      <c r="J1176" t="s">
        <v>124</v>
      </c>
      <c r="K1176" t="s">
        <v>330</v>
      </c>
      <c r="L1176" t="s">
        <v>330</v>
      </c>
      <c r="M1176" s="14" t="s">
        <v>124</v>
      </c>
      <c r="N1176" t="s">
        <v>124</v>
      </c>
      <c r="O1176" s="20" t="s">
        <v>124</v>
      </c>
      <c r="P1176" t="s">
        <v>124</v>
      </c>
      <c r="Q1176" s="22" t="s">
        <v>124</v>
      </c>
      <c r="R1176" t="s">
        <v>124</v>
      </c>
      <c r="S1176" s="21" t="s">
        <v>124</v>
      </c>
      <c r="T1176" t="s">
        <v>124</v>
      </c>
      <c r="U1176" s="17" t="s">
        <v>124</v>
      </c>
      <c r="V1176" s="17" t="s">
        <v>124</v>
      </c>
      <c r="W1176" s="18" t="s">
        <v>124</v>
      </c>
      <c r="X1176" s="16" t="s">
        <v>124</v>
      </c>
      <c r="Y1176" s="16" t="s">
        <v>124</v>
      </c>
      <c r="Z1176" s="18" t="s">
        <v>124</v>
      </c>
      <c r="AA1176" t="s">
        <v>124</v>
      </c>
      <c r="AB1176" t="s">
        <v>124</v>
      </c>
      <c r="AC1176" t="s">
        <v>124</v>
      </c>
      <c r="AD1176" t="s">
        <v>124</v>
      </c>
      <c r="AE1176" t="s">
        <v>124</v>
      </c>
      <c r="AF1176" s="18" t="s">
        <v>124</v>
      </c>
      <c r="AG1176" s="22" t="s">
        <v>124</v>
      </c>
      <c r="AH1176" s="43" t="s">
        <v>1063</v>
      </c>
    </row>
    <row r="1177" spans="2:34" x14ac:dyDescent="0.25">
      <c r="B1177" s="43" t="s">
        <v>1063</v>
      </c>
      <c r="C1177" t="s">
        <v>124</v>
      </c>
      <c r="D1177" t="s">
        <v>124</v>
      </c>
      <c r="E1177" t="s">
        <v>124</v>
      </c>
      <c r="F1177" t="s">
        <v>124</v>
      </c>
      <c r="G1177" s="43" t="s">
        <v>1063</v>
      </c>
      <c r="H1177" s="43" t="s">
        <v>1063</v>
      </c>
      <c r="I1177" t="s">
        <v>908</v>
      </c>
      <c r="J1177" t="s">
        <v>124</v>
      </c>
      <c r="K1177" t="s">
        <v>330</v>
      </c>
      <c r="L1177" t="s">
        <v>330</v>
      </c>
      <c r="M1177" s="14" t="s">
        <v>124</v>
      </c>
      <c r="N1177" t="s">
        <v>124</v>
      </c>
      <c r="O1177" s="20" t="s">
        <v>124</v>
      </c>
      <c r="P1177" t="s">
        <v>124</v>
      </c>
      <c r="Q1177" s="22" t="s">
        <v>124</v>
      </c>
      <c r="R1177" t="s">
        <v>124</v>
      </c>
      <c r="S1177" s="21" t="s">
        <v>124</v>
      </c>
      <c r="T1177" t="s">
        <v>124</v>
      </c>
      <c r="U1177" s="17" t="s">
        <v>124</v>
      </c>
      <c r="V1177" s="17" t="s">
        <v>124</v>
      </c>
      <c r="W1177" s="18" t="s">
        <v>124</v>
      </c>
      <c r="X1177" s="16" t="s">
        <v>124</v>
      </c>
      <c r="Y1177" s="16" t="s">
        <v>124</v>
      </c>
      <c r="Z1177" s="18" t="s">
        <v>124</v>
      </c>
      <c r="AA1177" t="s">
        <v>124</v>
      </c>
      <c r="AB1177" t="s">
        <v>124</v>
      </c>
      <c r="AC1177" t="s">
        <v>124</v>
      </c>
      <c r="AD1177" t="s">
        <v>124</v>
      </c>
      <c r="AE1177" t="s">
        <v>124</v>
      </c>
      <c r="AF1177" s="18" t="s">
        <v>124</v>
      </c>
      <c r="AG1177" s="22" t="s">
        <v>124</v>
      </c>
      <c r="AH1177" s="43" t="s">
        <v>1063</v>
      </c>
    </row>
    <row r="1178" spans="2:34" x14ac:dyDescent="0.25">
      <c r="B1178" s="43" t="s">
        <v>1063</v>
      </c>
      <c r="C1178" t="s">
        <v>124</v>
      </c>
      <c r="D1178" t="s">
        <v>124</v>
      </c>
      <c r="E1178" t="s">
        <v>124</v>
      </c>
      <c r="F1178" t="s">
        <v>124</v>
      </c>
      <c r="G1178" s="43" t="s">
        <v>1063</v>
      </c>
      <c r="H1178" s="43" t="s">
        <v>1063</v>
      </c>
      <c r="I1178" t="s">
        <v>908</v>
      </c>
      <c r="J1178" t="s">
        <v>124</v>
      </c>
      <c r="K1178" t="s">
        <v>330</v>
      </c>
      <c r="L1178" t="s">
        <v>330</v>
      </c>
      <c r="M1178" s="14" t="s">
        <v>124</v>
      </c>
      <c r="N1178" t="s">
        <v>124</v>
      </c>
      <c r="O1178" s="20" t="s">
        <v>124</v>
      </c>
      <c r="P1178" t="s">
        <v>124</v>
      </c>
      <c r="Q1178" s="22" t="s">
        <v>124</v>
      </c>
      <c r="R1178" t="s">
        <v>124</v>
      </c>
      <c r="S1178" s="21" t="s">
        <v>124</v>
      </c>
      <c r="T1178" t="s">
        <v>124</v>
      </c>
      <c r="U1178" s="17" t="s">
        <v>124</v>
      </c>
      <c r="V1178" s="17" t="s">
        <v>124</v>
      </c>
      <c r="W1178" s="18" t="s">
        <v>124</v>
      </c>
      <c r="X1178" s="16" t="s">
        <v>124</v>
      </c>
      <c r="Y1178" s="16" t="s">
        <v>124</v>
      </c>
      <c r="Z1178" s="18" t="s">
        <v>124</v>
      </c>
      <c r="AA1178" t="s">
        <v>124</v>
      </c>
      <c r="AB1178" t="s">
        <v>124</v>
      </c>
      <c r="AC1178" t="s">
        <v>124</v>
      </c>
      <c r="AD1178" t="s">
        <v>124</v>
      </c>
      <c r="AE1178" t="s">
        <v>124</v>
      </c>
      <c r="AF1178" s="18" t="s">
        <v>124</v>
      </c>
      <c r="AG1178" s="22" t="s">
        <v>124</v>
      </c>
      <c r="AH1178" s="43" t="s">
        <v>1063</v>
      </c>
    </row>
    <row r="1179" spans="2:34" x14ac:dyDescent="0.25">
      <c r="B1179" s="43" t="s">
        <v>1063</v>
      </c>
      <c r="C1179" t="s">
        <v>124</v>
      </c>
      <c r="D1179" t="s">
        <v>124</v>
      </c>
      <c r="E1179" t="s">
        <v>124</v>
      </c>
      <c r="F1179" t="s">
        <v>124</v>
      </c>
      <c r="G1179" s="43" t="s">
        <v>1063</v>
      </c>
      <c r="H1179" s="43" t="s">
        <v>1063</v>
      </c>
      <c r="I1179" t="s">
        <v>908</v>
      </c>
      <c r="J1179" t="s">
        <v>124</v>
      </c>
      <c r="K1179" t="s">
        <v>330</v>
      </c>
      <c r="L1179" t="s">
        <v>330</v>
      </c>
      <c r="M1179" s="14" t="s">
        <v>124</v>
      </c>
      <c r="N1179" t="s">
        <v>124</v>
      </c>
      <c r="O1179" s="20" t="s">
        <v>124</v>
      </c>
      <c r="P1179" t="s">
        <v>124</v>
      </c>
      <c r="Q1179" s="22" t="s">
        <v>124</v>
      </c>
      <c r="R1179" t="s">
        <v>124</v>
      </c>
      <c r="S1179" s="21" t="s">
        <v>124</v>
      </c>
      <c r="T1179" t="s">
        <v>124</v>
      </c>
      <c r="U1179" s="17" t="s">
        <v>124</v>
      </c>
      <c r="V1179" s="17" t="s">
        <v>124</v>
      </c>
      <c r="W1179" s="18" t="s">
        <v>124</v>
      </c>
      <c r="X1179" s="16" t="s">
        <v>124</v>
      </c>
      <c r="Y1179" s="16" t="s">
        <v>124</v>
      </c>
      <c r="Z1179" s="18" t="s">
        <v>124</v>
      </c>
      <c r="AA1179" t="s">
        <v>124</v>
      </c>
      <c r="AB1179" t="s">
        <v>124</v>
      </c>
      <c r="AC1179" t="s">
        <v>124</v>
      </c>
      <c r="AD1179" t="s">
        <v>124</v>
      </c>
      <c r="AE1179" t="s">
        <v>124</v>
      </c>
      <c r="AF1179" s="18" t="s">
        <v>124</v>
      </c>
      <c r="AG1179" s="22" t="s">
        <v>124</v>
      </c>
      <c r="AH1179" s="43" t="s">
        <v>1063</v>
      </c>
    </row>
    <row r="1180" spans="2:34" x14ac:dyDescent="0.25">
      <c r="B1180" s="43" t="s">
        <v>1063</v>
      </c>
      <c r="C1180" t="s">
        <v>124</v>
      </c>
      <c r="D1180" t="s">
        <v>124</v>
      </c>
      <c r="E1180" t="s">
        <v>124</v>
      </c>
      <c r="F1180" t="s">
        <v>124</v>
      </c>
      <c r="G1180" s="43" t="s">
        <v>1063</v>
      </c>
      <c r="H1180" s="43" t="s">
        <v>1063</v>
      </c>
      <c r="I1180" t="s">
        <v>908</v>
      </c>
      <c r="J1180" t="s">
        <v>124</v>
      </c>
      <c r="K1180" t="s">
        <v>330</v>
      </c>
      <c r="L1180" t="s">
        <v>330</v>
      </c>
      <c r="M1180" s="14" t="s">
        <v>124</v>
      </c>
      <c r="N1180" t="s">
        <v>124</v>
      </c>
      <c r="O1180" s="20" t="s">
        <v>124</v>
      </c>
      <c r="P1180" t="s">
        <v>124</v>
      </c>
      <c r="Q1180" s="22" t="s">
        <v>124</v>
      </c>
      <c r="R1180" t="s">
        <v>124</v>
      </c>
      <c r="S1180" s="21" t="s">
        <v>124</v>
      </c>
      <c r="T1180" t="s">
        <v>124</v>
      </c>
      <c r="U1180" s="17" t="s">
        <v>124</v>
      </c>
      <c r="V1180" s="17" t="s">
        <v>124</v>
      </c>
      <c r="W1180" s="18" t="s">
        <v>124</v>
      </c>
      <c r="X1180" s="16" t="s">
        <v>124</v>
      </c>
      <c r="Y1180" s="16" t="s">
        <v>124</v>
      </c>
      <c r="Z1180" s="18" t="s">
        <v>124</v>
      </c>
      <c r="AA1180" t="s">
        <v>124</v>
      </c>
      <c r="AB1180" t="s">
        <v>124</v>
      </c>
      <c r="AC1180" t="s">
        <v>124</v>
      </c>
      <c r="AD1180" t="s">
        <v>124</v>
      </c>
      <c r="AE1180" t="s">
        <v>124</v>
      </c>
      <c r="AF1180" s="18" t="s">
        <v>124</v>
      </c>
      <c r="AG1180" s="22" t="s">
        <v>124</v>
      </c>
      <c r="AH1180" s="43" t="s">
        <v>1063</v>
      </c>
    </row>
    <row r="1181" spans="2:34" x14ac:dyDescent="0.25">
      <c r="B1181" s="43" t="s">
        <v>1063</v>
      </c>
      <c r="C1181" t="s">
        <v>124</v>
      </c>
      <c r="D1181" t="s">
        <v>124</v>
      </c>
      <c r="E1181" t="s">
        <v>124</v>
      </c>
      <c r="F1181" t="s">
        <v>124</v>
      </c>
      <c r="G1181" s="43" t="s">
        <v>1063</v>
      </c>
      <c r="H1181" s="43" t="s">
        <v>1063</v>
      </c>
      <c r="I1181" t="s">
        <v>908</v>
      </c>
      <c r="J1181" t="s">
        <v>124</v>
      </c>
      <c r="K1181" t="s">
        <v>330</v>
      </c>
      <c r="L1181" t="s">
        <v>330</v>
      </c>
      <c r="M1181" s="14" t="s">
        <v>124</v>
      </c>
      <c r="N1181" t="s">
        <v>124</v>
      </c>
      <c r="O1181" s="20" t="s">
        <v>124</v>
      </c>
      <c r="P1181" t="s">
        <v>124</v>
      </c>
      <c r="Q1181" s="22" t="s">
        <v>124</v>
      </c>
      <c r="R1181" t="s">
        <v>124</v>
      </c>
      <c r="S1181" s="21" t="s">
        <v>124</v>
      </c>
      <c r="T1181" t="s">
        <v>124</v>
      </c>
      <c r="U1181" s="17" t="s">
        <v>124</v>
      </c>
      <c r="V1181" s="17" t="s">
        <v>124</v>
      </c>
      <c r="W1181" s="18" t="s">
        <v>124</v>
      </c>
      <c r="X1181" s="16" t="s">
        <v>124</v>
      </c>
      <c r="Y1181" s="16" t="s">
        <v>124</v>
      </c>
      <c r="Z1181" s="18" t="s">
        <v>124</v>
      </c>
      <c r="AA1181" t="s">
        <v>124</v>
      </c>
      <c r="AB1181" t="s">
        <v>124</v>
      </c>
      <c r="AC1181" t="s">
        <v>124</v>
      </c>
      <c r="AD1181" t="s">
        <v>124</v>
      </c>
      <c r="AE1181" t="s">
        <v>124</v>
      </c>
      <c r="AF1181" s="18" t="s">
        <v>124</v>
      </c>
      <c r="AG1181" s="22" t="s">
        <v>124</v>
      </c>
      <c r="AH1181" s="43" t="s">
        <v>1063</v>
      </c>
    </row>
    <row r="1182" spans="2:34" x14ac:dyDescent="0.25">
      <c r="B1182" s="43" t="s">
        <v>1063</v>
      </c>
      <c r="C1182" t="s">
        <v>124</v>
      </c>
      <c r="D1182" t="s">
        <v>124</v>
      </c>
      <c r="E1182" t="s">
        <v>124</v>
      </c>
      <c r="F1182" t="s">
        <v>124</v>
      </c>
      <c r="G1182" s="43" t="s">
        <v>1063</v>
      </c>
      <c r="H1182" s="43" t="s">
        <v>1063</v>
      </c>
      <c r="I1182" t="s">
        <v>908</v>
      </c>
      <c r="J1182" t="s">
        <v>124</v>
      </c>
      <c r="K1182" t="s">
        <v>330</v>
      </c>
      <c r="L1182" t="s">
        <v>330</v>
      </c>
      <c r="M1182" s="14" t="s">
        <v>124</v>
      </c>
      <c r="N1182" t="s">
        <v>124</v>
      </c>
      <c r="O1182" s="20" t="s">
        <v>124</v>
      </c>
      <c r="P1182" t="s">
        <v>124</v>
      </c>
      <c r="Q1182" s="22" t="s">
        <v>124</v>
      </c>
      <c r="R1182" t="s">
        <v>124</v>
      </c>
      <c r="S1182" s="21" t="s">
        <v>124</v>
      </c>
      <c r="T1182" t="s">
        <v>124</v>
      </c>
      <c r="U1182" s="17" t="s">
        <v>124</v>
      </c>
      <c r="V1182" s="17" t="s">
        <v>124</v>
      </c>
      <c r="W1182" s="18" t="s">
        <v>124</v>
      </c>
      <c r="X1182" s="16" t="s">
        <v>124</v>
      </c>
      <c r="Y1182" s="16" t="s">
        <v>124</v>
      </c>
      <c r="Z1182" s="18" t="s">
        <v>124</v>
      </c>
      <c r="AA1182" t="s">
        <v>124</v>
      </c>
      <c r="AB1182" t="s">
        <v>124</v>
      </c>
      <c r="AC1182" t="s">
        <v>124</v>
      </c>
      <c r="AD1182" t="s">
        <v>124</v>
      </c>
      <c r="AE1182" t="s">
        <v>124</v>
      </c>
      <c r="AF1182" s="18" t="s">
        <v>124</v>
      </c>
      <c r="AG1182" s="22" t="s">
        <v>124</v>
      </c>
      <c r="AH1182" s="43" t="s">
        <v>1063</v>
      </c>
    </row>
    <row r="1183" spans="2:34" x14ac:dyDescent="0.25">
      <c r="B1183" s="43" t="s">
        <v>1063</v>
      </c>
      <c r="C1183" t="s">
        <v>124</v>
      </c>
      <c r="D1183" t="s">
        <v>124</v>
      </c>
      <c r="E1183" t="s">
        <v>124</v>
      </c>
      <c r="F1183" t="s">
        <v>124</v>
      </c>
      <c r="G1183" s="43" t="s">
        <v>1063</v>
      </c>
      <c r="H1183" s="43" t="s">
        <v>1063</v>
      </c>
      <c r="I1183" t="s">
        <v>908</v>
      </c>
      <c r="J1183" t="s">
        <v>124</v>
      </c>
      <c r="K1183" t="s">
        <v>330</v>
      </c>
      <c r="L1183" t="s">
        <v>330</v>
      </c>
      <c r="M1183" s="14" t="s">
        <v>124</v>
      </c>
      <c r="N1183" t="s">
        <v>124</v>
      </c>
      <c r="O1183" s="20" t="s">
        <v>124</v>
      </c>
      <c r="P1183" t="s">
        <v>124</v>
      </c>
      <c r="Q1183" s="22" t="s">
        <v>124</v>
      </c>
      <c r="R1183" t="s">
        <v>124</v>
      </c>
      <c r="S1183" s="21" t="s">
        <v>124</v>
      </c>
      <c r="T1183" t="s">
        <v>124</v>
      </c>
      <c r="U1183" s="17" t="s">
        <v>124</v>
      </c>
      <c r="V1183" s="17" t="s">
        <v>124</v>
      </c>
      <c r="W1183" s="18" t="s">
        <v>124</v>
      </c>
      <c r="X1183" s="16" t="s">
        <v>124</v>
      </c>
      <c r="Y1183" s="16" t="s">
        <v>124</v>
      </c>
      <c r="Z1183" s="18" t="s">
        <v>124</v>
      </c>
      <c r="AA1183" t="s">
        <v>124</v>
      </c>
      <c r="AB1183" t="s">
        <v>124</v>
      </c>
      <c r="AC1183" t="s">
        <v>124</v>
      </c>
      <c r="AD1183" t="s">
        <v>124</v>
      </c>
      <c r="AE1183" t="s">
        <v>124</v>
      </c>
      <c r="AF1183" s="18" t="s">
        <v>124</v>
      </c>
      <c r="AG1183" s="22" t="s">
        <v>124</v>
      </c>
      <c r="AH1183" s="43" t="s">
        <v>1063</v>
      </c>
    </row>
    <row r="1184" spans="2:34" x14ac:dyDescent="0.25">
      <c r="B1184" s="43" t="s">
        <v>1063</v>
      </c>
      <c r="C1184" t="s">
        <v>124</v>
      </c>
      <c r="D1184" t="s">
        <v>124</v>
      </c>
      <c r="E1184" t="s">
        <v>124</v>
      </c>
      <c r="F1184" t="s">
        <v>124</v>
      </c>
      <c r="G1184" s="43" t="s">
        <v>1063</v>
      </c>
      <c r="H1184" s="43" t="s">
        <v>1063</v>
      </c>
      <c r="I1184" t="s">
        <v>908</v>
      </c>
      <c r="J1184" t="s">
        <v>124</v>
      </c>
      <c r="K1184" t="s">
        <v>330</v>
      </c>
      <c r="L1184" t="s">
        <v>330</v>
      </c>
      <c r="M1184" s="14" t="s">
        <v>124</v>
      </c>
      <c r="N1184" t="s">
        <v>124</v>
      </c>
      <c r="O1184" s="20" t="s">
        <v>124</v>
      </c>
      <c r="P1184" t="s">
        <v>124</v>
      </c>
      <c r="Q1184" s="22" t="s">
        <v>124</v>
      </c>
      <c r="R1184" t="s">
        <v>124</v>
      </c>
      <c r="S1184" s="21" t="s">
        <v>124</v>
      </c>
      <c r="T1184" t="s">
        <v>124</v>
      </c>
      <c r="U1184" s="17" t="s">
        <v>124</v>
      </c>
      <c r="V1184" s="17" t="s">
        <v>124</v>
      </c>
      <c r="W1184" s="18" t="s">
        <v>124</v>
      </c>
      <c r="X1184" s="16" t="s">
        <v>124</v>
      </c>
      <c r="Y1184" s="16" t="s">
        <v>124</v>
      </c>
      <c r="Z1184" s="18" t="s">
        <v>124</v>
      </c>
      <c r="AA1184" t="s">
        <v>124</v>
      </c>
      <c r="AB1184" t="s">
        <v>124</v>
      </c>
      <c r="AC1184" t="s">
        <v>124</v>
      </c>
      <c r="AD1184" t="s">
        <v>124</v>
      </c>
      <c r="AE1184" t="s">
        <v>124</v>
      </c>
      <c r="AF1184" s="18" t="s">
        <v>124</v>
      </c>
      <c r="AG1184" s="22" t="s">
        <v>124</v>
      </c>
      <c r="AH1184" s="43" t="s">
        <v>1063</v>
      </c>
    </row>
    <row r="1185" spans="2:34" x14ac:dyDescent="0.25">
      <c r="B1185" s="43" t="s">
        <v>1063</v>
      </c>
      <c r="C1185" t="s">
        <v>124</v>
      </c>
      <c r="D1185" t="s">
        <v>124</v>
      </c>
      <c r="E1185" t="s">
        <v>124</v>
      </c>
      <c r="F1185" t="s">
        <v>124</v>
      </c>
      <c r="G1185" s="43" t="s">
        <v>1063</v>
      </c>
      <c r="H1185" s="43" t="s">
        <v>1063</v>
      </c>
      <c r="I1185" t="s">
        <v>908</v>
      </c>
      <c r="J1185" t="s">
        <v>124</v>
      </c>
      <c r="K1185" t="s">
        <v>330</v>
      </c>
      <c r="L1185" t="s">
        <v>330</v>
      </c>
      <c r="M1185" s="14" t="s">
        <v>124</v>
      </c>
      <c r="N1185" t="s">
        <v>124</v>
      </c>
      <c r="O1185" s="20" t="s">
        <v>124</v>
      </c>
      <c r="P1185" t="s">
        <v>124</v>
      </c>
      <c r="Q1185" s="22" t="s">
        <v>124</v>
      </c>
      <c r="R1185" t="s">
        <v>124</v>
      </c>
      <c r="S1185" s="21" t="s">
        <v>124</v>
      </c>
      <c r="T1185" t="s">
        <v>124</v>
      </c>
      <c r="U1185" s="17" t="s">
        <v>124</v>
      </c>
      <c r="V1185" s="17" t="s">
        <v>124</v>
      </c>
      <c r="W1185" s="18" t="s">
        <v>124</v>
      </c>
      <c r="X1185" s="16" t="s">
        <v>124</v>
      </c>
      <c r="Y1185" s="16" t="s">
        <v>124</v>
      </c>
      <c r="Z1185" s="18" t="s">
        <v>124</v>
      </c>
      <c r="AA1185" t="s">
        <v>124</v>
      </c>
      <c r="AB1185" t="s">
        <v>124</v>
      </c>
      <c r="AC1185" t="s">
        <v>124</v>
      </c>
      <c r="AD1185" t="s">
        <v>124</v>
      </c>
      <c r="AE1185" t="s">
        <v>124</v>
      </c>
      <c r="AF1185" s="18" t="s">
        <v>124</v>
      </c>
      <c r="AG1185" s="22" t="s">
        <v>124</v>
      </c>
      <c r="AH1185" s="43" t="s">
        <v>1063</v>
      </c>
    </row>
    <row r="1186" spans="2:34" x14ac:dyDescent="0.25">
      <c r="B1186" s="43" t="s">
        <v>1063</v>
      </c>
      <c r="C1186" t="s">
        <v>124</v>
      </c>
      <c r="D1186" t="s">
        <v>124</v>
      </c>
      <c r="E1186" t="s">
        <v>124</v>
      </c>
      <c r="F1186" t="s">
        <v>124</v>
      </c>
      <c r="G1186" s="43" t="s">
        <v>1063</v>
      </c>
      <c r="H1186" s="43" t="s">
        <v>1063</v>
      </c>
      <c r="I1186" t="s">
        <v>908</v>
      </c>
      <c r="J1186" t="s">
        <v>124</v>
      </c>
      <c r="K1186" t="s">
        <v>330</v>
      </c>
      <c r="L1186" t="s">
        <v>330</v>
      </c>
      <c r="M1186" s="14" t="s">
        <v>124</v>
      </c>
      <c r="N1186" t="s">
        <v>124</v>
      </c>
      <c r="O1186" s="20" t="s">
        <v>124</v>
      </c>
      <c r="P1186" t="s">
        <v>124</v>
      </c>
      <c r="Q1186" s="22" t="s">
        <v>124</v>
      </c>
      <c r="R1186" t="s">
        <v>124</v>
      </c>
      <c r="S1186" s="21" t="s">
        <v>124</v>
      </c>
      <c r="T1186" t="s">
        <v>124</v>
      </c>
      <c r="U1186" s="17" t="s">
        <v>124</v>
      </c>
      <c r="V1186" s="17" t="s">
        <v>124</v>
      </c>
      <c r="W1186" s="18" t="s">
        <v>124</v>
      </c>
      <c r="X1186" s="16" t="s">
        <v>124</v>
      </c>
      <c r="Y1186" s="16" t="s">
        <v>124</v>
      </c>
      <c r="Z1186" s="18" t="s">
        <v>124</v>
      </c>
      <c r="AA1186" t="s">
        <v>124</v>
      </c>
      <c r="AB1186" t="s">
        <v>124</v>
      </c>
      <c r="AC1186" t="s">
        <v>124</v>
      </c>
      <c r="AD1186" t="s">
        <v>124</v>
      </c>
      <c r="AE1186" t="s">
        <v>124</v>
      </c>
      <c r="AF1186" s="18" t="s">
        <v>124</v>
      </c>
      <c r="AG1186" s="22" t="s">
        <v>124</v>
      </c>
      <c r="AH1186" s="43" t="s">
        <v>1063</v>
      </c>
    </row>
    <row r="1187" spans="2:34" x14ac:dyDescent="0.25">
      <c r="B1187" s="43" t="s">
        <v>1063</v>
      </c>
      <c r="C1187" t="s">
        <v>124</v>
      </c>
      <c r="D1187" t="s">
        <v>124</v>
      </c>
      <c r="E1187" t="s">
        <v>124</v>
      </c>
      <c r="F1187" t="s">
        <v>124</v>
      </c>
      <c r="G1187" s="43" t="s">
        <v>1063</v>
      </c>
      <c r="H1187" s="43" t="s">
        <v>1063</v>
      </c>
      <c r="I1187" t="s">
        <v>908</v>
      </c>
      <c r="J1187" t="s">
        <v>124</v>
      </c>
      <c r="K1187" t="s">
        <v>330</v>
      </c>
      <c r="L1187" t="s">
        <v>330</v>
      </c>
      <c r="M1187" s="14" t="s">
        <v>124</v>
      </c>
      <c r="N1187" t="s">
        <v>124</v>
      </c>
      <c r="O1187" s="20" t="s">
        <v>124</v>
      </c>
      <c r="P1187" t="s">
        <v>124</v>
      </c>
      <c r="Q1187" s="22" t="s">
        <v>124</v>
      </c>
      <c r="R1187" t="s">
        <v>124</v>
      </c>
      <c r="S1187" s="21" t="s">
        <v>124</v>
      </c>
      <c r="T1187" t="s">
        <v>124</v>
      </c>
      <c r="U1187" s="17" t="s">
        <v>124</v>
      </c>
      <c r="V1187" s="17" t="s">
        <v>124</v>
      </c>
      <c r="W1187" s="18" t="s">
        <v>124</v>
      </c>
      <c r="X1187" s="16" t="s">
        <v>124</v>
      </c>
      <c r="Y1187" s="16" t="s">
        <v>124</v>
      </c>
      <c r="Z1187" s="18" t="s">
        <v>124</v>
      </c>
      <c r="AA1187" t="s">
        <v>124</v>
      </c>
      <c r="AB1187" t="s">
        <v>124</v>
      </c>
      <c r="AC1187" t="s">
        <v>124</v>
      </c>
      <c r="AD1187" t="s">
        <v>124</v>
      </c>
      <c r="AE1187" t="s">
        <v>124</v>
      </c>
      <c r="AF1187" s="18" t="s">
        <v>124</v>
      </c>
      <c r="AG1187" s="22" t="s">
        <v>124</v>
      </c>
      <c r="AH1187" s="43" t="s">
        <v>1063</v>
      </c>
    </row>
    <row r="1188" spans="2:34" x14ac:dyDescent="0.25">
      <c r="B1188" s="43" t="s">
        <v>1063</v>
      </c>
      <c r="C1188" t="s">
        <v>124</v>
      </c>
      <c r="D1188" t="s">
        <v>124</v>
      </c>
      <c r="E1188" t="s">
        <v>124</v>
      </c>
      <c r="F1188" t="s">
        <v>124</v>
      </c>
      <c r="G1188" s="43" t="s">
        <v>1063</v>
      </c>
      <c r="H1188" s="43" t="s">
        <v>1063</v>
      </c>
      <c r="I1188" t="s">
        <v>908</v>
      </c>
      <c r="J1188" t="s">
        <v>124</v>
      </c>
      <c r="K1188" t="s">
        <v>330</v>
      </c>
      <c r="L1188" t="s">
        <v>330</v>
      </c>
      <c r="M1188" s="14" t="s">
        <v>124</v>
      </c>
      <c r="N1188" t="s">
        <v>124</v>
      </c>
      <c r="O1188" s="20" t="s">
        <v>124</v>
      </c>
      <c r="P1188" t="s">
        <v>124</v>
      </c>
      <c r="Q1188" s="22" t="s">
        <v>124</v>
      </c>
      <c r="R1188" t="s">
        <v>124</v>
      </c>
      <c r="S1188" s="21" t="s">
        <v>124</v>
      </c>
      <c r="T1188" t="s">
        <v>124</v>
      </c>
      <c r="U1188" s="17" t="s">
        <v>124</v>
      </c>
      <c r="V1188" s="17" t="s">
        <v>124</v>
      </c>
      <c r="W1188" s="18" t="s">
        <v>124</v>
      </c>
      <c r="X1188" s="16" t="s">
        <v>124</v>
      </c>
      <c r="Y1188" s="16" t="s">
        <v>124</v>
      </c>
      <c r="Z1188" s="18" t="s">
        <v>124</v>
      </c>
      <c r="AA1188" t="s">
        <v>124</v>
      </c>
      <c r="AB1188" t="s">
        <v>124</v>
      </c>
      <c r="AC1188" t="s">
        <v>124</v>
      </c>
      <c r="AD1188" t="s">
        <v>124</v>
      </c>
      <c r="AE1188" t="s">
        <v>124</v>
      </c>
      <c r="AF1188" s="18" t="s">
        <v>124</v>
      </c>
      <c r="AG1188" s="22" t="s">
        <v>124</v>
      </c>
      <c r="AH1188" s="43" t="s">
        <v>1063</v>
      </c>
    </row>
    <row r="1189" spans="2:34" x14ac:dyDescent="0.25">
      <c r="B1189" s="43" t="s">
        <v>1063</v>
      </c>
      <c r="C1189" t="s">
        <v>124</v>
      </c>
      <c r="D1189" t="s">
        <v>124</v>
      </c>
      <c r="E1189" t="s">
        <v>124</v>
      </c>
      <c r="F1189" t="s">
        <v>124</v>
      </c>
      <c r="G1189" s="43" t="s">
        <v>1063</v>
      </c>
      <c r="H1189" s="43" t="s">
        <v>1063</v>
      </c>
      <c r="I1189" t="s">
        <v>908</v>
      </c>
      <c r="J1189" t="s">
        <v>124</v>
      </c>
      <c r="K1189" t="s">
        <v>330</v>
      </c>
      <c r="L1189" t="s">
        <v>330</v>
      </c>
      <c r="M1189" s="14" t="s">
        <v>124</v>
      </c>
      <c r="N1189" t="s">
        <v>124</v>
      </c>
      <c r="O1189" s="20" t="s">
        <v>124</v>
      </c>
      <c r="P1189" t="s">
        <v>124</v>
      </c>
      <c r="Q1189" s="22" t="s">
        <v>124</v>
      </c>
      <c r="R1189" t="s">
        <v>124</v>
      </c>
      <c r="S1189" s="21" t="s">
        <v>124</v>
      </c>
      <c r="T1189" t="s">
        <v>124</v>
      </c>
      <c r="U1189" s="17" t="s">
        <v>124</v>
      </c>
      <c r="V1189" s="17" t="s">
        <v>124</v>
      </c>
      <c r="W1189" s="18" t="s">
        <v>124</v>
      </c>
      <c r="X1189" s="16" t="s">
        <v>124</v>
      </c>
      <c r="Y1189" s="16" t="s">
        <v>124</v>
      </c>
      <c r="Z1189" s="18" t="s">
        <v>124</v>
      </c>
      <c r="AA1189" t="s">
        <v>124</v>
      </c>
      <c r="AB1189" t="s">
        <v>124</v>
      </c>
      <c r="AC1189" t="s">
        <v>124</v>
      </c>
      <c r="AD1189" t="s">
        <v>124</v>
      </c>
      <c r="AE1189" t="s">
        <v>124</v>
      </c>
      <c r="AF1189" s="18" t="s">
        <v>124</v>
      </c>
      <c r="AG1189" s="22" t="s">
        <v>124</v>
      </c>
      <c r="AH1189" s="43" t="s">
        <v>1063</v>
      </c>
    </row>
    <row r="1190" spans="2:34" x14ac:dyDescent="0.25">
      <c r="B1190" s="43" t="s">
        <v>1063</v>
      </c>
      <c r="C1190" t="s">
        <v>124</v>
      </c>
      <c r="D1190" t="s">
        <v>124</v>
      </c>
      <c r="E1190" t="s">
        <v>124</v>
      </c>
      <c r="F1190" t="s">
        <v>124</v>
      </c>
      <c r="G1190" s="43" t="s">
        <v>1063</v>
      </c>
      <c r="H1190" s="43" t="s">
        <v>1063</v>
      </c>
      <c r="I1190" t="s">
        <v>908</v>
      </c>
      <c r="J1190" t="s">
        <v>124</v>
      </c>
      <c r="K1190" t="s">
        <v>330</v>
      </c>
      <c r="L1190" t="s">
        <v>330</v>
      </c>
      <c r="M1190" s="14" t="s">
        <v>124</v>
      </c>
      <c r="N1190" t="s">
        <v>124</v>
      </c>
      <c r="O1190" s="20" t="s">
        <v>124</v>
      </c>
      <c r="P1190" t="s">
        <v>124</v>
      </c>
      <c r="Q1190" s="22" t="s">
        <v>124</v>
      </c>
      <c r="R1190" t="s">
        <v>124</v>
      </c>
      <c r="S1190" s="21" t="s">
        <v>124</v>
      </c>
      <c r="T1190" t="s">
        <v>124</v>
      </c>
      <c r="U1190" s="17" t="s">
        <v>124</v>
      </c>
      <c r="V1190" s="17" t="s">
        <v>124</v>
      </c>
      <c r="W1190" s="18" t="s">
        <v>124</v>
      </c>
      <c r="X1190" s="16" t="s">
        <v>124</v>
      </c>
      <c r="Y1190" s="16" t="s">
        <v>124</v>
      </c>
      <c r="Z1190" s="18" t="s">
        <v>124</v>
      </c>
      <c r="AA1190" t="s">
        <v>124</v>
      </c>
      <c r="AB1190" t="s">
        <v>124</v>
      </c>
      <c r="AC1190" t="s">
        <v>124</v>
      </c>
      <c r="AD1190" t="s">
        <v>124</v>
      </c>
      <c r="AE1190" t="s">
        <v>124</v>
      </c>
      <c r="AF1190" s="18" t="s">
        <v>124</v>
      </c>
      <c r="AG1190" s="22" t="s">
        <v>124</v>
      </c>
      <c r="AH1190" s="43" t="s">
        <v>1063</v>
      </c>
    </row>
    <row r="1191" spans="2:34" x14ac:dyDescent="0.25">
      <c r="B1191" s="43" t="s">
        <v>1063</v>
      </c>
      <c r="C1191" t="s">
        <v>124</v>
      </c>
      <c r="D1191" t="s">
        <v>124</v>
      </c>
      <c r="E1191" t="s">
        <v>124</v>
      </c>
      <c r="F1191" t="s">
        <v>124</v>
      </c>
      <c r="G1191" s="43" t="s">
        <v>1063</v>
      </c>
      <c r="H1191" s="43" t="s">
        <v>1063</v>
      </c>
      <c r="I1191" t="s">
        <v>908</v>
      </c>
      <c r="J1191" t="s">
        <v>124</v>
      </c>
      <c r="K1191" t="s">
        <v>330</v>
      </c>
      <c r="L1191" t="s">
        <v>330</v>
      </c>
      <c r="M1191" s="14" t="s">
        <v>124</v>
      </c>
      <c r="N1191" t="s">
        <v>124</v>
      </c>
      <c r="O1191" s="20" t="s">
        <v>124</v>
      </c>
      <c r="P1191" t="s">
        <v>124</v>
      </c>
      <c r="Q1191" s="22" t="s">
        <v>124</v>
      </c>
      <c r="R1191" t="s">
        <v>124</v>
      </c>
      <c r="S1191" s="21" t="s">
        <v>124</v>
      </c>
      <c r="T1191" t="s">
        <v>124</v>
      </c>
      <c r="U1191" s="17" t="s">
        <v>124</v>
      </c>
      <c r="V1191" s="17" t="s">
        <v>124</v>
      </c>
      <c r="W1191" s="18" t="s">
        <v>124</v>
      </c>
      <c r="X1191" s="16" t="s">
        <v>124</v>
      </c>
      <c r="Y1191" s="16" t="s">
        <v>124</v>
      </c>
      <c r="Z1191" s="18" t="s">
        <v>124</v>
      </c>
      <c r="AA1191" t="s">
        <v>124</v>
      </c>
      <c r="AB1191" t="s">
        <v>124</v>
      </c>
      <c r="AC1191" t="s">
        <v>124</v>
      </c>
      <c r="AD1191" t="s">
        <v>124</v>
      </c>
      <c r="AE1191" t="s">
        <v>124</v>
      </c>
      <c r="AF1191" s="18" t="s">
        <v>124</v>
      </c>
      <c r="AG1191" s="22" t="s">
        <v>124</v>
      </c>
      <c r="AH1191" s="43" t="s">
        <v>1063</v>
      </c>
    </row>
    <row r="1192" spans="2:34" x14ac:dyDescent="0.25">
      <c r="B1192" s="43" t="s">
        <v>1063</v>
      </c>
      <c r="C1192" t="s">
        <v>124</v>
      </c>
      <c r="D1192" t="s">
        <v>124</v>
      </c>
      <c r="E1192" t="s">
        <v>124</v>
      </c>
      <c r="F1192" t="s">
        <v>124</v>
      </c>
      <c r="G1192" s="43" t="s">
        <v>1063</v>
      </c>
      <c r="H1192" s="43" t="s">
        <v>1063</v>
      </c>
      <c r="I1192" t="s">
        <v>908</v>
      </c>
      <c r="J1192" t="s">
        <v>124</v>
      </c>
      <c r="K1192" t="s">
        <v>330</v>
      </c>
      <c r="L1192" t="s">
        <v>330</v>
      </c>
      <c r="M1192" s="14" t="s">
        <v>124</v>
      </c>
      <c r="N1192" t="s">
        <v>124</v>
      </c>
      <c r="O1192" s="20" t="s">
        <v>124</v>
      </c>
      <c r="P1192" t="s">
        <v>124</v>
      </c>
      <c r="Q1192" s="22" t="s">
        <v>124</v>
      </c>
      <c r="R1192" t="s">
        <v>124</v>
      </c>
      <c r="S1192" s="21" t="s">
        <v>124</v>
      </c>
      <c r="T1192" t="s">
        <v>124</v>
      </c>
      <c r="U1192" s="17" t="s">
        <v>124</v>
      </c>
      <c r="V1192" s="17" t="s">
        <v>124</v>
      </c>
      <c r="W1192" s="18" t="s">
        <v>124</v>
      </c>
      <c r="X1192" s="16" t="s">
        <v>124</v>
      </c>
      <c r="Y1192" s="16" t="s">
        <v>124</v>
      </c>
      <c r="Z1192" s="18" t="s">
        <v>124</v>
      </c>
      <c r="AA1192" t="s">
        <v>124</v>
      </c>
      <c r="AB1192" t="s">
        <v>124</v>
      </c>
      <c r="AC1192" t="s">
        <v>124</v>
      </c>
      <c r="AD1192" t="s">
        <v>124</v>
      </c>
      <c r="AE1192" t="s">
        <v>124</v>
      </c>
      <c r="AF1192" s="18" t="s">
        <v>124</v>
      </c>
      <c r="AG1192" s="22" t="s">
        <v>124</v>
      </c>
      <c r="AH1192" s="43" t="s">
        <v>1063</v>
      </c>
    </row>
    <row r="1193" spans="2:34" x14ac:dyDescent="0.25">
      <c r="B1193" s="43" t="s">
        <v>1063</v>
      </c>
      <c r="C1193" t="s">
        <v>124</v>
      </c>
      <c r="D1193" t="s">
        <v>124</v>
      </c>
      <c r="E1193" t="s">
        <v>124</v>
      </c>
      <c r="F1193" t="s">
        <v>124</v>
      </c>
      <c r="G1193" s="43" t="s">
        <v>1063</v>
      </c>
      <c r="H1193" s="43" t="s">
        <v>1063</v>
      </c>
      <c r="I1193" t="s">
        <v>908</v>
      </c>
      <c r="J1193" t="s">
        <v>124</v>
      </c>
      <c r="K1193" t="s">
        <v>330</v>
      </c>
      <c r="L1193" t="s">
        <v>330</v>
      </c>
      <c r="M1193" s="14" t="s">
        <v>124</v>
      </c>
      <c r="N1193" t="s">
        <v>124</v>
      </c>
      <c r="O1193" s="20" t="s">
        <v>124</v>
      </c>
      <c r="P1193" t="s">
        <v>124</v>
      </c>
      <c r="Q1193" s="22" t="s">
        <v>124</v>
      </c>
      <c r="R1193" t="s">
        <v>124</v>
      </c>
      <c r="S1193" s="21" t="s">
        <v>124</v>
      </c>
      <c r="T1193" t="s">
        <v>124</v>
      </c>
      <c r="U1193" s="17" t="s">
        <v>124</v>
      </c>
      <c r="V1193" s="17" t="s">
        <v>124</v>
      </c>
      <c r="W1193" s="18" t="s">
        <v>124</v>
      </c>
      <c r="X1193" s="16" t="s">
        <v>124</v>
      </c>
      <c r="Y1193" s="16" t="s">
        <v>124</v>
      </c>
      <c r="Z1193" s="18" t="s">
        <v>124</v>
      </c>
      <c r="AA1193" t="s">
        <v>124</v>
      </c>
      <c r="AB1193" t="s">
        <v>124</v>
      </c>
      <c r="AC1193" t="s">
        <v>124</v>
      </c>
      <c r="AD1193" t="s">
        <v>124</v>
      </c>
      <c r="AE1193" t="s">
        <v>124</v>
      </c>
      <c r="AF1193" s="18" t="s">
        <v>124</v>
      </c>
      <c r="AG1193" s="22" t="s">
        <v>124</v>
      </c>
      <c r="AH1193" s="43" t="s">
        <v>1063</v>
      </c>
    </row>
    <row r="1194" spans="2:34" x14ac:dyDescent="0.25">
      <c r="B1194" s="43" t="s">
        <v>1063</v>
      </c>
      <c r="C1194" t="s">
        <v>124</v>
      </c>
      <c r="D1194" t="s">
        <v>124</v>
      </c>
      <c r="E1194" t="s">
        <v>124</v>
      </c>
      <c r="F1194" t="s">
        <v>124</v>
      </c>
      <c r="G1194" s="43" t="s">
        <v>1063</v>
      </c>
      <c r="H1194" s="43" t="s">
        <v>1063</v>
      </c>
      <c r="I1194" t="s">
        <v>908</v>
      </c>
      <c r="J1194" t="s">
        <v>124</v>
      </c>
      <c r="K1194" t="s">
        <v>330</v>
      </c>
      <c r="L1194" t="s">
        <v>330</v>
      </c>
      <c r="M1194" s="14" t="s">
        <v>124</v>
      </c>
      <c r="N1194" t="s">
        <v>124</v>
      </c>
      <c r="O1194" s="20" t="s">
        <v>124</v>
      </c>
      <c r="P1194" t="s">
        <v>124</v>
      </c>
      <c r="Q1194" s="22" t="s">
        <v>124</v>
      </c>
      <c r="R1194" t="s">
        <v>124</v>
      </c>
      <c r="S1194" s="21" t="s">
        <v>124</v>
      </c>
      <c r="T1194" t="s">
        <v>124</v>
      </c>
      <c r="U1194" s="17" t="s">
        <v>124</v>
      </c>
      <c r="V1194" s="17" t="s">
        <v>124</v>
      </c>
      <c r="W1194" s="18" t="s">
        <v>124</v>
      </c>
      <c r="X1194" s="16" t="s">
        <v>124</v>
      </c>
      <c r="Y1194" s="16" t="s">
        <v>124</v>
      </c>
      <c r="Z1194" s="18" t="s">
        <v>124</v>
      </c>
      <c r="AA1194" t="s">
        <v>124</v>
      </c>
      <c r="AB1194" t="s">
        <v>124</v>
      </c>
      <c r="AC1194" t="s">
        <v>124</v>
      </c>
      <c r="AD1194" t="s">
        <v>124</v>
      </c>
      <c r="AE1194" t="s">
        <v>124</v>
      </c>
      <c r="AF1194" s="18" t="s">
        <v>124</v>
      </c>
      <c r="AG1194" s="22" t="s">
        <v>124</v>
      </c>
      <c r="AH1194" s="43" t="s">
        <v>1063</v>
      </c>
    </row>
    <row r="1195" spans="2:34" x14ac:dyDescent="0.25">
      <c r="B1195" s="43" t="s">
        <v>1063</v>
      </c>
      <c r="C1195" t="s">
        <v>124</v>
      </c>
      <c r="D1195" t="s">
        <v>124</v>
      </c>
      <c r="E1195" t="s">
        <v>124</v>
      </c>
      <c r="F1195" t="s">
        <v>124</v>
      </c>
      <c r="G1195" s="43" t="s">
        <v>1063</v>
      </c>
      <c r="H1195" s="43" t="s">
        <v>1063</v>
      </c>
      <c r="I1195" t="s">
        <v>908</v>
      </c>
      <c r="J1195" t="s">
        <v>124</v>
      </c>
      <c r="K1195" t="s">
        <v>330</v>
      </c>
      <c r="L1195" t="s">
        <v>330</v>
      </c>
      <c r="M1195" s="14" t="s">
        <v>124</v>
      </c>
      <c r="N1195" t="s">
        <v>124</v>
      </c>
      <c r="O1195" s="20" t="s">
        <v>124</v>
      </c>
      <c r="P1195" t="s">
        <v>124</v>
      </c>
      <c r="Q1195" s="22" t="s">
        <v>124</v>
      </c>
      <c r="R1195" t="s">
        <v>124</v>
      </c>
      <c r="S1195" s="21" t="s">
        <v>124</v>
      </c>
      <c r="T1195" t="s">
        <v>124</v>
      </c>
      <c r="U1195" s="17" t="s">
        <v>124</v>
      </c>
      <c r="V1195" s="17" t="s">
        <v>124</v>
      </c>
      <c r="W1195" s="18" t="s">
        <v>124</v>
      </c>
      <c r="X1195" s="16" t="s">
        <v>124</v>
      </c>
      <c r="Y1195" s="16" t="s">
        <v>124</v>
      </c>
      <c r="Z1195" s="18" t="s">
        <v>124</v>
      </c>
      <c r="AA1195" t="s">
        <v>124</v>
      </c>
      <c r="AB1195" t="s">
        <v>124</v>
      </c>
      <c r="AC1195" t="s">
        <v>124</v>
      </c>
      <c r="AD1195" t="s">
        <v>124</v>
      </c>
      <c r="AE1195" t="s">
        <v>124</v>
      </c>
      <c r="AF1195" s="18" t="s">
        <v>124</v>
      </c>
      <c r="AG1195" s="22" t="s">
        <v>124</v>
      </c>
      <c r="AH1195" s="43" t="s">
        <v>1063</v>
      </c>
    </row>
    <row r="1196" spans="2:34" x14ac:dyDescent="0.25">
      <c r="B1196" s="43" t="s">
        <v>1063</v>
      </c>
      <c r="C1196" t="s">
        <v>124</v>
      </c>
      <c r="D1196" t="s">
        <v>124</v>
      </c>
      <c r="E1196" t="s">
        <v>124</v>
      </c>
      <c r="F1196" t="s">
        <v>124</v>
      </c>
      <c r="G1196" s="43" t="s">
        <v>1063</v>
      </c>
      <c r="H1196" s="43" t="s">
        <v>1063</v>
      </c>
      <c r="I1196" t="s">
        <v>908</v>
      </c>
      <c r="J1196" t="s">
        <v>124</v>
      </c>
      <c r="K1196" t="s">
        <v>330</v>
      </c>
      <c r="L1196" t="s">
        <v>330</v>
      </c>
      <c r="M1196" s="14" t="s">
        <v>124</v>
      </c>
      <c r="N1196" t="s">
        <v>124</v>
      </c>
      <c r="O1196" s="20" t="s">
        <v>124</v>
      </c>
      <c r="P1196" t="s">
        <v>124</v>
      </c>
      <c r="Q1196" s="22" t="s">
        <v>124</v>
      </c>
      <c r="R1196" t="s">
        <v>124</v>
      </c>
      <c r="S1196" s="21" t="s">
        <v>124</v>
      </c>
      <c r="T1196" t="s">
        <v>124</v>
      </c>
      <c r="U1196" s="17" t="s">
        <v>124</v>
      </c>
      <c r="V1196" s="17" t="s">
        <v>124</v>
      </c>
      <c r="W1196" s="18" t="s">
        <v>124</v>
      </c>
      <c r="X1196" s="16" t="s">
        <v>124</v>
      </c>
      <c r="Y1196" s="16" t="s">
        <v>124</v>
      </c>
      <c r="Z1196" s="18" t="s">
        <v>124</v>
      </c>
      <c r="AA1196" t="s">
        <v>124</v>
      </c>
      <c r="AB1196" t="s">
        <v>124</v>
      </c>
      <c r="AC1196" t="s">
        <v>124</v>
      </c>
      <c r="AD1196" t="s">
        <v>124</v>
      </c>
      <c r="AE1196" t="s">
        <v>124</v>
      </c>
      <c r="AF1196" s="18" t="s">
        <v>124</v>
      </c>
      <c r="AG1196" s="22" t="s">
        <v>124</v>
      </c>
      <c r="AH1196" s="43" t="s">
        <v>1063</v>
      </c>
    </row>
    <row r="1197" spans="2:34" x14ac:dyDescent="0.25">
      <c r="B1197" s="43" t="s">
        <v>1063</v>
      </c>
      <c r="C1197" t="s">
        <v>124</v>
      </c>
      <c r="D1197" t="s">
        <v>124</v>
      </c>
      <c r="E1197" t="s">
        <v>124</v>
      </c>
      <c r="F1197" t="s">
        <v>124</v>
      </c>
      <c r="G1197" s="43" t="s">
        <v>1063</v>
      </c>
      <c r="H1197" s="43" t="s">
        <v>1063</v>
      </c>
      <c r="I1197" t="s">
        <v>908</v>
      </c>
      <c r="J1197" t="s">
        <v>124</v>
      </c>
      <c r="K1197" t="s">
        <v>330</v>
      </c>
      <c r="L1197" t="s">
        <v>330</v>
      </c>
      <c r="M1197" s="14" t="s">
        <v>124</v>
      </c>
      <c r="N1197" t="s">
        <v>124</v>
      </c>
      <c r="O1197" s="20" t="s">
        <v>124</v>
      </c>
      <c r="P1197" t="s">
        <v>124</v>
      </c>
      <c r="Q1197" s="22" t="s">
        <v>124</v>
      </c>
      <c r="R1197" t="s">
        <v>124</v>
      </c>
      <c r="S1197" s="21" t="s">
        <v>124</v>
      </c>
      <c r="T1197" t="s">
        <v>124</v>
      </c>
      <c r="U1197" s="17" t="s">
        <v>124</v>
      </c>
      <c r="V1197" s="17" t="s">
        <v>124</v>
      </c>
      <c r="W1197" s="18" t="s">
        <v>124</v>
      </c>
      <c r="X1197" s="16" t="s">
        <v>124</v>
      </c>
      <c r="Y1197" s="16" t="s">
        <v>124</v>
      </c>
      <c r="Z1197" s="18" t="s">
        <v>124</v>
      </c>
      <c r="AA1197" t="s">
        <v>124</v>
      </c>
      <c r="AB1197" t="s">
        <v>124</v>
      </c>
      <c r="AC1197" t="s">
        <v>124</v>
      </c>
      <c r="AD1197" t="s">
        <v>124</v>
      </c>
      <c r="AE1197" t="s">
        <v>124</v>
      </c>
      <c r="AF1197" s="18" t="s">
        <v>124</v>
      </c>
      <c r="AG1197" s="22" t="s">
        <v>124</v>
      </c>
      <c r="AH1197" s="43" t="s">
        <v>1063</v>
      </c>
    </row>
    <row r="1198" spans="2:34" x14ac:dyDescent="0.25">
      <c r="B1198" s="43" t="s">
        <v>1063</v>
      </c>
      <c r="C1198" t="s">
        <v>124</v>
      </c>
      <c r="D1198" t="s">
        <v>124</v>
      </c>
      <c r="E1198" t="s">
        <v>124</v>
      </c>
      <c r="F1198" t="s">
        <v>124</v>
      </c>
      <c r="G1198" s="43" t="s">
        <v>1063</v>
      </c>
      <c r="H1198" s="43" t="s">
        <v>1063</v>
      </c>
      <c r="I1198" t="s">
        <v>908</v>
      </c>
      <c r="J1198" t="s">
        <v>124</v>
      </c>
      <c r="K1198" t="s">
        <v>330</v>
      </c>
      <c r="L1198" t="s">
        <v>330</v>
      </c>
      <c r="M1198" s="14" t="s">
        <v>124</v>
      </c>
      <c r="N1198" t="s">
        <v>124</v>
      </c>
      <c r="O1198" s="20" t="s">
        <v>124</v>
      </c>
      <c r="P1198" t="s">
        <v>124</v>
      </c>
      <c r="Q1198" s="22" t="s">
        <v>124</v>
      </c>
      <c r="R1198" t="s">
        <v>124</v>
      </c>
      <c r="S1198" s="21" t="s">
        <v>124</v>
      </c>
      <c r="T1198" t="s">
        <v>124</v>
      </c>
      <c r="U1198" s="17" t="s">
        <v>124</v>
      </c>
      <c r="V1198" s="17" t="s">
        <v>124</v>
      </c>
      <c r="W1198" s="18" t="s">
        <v>124</v>
      </c>
      <c r="X1198" s="16" t="s">
        <v>124</v>
      </c>
      <c r="Y1198" s="16" t="s">
        <v>124</v>
      </c>
      <c r="Z1198" s="18" t="s">
        <v>124</v>
      </c>
      <c r="AA1198" t="s">
        <v>124</v>
      </c>
      <c r="AB1198" t="s">
        <v>124</v>
      </c>
      <c r="AC1198" t="s">
        <v>124</v>
      </c>
      <c r="AD1198" t="s">
        <v>124</v>
      </c>
      <c r="AE1198" t="s">
        <v>124</v>
      </c>
      <c r="AF1198" s="18" t="s">
        <v>124</v>
      </c>
      <c r="AG1198" s="22" t="s">
        <v>124</v>
      </c>
      <c r="AH1198" s="43" t="s">
        <v>1063</v>
      </c>
    </row>
    <row r="1199" spans="2:34" x14ac:dyDescent="0.25">
      <c r="B1199" s="43" t="s">
        <v>1063</v>
      </c>
      <c r="C1199" t="s">
        <v>124</v>
      </c>
      <c r="D1199" t="s">
        <v>124</v>
      </c>
      <c r="E1199" t="s">
        <v>124</v>
      </c>
      <c r="F1199" t="s">
        <v>124</v>
      </c>
      <c r="G1199" s="43" t="s">
        <v>1063</v>
      </c>
      <c r="H1199" s="43" t="s">
        <v>1063</v>
      </c>
      <c r="I1199" t="s">
        <v>908</v>
      </c>
      <c r="J1199" t="s">
        <v>124</v>
      </c>
      <c r="K1199" t="s">
        <v>330</v>
      </c>
      <c r="L1199" t="s">
        <v>330</v>
      </c>
      <c r="M1199" s="14" t="s">
        <v>124</v>
      </c>
      <c r="N1199" t="s">
        <v>124</v>
      </c>
      <c r="O1199" s="20" t="s">
        <v>124</v>
      </c>
      <c r="P1199" t="s">
        <v>124</v>
      </c>
      <c r="Q1199" s="22" t="s">
        <v>124</v>
      </c>
      <c r="R1199" t="s">
        <v>124</v>
      </c>
      <c r="S1199" s="21" t="s">
        <v>124</v>
      </c>
      <c r="T1199" t="s">
        <v>124</v>
      </c>
      <c r="U1199" s="17" t="s">
        <v>124</v>
      </c>
      <c r="V1199" s="17" t="s">
        <v>124</v>
      </c>
      <c r="W1199" s="18" t="s">
        <v>124</v>
      </c>
      <c r="X1199" s="16" t="s">
        <v>124</v>
      </c>
      <c r="Y1199" s="16" t="s">
        <v>124</v>
      </c>
      <c r="Z1199" s="18" t="s">
        <v>124</v>
      </c>
      <c r="AA1199" t="s">
        <v>124</v>
      </c>
      <c r="AB1199" t="s">
        <v>124</v>
      </c>
      <c r="AC1199" t="s">
        <v>124</v>
      </c>
      <c r="AD1199" t="s">
        <v>124</v>
      </c>
      <c r="AE1199" t="s">
        <v>124</v>
      </c>
      <c r="AF1199" s="18" t="s">
        <v>124</v>
      </c>
      <c r="AG1199" s="22" t="s">
        <v>124</v>
      </c>
      <c r="AH1199" s="43" t="s">
        <v>1063</v>
      </c>
    </row>
    <row r="1200" spans="2:34" x14ac:dyDescent="0.25">
      <c r="B1200" s="43" t="s">
        <v>1063</v>
      </c>
      <c r="C1200" t="s">
        <v>124</v>
      </c>
      <c r="D1200" t="s">
        <v>124</v>
      </c>
      <c r="E1200" t="s">
        <v>124</v>
      </c>
      <c r="F1200" t="s">
        <v>124</v>
      </c>
      <c r="G1200" s="43" t="s">
        <v>1063</v>
      </c>
      <c r="H1200" s="43" t="s">
        <v>1063</v>
      </c>
      <c r="I1200" t="s">
        <v>908</v>
      </c>
      <c r="J1200" t="s">
        <v>124</v>
      </c>
      <c r="K1200" t="s">
        <v>330</v>
      </c>
      <c r="L1200" t="s">
        <v>330</v>
      </c>
      <c r="M1200" s="14" t="s">
        <v>124</v>
      </c>
      <c r="N1200" t="s">
        <v>124</v>
      </c>
      <c r="O1200" s="20" t="s">
        <v>124</v>
      </c>
      <c r="P1200" t="s">
        <v>124</v>
      </c>
      <c r="Q1200" s="22" t="s">
        <v>124</v>
      </c>
      <c r="R1200" t="s">
        <v>124</v>
      </c>
      <c r="S1200" s="21" t="s">
        <v>124</v>
      </c>
      <c r="T1200" t="s">
        <v>124</v>
      </c>
      <c r="U1200" s="17" t="s">
        <v>124</v>
      </c>
      <c r="V1200" s="17" t="s">
        <v>124</v>
      </c>
      <c r="W1200" s="18" t="s">
        <v>124</v>
      </c>
      <c r="X1200" s="16" t="s">
        <v>124</v>
      </c>
      <c r="Y1200" s="16" t="s">
        <v>124</v>
      </c>
      <c r="Z1200" s="18" t="s">
        <v>124</v>
      </c>
      <c r="AA1200" t="s">
        <v>124</v>
      </c>
      <c r="AB1200" t="s">
        <v>124</v>
      </c>
      <c r="AC1200" t="s">
        <v>124</v>
      </c>
      <c r="AD1200" t="s">
        <v>124</v>
      </c>
      <c r="AE1200" t="s">
        <v>124</v>
      </c>
      <c r="AF1200" s="18" t="s">
        <v>124</v>
      </c>
      <c r="AG1200" s="22" t="s">
        <v>124</v>
      </c>
      <c r="AH1200" s="43" t="s">
        <v>1063</v>
      </c>
    </row>
    <row r="1201" spans="2:34" x14ac:dyDescent="0.25">
      <c r="B1201" s="43" t="s">
        <v>1063</v>
      </c>
      <c r="C1201" t="s">
        <v>124</v>
      </c>
      <c r="D1201" t="s">
        <v>124</v>
      </c>
      <c r="E1201" t="s">
        <v>124</v>
      </c>
      <c r="F1201" t="s">
        <v>124</v>
      </c>
      <c r="G1201" s="43" t="s">
        <v>1063</v>
      </c>
      <c r="H1201" s="43" t="s">
        <v>1063</v>
      </c>
      <c r="I1201" t="s">
        <v>908</v>
      </c>
      <c r="J1201" t="s">
        <v>124</v>
      </c>
      <c r="K1201" t="s">
        <v>330</v>
      </c>
      <c r="L1201" t="s">
        <v>330</v>
      </c>
      <c r="M1201" s="14" t="s">
        <v>124</v>
      </c>
      <c r="N1201" t="s">
        <v>124</v>
      </c>
      <c r="O1201" s="20" t="s">
        <v>124</v>
      </c>
      <c r="P1201" t="s">
        <v>124</v>
      </c>
      <c r="Q1201" s="22" t="s">
        <v>124</v>
      </c>
      <c r="R1201" t="s">
        <v>124</v>
      </c>
      <c r="S1201" s="21" t="s">
        <v>124</v>
      </c>
      <c r="T1201" t="s">
        <v>124</v>
      </c>
      <c r="U1201" s="17" t="s">
        <v>124</v>
      </c>
      <c r="V1201" s="17" t="s">
        <v>124</v>
      </c>
      <c r="W1201" s="18" t="s">
        <v>124</v>
      </c>
      <c r="X1201" s="16" t="s">
        <v>124</v>
      </c>
      <c r="Y1201" s="16" t="s">
        <v>124</v>
      </c>
      <c r="Z1201" s="18" t="s">
        <v>124</v>
      </c>
      <c r="AA1201" t="s">
        <v>124</v>
      </c>
      <c r="AB1201" t="s">
        <v>124</v>
      </c>
      <c r="AC1201" t="s">
        <v>124</v>
      </c>
      <c r="AD1201" t="s">
        <v>124</v>
      </c>
      <c r="AE1201" t="s">
        <v>124</v>
      </c>
      <c r="AF1201" s="18" t="s">
        <v>124</v>
      </c>
      <c r="AG1201" s="22" t="s">
        <v>124</v>
      </c>
      <c r="AH1201" s="43" t="s">
        <v>1063</v>
      </c>
    </row>
    <row r="1202" spans="2:34" x14ac:dyDescent="0.25">
      <c r="B1202" s="43" t="s">
        <v>1063</v>
      </c>
      <c r="C1202" t="s">
        <v>124</v>
      </c>
      <c r="D1202" t="s">
        <v>124</v>
      </c>
      <c r="E1202" t="s">
        <v>124</v>
      </c>
      <c r="F1202" t="s">
        <v>124</v>
      </c>
      <c r="G1202" s="43" t="s">
        <v>1063</v>
      </c>
      <c r="H1202" s="43" t="s">
        <v>1063</v>
      </c>
      <c r="I1202" t="s">
        <v>908</v>
      </c>
      <c r="J1202" t="s">
        <v>124</v>
      </c>
      <c r="K1202" t="s">
        <v>330</v>
      </c>
      <c r="L1202" t="s">
        <v>330</v>
      </c>
      <c r="M1202" s="14" t="s">
        <v>124</v>
      </c>
      <c r="N1202" t="s">
        <v>124</v>
      </c>
      <c r="O1202" s="20" t="s">
        <v>124</v>
      </c>
      <c r="P1202" t="s">
        <v>124</v>
      </c>
      <c r="Q1202" s="22" t="s">
        <v>124</v>
      </c>
      <c r="R1202" t="s">
        <v>124</v>
      </c>
      <c r="S1202" s="21" t="s">
        <v>124</v>
      </c>
      <c r="T1202" t="s">
        <v>124</v>
      </c>
      <c r="U1202" s="17" t="s">
        <v>124</v>
      </c>
      <c r="V1202" s="17" t="s">
        <v>124</v>
      </c>
      <c r="W1202" s="18" t="s">
        <v>124</v>
      </c>
      <c r="X1202" s="16" t="s">
        <v>124</v>
      </c>
      <c r="Y1202" s="16" t="s">
        <v>124</v>
      </c>
      <c r="Z1202" s="18" t="s">
        <v>124</v>
      </c>
      <c r="AA1202" t="s">
        <v>124</v>
      </c>
      <c r="AB1202" t="s">
        <v>124</v>
      </c>
      <c r="AC1202" t="s">
        <v>124</v>
      </c>
      <c r="AD1202" t="s">
        <v>124</v>
      </c>
      <c r="AE1202" t="s">
        <v>124</v>
      </c>
      <c r="AF1202" s="18" t="s">
        <v>124</v>
      </c>
      <c r="AG1202" s="22" t="s">
        <v>124</v>
      </c>
      <c r="AH1202" s="43" t="s">
        <v>1063</v>
      </c>
    </row>
    <row r="1203" spans="2:34" x14ac:dyDescent="0.25">
      <c r="B1203" s="43" t="s">
        <v>1063</v>
      </c>
      <c r="C1203" t="s">
        <v>124</v>
      </c>
      <c r="D1203" t="s">
        <v>124</v>
      </c>
      <c r="E1203" t="s">
        <v>124</v>
      </c>
      <c r="F1203" t="s">
        <v>124</v>
      </c>
      <c r="G1203" s="43" t="s">
        <v>1063</v>
      </c>
      <c r="H1203" s="43" t="s">
        <v>1063</v>
      </c>
      <c r="I1203" t="s">
        <v>908</v>
      </c>
      <c r="J1203" t="s">
        <v>124</v>
      </c>
      <c r="K1203" t="s">
        <v>330</v>
      </c>
      <c r="L1203" t="s">
        <v>330</v>
      </c>
      <c r="M1203" s="14" t="s">
        <v>124</v>
      </c>
      <c r="N1203" t="s">
        <v>124</v>
      </c>
      <c r="O1203" s="20" t="s">
        <v>124</v>
      </c>
      <c r="P1203" t="s">
        <v>124</v>
      </c>
      <c r="Q1203" s="22" t="s">
        <v>124</v>
      </c>
      <c r="R1203" t="s">
        <v>124</v>
      </c>
      <c r="S1203" s="21" t="s">
        <v>124</v>
      </c>
      <c r="T1203" t="s">
        <v>124</v>
      </c>
      <c r="U1203" s="17" t="s">
        <v>124</v>
      </c>
      <c r="V1203" s="17" t="s">
        <v>124</v>
      </c>
      <c r="W1203" s="18" t="s">
        <v>124</v>
      </c>
      <c r="X1203" s="16" t="s">
        <v>124</v>
      </c>
      <c r="Y1203" s="16" t="s">
        <v>124</v>
      </c>
      <c r="Z1203" s="18" t="s">
        <v>124</v>
      </c>
      <c r="AA1203" t="s">
        <v>124</v>
      </c>
      <c r="AB1203" t="s">
        <v>124</v>
      </c>
      <c r="AC1203" t="s">
        <v>124</v>
      </c>
      <c r="AD1203" t="s">
        <v>124</v>
      </c>
      <c r="AE1203" t="s">
        <v>124</v>
      </c>
      <c r="AF1203" s="18" t="s">
        <v>124</v>
      </c>
      <c r="AG1203" s="22" t="s">
        <v>124</v>
      </c>
      <c r="AH1203" s="43" t="s">
        <v>1063</v>
      </c>
    </row>
    <row r="1204" spans="2:34" x14ac:dyDescent="0.25">
      <c r="B1204" s="43" t="s">
        <v>1063</v>
      </c>
      <c r="C1204" t="s">
        <v>124</v>
      </c>
      <c r="D1204" t="s">
        <v>124</v>
      </c>
      <c r="E1204" t="s">
        <v>124</v>
      </c>
      <c r="F1204" t="s">
        <v>124</v>
      </c>
      <c r="G1204" s="43" t="s">
        <v>1063</v>
      </c>
      <c r="H1204" s="43" t="s">
        <v>1063</v>
      </c>
      <c r="I1204" t="s">
        <v>908</v>
      </c>
      <c r="J1204" t="s">
        <v>124</v>
      </c>
      <c r="K1204" t="s">
        <v>330</v>
      </c>
      <c r="L1204" t="s">
        <v>330</v>
      </c>
      <c r="M1204" s="14" t="s">
        <v>124</v>
      </c>
      <c r="N1204" t="s">
        <v>124</v>
      </c>
      <c r="O1204" s="20" t="s">
        <v>124</v>
      </c>
      <c r="P1204" t="s">
        <v>124</v>
      </c>
      <c r="Q1204" s="22" t="s">
        <v>124</v>
      </c>
      <c r="R1204" t="s">
        <v>124</v>
      </c>
      <c r="S1204" s="21" t="s">
        <v>124</v>
      </c>
      <c r="T1204" t="s">
        <v>124</v>
      </c>
      <c r="U1204" s="17" t="s">
        <v>124</v>
      </c>
      <c r="V1204" s="17" t="s">
        <v>124</v>
      </c>
      <c r="W1204" s="18" t="s">
        <v>124</v>
      </c>
      <c r="X1204" s="16" t="s">
        <v>124</v>
      </c>
      <c r="Y1204" s="16" t="s">
        <v>124</v>
      </c>
      <c r="Z1204" s="18" t="s">
        <v>124</v>
      </c>
      <c r="AA1204" t="s">
        <v>124</v>
      </c>
      <c r="AB1204" t="s">
        <v>124</v>
      </c>
      <c r="AC1204" t="s">
        <v>124</v>
      </c>
      <c r="AD1204" t="s">
        <v>124</v>
      </c>
      <c r="AE1204" t="s">
        <v>124</v>
      </c>
      <c r="AF1204" s="18" t="s">
        <v>124</v>
      </c>
      <c r="AG1204" s="22" t="s">
        <v>124</v>
      </c>
      <c r="AH1204" s="43" t="s">
        <v>1063</v>
      </c>
    </row>
    <row r="1205" spans="2:34" x14ac:dyDescent="0.25">
      <c r="B1205" s="43" t="s">
        <v>1063</v>
      </c>
      <c r="C1205" t="s">
        <v>124</v>
      </c>
      <c r="D1205" t="s">
        <v>124</v>
      </c>
      <c r="E1205" t="s">
        <v>124</v>
      </c>
      <c r="F1205" t="s">
        <v>124</v>
      </c>
      <c r="G1205" s="43" t="s">
        <v>1063</v>
      </c>
      <c r="H1205" s="43" t="s">
        <v>1063</v>
      </c>
      <c r="I1205" t="s">
        <v>908</v>
      </c>
      <c r="J1205" t="s">
        <v>124</v>
      </c>
      <c r="K1205" t="s">
        <v>330</v>
      </c>
      <c r="L1205" t="s">
        <v>330</v>
      </c>
      <c r="M1205" s="14" t="s">
        <v>124</v>
      </c>
      <c r="N1205" t="s">
        <v>124</v>
      </c>
      <c r="O1205" s="20" t="s">
        <v>124</v>
      </c>
      <c r="P1205" t="s">
        <v>124</v>
      </c>
      <c r="Q1205" s="22" t="s">
        <v>124</v>
      </c>
      <c r="R1205" t="s">
        <v>124</v>
      </c>
      <c r="S1205" s="21" t="s">
        <v>124</v>
      </c>
      <c r="T1205" t="s">
        <v>124</v>
      </c>
      <c r="U1205" s="17" t="s">
        <v>124</v>
      </c>
      <c r="V1205" s="17" t="s">
        <v>124</v>
      </c>
      <c r="W1205" s="18" t="s">
        <v>124</v>
      </c>
      <c r="X1205" s="16" t="s">
        <v>124</v>
      </c>
      <c r="Y1205" s="16" t="s">
        <v>124</v>
      </c>
      <c r="Z1205" s="18" t="s">
        <v>124</v>
      </c>
      <c r="AA1205" t="s">
        <v>124</v>
      </c>
      <c r="AB1205" t="s">
        <v>124</v>
      </c>
      <c r="AC1205" t="s">
        <v>124</v>
      </c>
      <c r="AD1205" t="s">
        <v>124</v>
      </c>
      <c r="AE1205" t="s">
        <v>124</v>
      </c>
      <c r="AF1205" s="18" t="s">
        <v>124</v>
      </c>
      <c r="AG1205" s="22" t="s">
        <v>124</v>
      </c>
      <c r="AH1205" s="43" t="s">
        <v>1063</v>
      </c>
    </row>
    <row r="1206" spans="2:34" x14ac:dyDescent="0.25">
      <c r="B1206" s="43" t="s">
        <v>1063</v>
      </c>
      <c r="C1206" t="s">
        <v>124</v>
      </c>
      <c r="D1206" t="s">
        <v>124</v>
      </c>
      <c r="E1206" t="s">
        <v>124</v>
      </c>
      <c r="F1206" t="s">
        <v>124</v>
      </c>
      <c r="G1206" s="43" t="s">
        <v>1063</v>
      </c>
      <c r="H1206" s="43" t="s">
        <v>1063</v>
      </c>
      <c r="I1206" t="s">
        <v>908</v>
      </c>
      <c r="J1206" t="s">
        <v>124</v>
      </c>
      <c r="K1206" t="s">
        <v>330</v>
      </c>
      <c r="L1206" t="s">
        <v>330</v>
      </c>
      <c r="M1206" s="14" t="s">
        <v>124</v>
      </c>
      <c r="N1206" t="s">
        <v>124</v>
      </c>
      <c r="O1206" s="20" t="s">
        <v>124</v>
      </c>
      <c r="P1206" t="s">
        <v>124</v>
      </c>
      <c r="Q1206" s="22" t="s">
        <v>124</v>
      </c>
      <c r="R1206" t="s">
        <v>124</v>
      </c>
      <c r="S1206" s="21" t="s">
        <v>124</v>
      </c>
      <c r="T1206" t="s">
        <v>124</v>
      </c>
      <c r="U1206" s="17" t="s">
        <v>124</v>
      </c>
      <c r="V1206" s="17" t="s">
        <v>124</v>
      </c>
      <c r="W1206" s="18" t="s">
        <v>124</v>
      </c>
      <c r="X1206" s="16" t="s">
        <v>124</v>
      </c>
      <c r="Y1206" s="16" t="s">
        <v>124</v>
      </c>
      <c r="Z1206" s="18" t="s">
        <v>124</v>
      </c>
      <c r="AA1206" t="s">
        <v>124</v>
      </c>
      <c r="AB1206" t="s">
        <v>124</v>
      </c>
      <c r="AC1206" t="s">
        <v>124</v>
      </c>
      <c r="AD1206" t="s">
        <v>124</v>
      </c>
      <c r="AE1206" t="s">
        <v>124</v>
      </c>
      <c r="AF1206" s="18" t="s">
        <v>124</v>
      </c>
      <c r="AG1206" s="22" t="s">
        <v>124</v>
      </c>
      <c r="AH1206" s="43" t="s">
        <v>1063</v>
      </c>
    </row>
    <row r="1207" spans="2:34" x14ac:dyDescent="0.25">
      <c r="B1207" s="43" t="s">
        <v>1063</v>
      </c>
      <c r="C1207" t="s">
        <v>124</v>
      </c>
      <c r="D1207" t="s">
        <v>124</v>
      </c>
      <c r="E1207" t="s">
        <v>124</v>
      </c>
      <c r="F1207" t="s">
        <v>124</v>
      </c>
      <c r="G1207" s="43" t="s">
        <v>1063</v>
      </c>
      <c r="H1207" s="43" t="s">
        <v>1063</v>
      </c>
      <c r="I1207" t="s">
        <v>908</v>
      </c>
      <c r="J1207" t="s">
        <v>124</v>
      </c>
      <c r="K1207" t="s">
        <v>330</v>
      </c>
      <c r="L1207" t="s">
        <v>330</v>
      </c>
      <c r="M1207" s="14" t="s">
        <v>124</v>
      </c>
      <c r="N1207" t="s">
        <v>124</v>
      </c>
      <c r="O1207" s="20" t="s">
        <v>124</v>
      </c>
      <c r="P1207" t="s">
        <v>124</v>
      </c>
      <c r="Q1207" s="22" t="s">
        <v>124</v>
      </c>
      <c r="R1207" t="s">
        <v>124</v>
      </c>
      <c r="S1207" s="21" t="s">
        <v>124</v>
      </c>
      <c r="T1207" t="s">
        <v>124</v>
      </c>
      <c r="U1207" s="17" t="s">
        <v>124</v>
      </c>
      <c r="V1207" s="17" t="s">
        <v>124</v>
      </c>
      <c r="W1207" s="18" t="s">
        <v>124</v>
      </c>
      <c r="X1207" s="16" t="s">
        <v>124</v>
      </c>
      <c r="Y1207" s="16" t="s">
        <v>124</v>
      </c>
      <c r="Z1207" s="18" t="s">
        <v>124</v>
      </c>
      <c r="AA1207" t="s">
        <v>124</v>
      </c>
      <c r="AB1207" t="s">
        <v>124</v>
      </c>
      <c r="AC1207" t="s">
        <v>124</v>
      </c>
      <c r="AD1207" t="s">
        <v>124</v>
      </c>
      <c r="AE1207" t="s">
        <v>124</v>
      </c>
      <c r="AF1207" s="18" t="s">
        <v>124</v>
      </c>
      <c r="AG1207" s="22" t="s">
        <v>124</v>
      </c>
      <c r="AH1207" s="43" t="s">
        <v>1063</v>
      </c>
    </row>
    <row r="1208" spans="2:34" x14ac:dyDescent="0.25">
      <c r="B1208" s="43" t="s">
        <v>1063</v>
      </c>
      <c r="C1208" t="s">
        <v>124</v>
      </c>
      <c r="D1208" t="s">
        <v>124</v>
      </c>
      <c r="E1208" t="s">
        <v>124</v>
      </c>
      <c r="F1208" t="s">
        <v>124</v>
      </c>
      <c r="G1208" s="43" t="s">
        <v>1063</v>
      </c>
      <c r="H1208" s="43" t="s">
        <v>1063</v>
      </c>
      <c r="I1208" t="s">
        <v>908</v>
      </c>
      <c r="J1208" t="s">
        <v>124</v>
      </c>
      <c r="K1208" t="s">
        <v>330</v>
      </c>
      <c r="L1208" t="s">
        <v>330</v>
      </c>
      <c r="M1208" s="14" t="s">
        <v>124</v>
      </c>
      <c r="N1208" t="s">
        <v>124</v>
      </c>
      <c r="O1208" s="20" t="s">
        <v>124</v>
      </c>
      <c r="P1208" t="s">
        <v>124</v>
      </c>
      <c r="Q1208" s="22" t="s">
        <v>124</v>
      </c>
      <c r="R1208" t="s">
        <v>124</v>
      </c>
      <c r="S1208" s="21" t="s">
        <v>124</v>
      </c>
      <c r="T1208" t="s">
        <v>124</v>
      </c>
      <c r="U1208" s="17" t="s">
        <v>124</v>
      </c>
      <c r="V1208" s="17" t="s">
        <v>124</v>
      </c>
      <c r="W1208" s="18" t="s">
        <v>124</v>
      </c>
      <c r="X1208" s="16" t="s">
        <v>124</v>
      </c>
      <c r="Y1208" s="16" t="s">
        <v>124</v>
      </c>
      <c r="Z1208" s="18" t="s">
        <v>124</v>
      </c>
      <c r="AA1208" t="s">
        <v>124</v>
      </c>
      <c r="AB1208" t="s">
        <v>124</v>
      </c>
      <c r="AC1208" t="s">
        <v>124</v>
      </c>
      <c r="AD1208" t="s">
        <v>124</v>
      </c>
      <c r="AE1208" t="s">
        <v>124</v>
      </c>
      <c r="AF1208" s="18" t="s">
        <v>124</v>
      </c>
      <c r="AG1208" s="22" t="s">
        <v>124</v>
      </c>
      <c r="AH1208" s="43" t="s">
        <v>1063</v>
      </c>
    </row>
    <row r="1209" spans="2:34" x14ac:dyDescent="0.25">
      <c r="B1209" s="43" t="s">
        <v>1063</v>
      </c>
      <c r="C1209" t="s">
        <v>124</v>
      </c>
      <c r="D1209" t="s">
        <v>124</v>
      </c>
      <c r="E1209" t="s">
        <v>124</v>
      </c>
      <c r="F1209" t="s">
        <v>124</v>
      </c>
      <c r="G1209" s="43" t="s">
        <v>1063</v>
      </c>
      <c r="H1209" s="43" t="s">
        <v>1063</v>
      </c>
      <c r="I1209" t="s">
        <v>908</v>
      </c>
      <c r="J1209" t="s">
        <v>124</v>
      </c>
      <c r="K1209" t="s">
        <v>330</v>
      </c>
      <c r="L1209" t="s">
        <v>330</v>
      </c>
      <c r="M1209" s="14" t="s">
        <v>124</v>
      </c>
      <c r="N1209" t="s">
        <v>124</v>
      </c>
      <c r="O1209" s="20" t="s">
        <v>124</v>
      </c>
      <c r="P1209" t="s">
        <v>124</v>
      </c>
      <c r="Q1209" s="22" t="s">
        <v>124</v>
      </c>
      <c r="R1209" t="s">
        <v>124</v>
      </c>
      <c r="S1209" s="21" t="s">
        <v>124</v>
      </c>
      <c r="T1209" t="s">
        <v>124</v>
      </c>
      <c r="U1209" s="17" t="s">
        <v>124</v>
      </c>
      <c r="V1209" s="17" t="s">
        <v>124</v>
      </c>
      <c r="W1209" s="18" t="s">
        <v>124</v>
      </c>
      <c r="X1209" s="16" t="s">
        <v>124</v>
      </c>
      <c r="Y1209" s="16" t="s">
        <v>124</v>
      </c>
      <c r="Z1209" s="18" t="s">
        <v>124</v>
      </c>
      <c r="AA1209" t="s">
        <v>124</v>
      </c>
      <c r="AB1209" t="s">
        <v>124</v>
      </c>
      <c r="AC1209" t="s">
        <v>124</v>
      </c>
      <c r="AD1209" t="s">
        <v>124</v>
      </c>
      <c r="AE1209" t="s">
        <v>124</v>
      </c>
      <c r="AF1209" s="18" t="s">
        <v>124</v>
      </c>
      <c r="AG1209" s="22" t="s">
        <v>124</v>
      </c>
      <c r="AH1209" s="43" t="s">
        <v>1063</v>
      </c>
    </row>
    <row r="1210" spans="2:34" x14ac:dyDescent="0.25">
      <c r="B1210" s="43" t="s">
        <v>1063</v>
      </c>
      <c r="C1210" t="s">
        <v>124</v>
      </c>
      <c r="D1210" t="s">
        <v>124</v>
      </c>
      <c r="E1210" t="s">
        <v>124</v>
      </c>
      <c r="F1210" t="s">
        <v>124</v>
      </c>
      <c r="G1210" s="43" t="s">
        <v>1063</v>
      </c>
      <c r="H1210" s="43" t="s">
        <v>1063</v>
      </c>
      <c r="I1210" t="s">
        <v>908</v>
      </c>
      <c r="J1210" t="s">
        <v>124</v>
      </c>
      <c r="K1210" t="s">
        <v>330</v>
      </c>
      <c r="L1210" t="s">
        <v>330</v>
      </c>
      <c r="M1210" s="14" t="s">
        <v>124</v>
      </c>
      <c r="N1210" t="s">
        <v>124</v>
      </c>
      <c r="O1210" s="20" t="s">
        <v>124</v>
      </c>
      <c r="P1210" t="s">
        <v>124</v>
      </c>
      <c r="Q1210" s="22" t="s">
        <v>124</v>
      </c>
      <c r="R1210" t="s">
        <v>124</v>
      </c>
      <c r="S1210" s="21" t="s">
        <v>124</v>
      </c>
      <c r="T1210" t="s">
        <v>124</v>
      </c>
      <c r="U1210" s="17" t="s">
        <v>124</v>
      </c>
      <c r="V1210" s="17" t="s">
        <v>124</v>
      </c>
      <c r="W1210" s="18" t="s">
        <v>124</v>
      </c>
      <c r="X1210" s="16" t="s">
        <v>124</v>
      </c>
      <c r="Y1210" s="16" t="s">
        <v>124</v>
      </c>
      <c r="Z1210" s="18" t="s">
        <v>124</v>
      </c>
      <c r="AA1210" t="s">
        <v>124</v>
      </c>
      <c r="AB1210" t="s">
        <v>124</v>
      </c>
      <c r="AC1210" t="s">
        <v>124</v>
      </c>
      <c r="AD1210" t="s">
        <v>124</v>
      </c>
      <c r="AE1210" t="s">
        <v>124</v>
      </c>
      <c r="AF1210" s="18" t="s">
        <v>124</v>
      </c>
      <c r="AG1210" s="22" t="s">
        <v>124</v>
      </c>
      <c r="AH1210" s="43" t="s">
        <v>1063</v>
      </c>
    </row>
    <row r="1211" spans="2:34" x14ac:dyDescent="0.25">
      <c r="B1211" s="43" t="s">
        <v>1063</v>
      </c>
      <c r="C1211" t="s">
        <v>124</v>
      </c>
      <c r="D1211" t="s">
        <v>124</v>
      </c>
      <c r="E1211" t="s">
        <v>124</v>
      </c>
      <c r="F1211" t="s">
        <v>124</v>
      </c>
      <c r="G1211" s="43" t="s">
        <v>1063</v>
      </c>
      <c r="H1211" s="43" t="s">
        <v>1063</v>
      </c>
      <c r="I1211" t="s">
        <v>908</v>
      </c>
      <c r="J1211" t="s">
        <v>124</v>
      </c>
      <c r="K1211" t="s">
        <v>330</v>
      </c>
      <c r="L1211" t="s">
        <v>330</v>
      </c>
      <c r="M1211" s="14" t="s">
        <v>124</v>
      </c>
      <c r="N1211" t="s">
        <v>124</v>
      </c>
      <c r="O1211" s="20" t="s">
        <v>124</v>
      </c>
      <c r="P1211" t="s">
        <v>124</v>
      </c>
      <c r="Q1211" s="22" t="s">
        <v>124</v>
      </c>
      <c r="R1211" t="s">
        <v>124</v>
      </c>
      <c r="S1211" s="21" t="s">
        <v>124</v>
      </c>
      <c r="T1211" t="s">
        <v>124</v>
      </c>
      <c r="U1211" s="17" t="s">
        <v>124</v>
      </c>
      <c r="V1211" s="17" t="s">
        <v>124</v>
      </c>
      <c r="W1211" s="18" t="s">
        <v>124</v>
      </c>
      <c r="X1211" s="16" t="s">
        <v>124</v>
      </c>
      <c r="Y1211" s="16" t="s">
        <v>124</v>
      </c>
      <c r="Z1211" s="18" t="s">
        <v>124</v>
      </c>
      <c r="AA1211" t="s">
        <v>124</v>
      </c>
      <c r="AB1211" t="s">
        <v>124</v>
      </c>
      <c r="AC1211" t="s">
        <v>124</v>
      </c>
      <c r="AD1211" t="s">
        <v>124</v>
      </c>
      <c r="AE1211" t="s">
        <v>124</v>
      </c>
      <c r="AF1211" s="18" t="s">
        <v>124</v>
      </c>
      <c r="AG1211" s="22" t="s">
        <v>124</v>
      </c>
      <c r="AH1211" s="43" t="s">
        <v>1063</v>
      </c>
    </row>
    <row r="1212" spans="2:34" x14ac:dyDescent="0.25">
      <c r="B1212" s="43" t="s">
        <v>1063</v>
      </c>
      <c r="C1212" t="s">
        <v>124</v>
      </c>
      <c r="D1212" t="s">
        <v>124</v>
      </c>
      <c r="E1212" t="s">
        <v>124</v>
      </c>
      <c r="F1212" t="s">
        <v>124</v>
      </c>
      <c r="G1212" s="43" t="s">
        <v>1063</v>
      </c>
      <c r="H1212" s="43" t="s">
        <v>1063</v>
      </c>
      <c r="I1212" t="s">
        <v>908</v>
      </c>
      <c r="J1212" t="s">
        <v>124</v>
      </c>
      <c r="K1212" t="s">
        <v>330</v>
      </c>
      <c r="L1212" t="s">
        <v>330</v>
      </c>
      <c r="M1212" s="14" t="s">
        <v>124</v>
      </c>
      <c r="N1212" t="s">
        <v>124</v>
      </c>
      <c r="O1212" s="20" t="s">
        <v>124</v>
      </c>
      <c r="P1212" t="s">
        <v>124</v>
      </c>
      <c r="Q1212" s="22" t="s">
        <v>124</v>
      </c>
      <c r="R1212" t="s">
        <v>124</v>
      </c>
      <c r="S1212" s="21" t="s">
        <v>124</v>
      </c>
      <c r="T1212" t="s">
        <v>124</v>
      </c>
      <c r="U1212" s="17" t="s">
        <v>124</v>
      </c>
      <c r="V1212" s="17" t="s">
        <v>124</v>
      </c>
      <c r="W1212" s="18" t="s">
        <v>124</v>
      </c>
      <c r="X1212" s="16" t="s">
        <v>124</v>
      </c>
      <c r="Y1212" s="16" t="s">
        <v>124</v>
      </c>
      <c r="Z1212" s="18" t="s">
        <v>124</v>
      </c>
      <c r="AA1212" t="s">
        <v>124</v>
      </c>
      <c r="AB1212" t="s">
        <v>124</v>
      </c>
      <c r="AC1212" t="s">
        <v>124</v>
      </c>
      <c r="AD1212" t="s">
        <v>124</v>
      </c>
      <c r="AE1212" t="s">
        <v>124</v>
      </c>
      <c r="AF1212" s="18" t="s">
        <v>124</v>
      </c>
      <c r="AG1212" s="22" t="s">
        <v>124</v>
      </c>
      <c r="AH1212" s="43" t="s">
        <v>1063</v>
      </c>
    </row>
    <row r="1213" spans="2:34" x14ac:dyDescent="0.25">
      <c r="B1213" s="43" t="s">
        <v>1063</v>
      </c>
      <c r="C1213" t="s">
        <v>124</v>
      </c>
      <c r="D1213" t="s">
        <v>124</v>
      </c>
      <c r="E1213" t="s">
        <v>124</v>
      </c>
      <c r="F1213" t="s">
        <v>124</v>
      </c>
      <c r="G1213" s="43" t="s">
        <v>1063</v>
      </c>
      <c r="H1213" s="43" t="s">
        <v>1063</v>
      </c>
      <c r="I1213" t="s">
        <v>908</v>
      </c>
      <c r="J1213" t="s">
        <v>124</v>
      </c>
      <c r="K1213" t="s">
        <v>330</v>
      </c>
      <c r="L1213" t="s">
        <v>330</v>
      </c>
      <c r="M1213" s="14" t="s">
        <v>124</v>
      </c>
      <c r="N1213" t="s">
        <v>124</v>
      </c>
      <c r="O1213" s="20" t="s">
        <v>124</v>
      </c>
      <c r="P1213" t="s">
        <v>124</v>
      </c>
      <c r="Q1213" s="22" t="s">
        <v>124</v>
      </c>
      <c r="R1213" t="s">
        <v>124</v>
      </c>
      <c r="S1213" s="21" t="s">
        <v>124</v>
      </c>
      <c r="T1213" t="s">
        <v>124</v>
      </c>
      <c r="U1213" s="17" t="s">
        <v>124</v>
      </c>
      <c r="V1213" s="17" t="s">
        <v>124</v>
      </c>
      <c r="W1213" s="18" t="s">
        <v>124</v>
      </c>
      <c r="X1213" s="16" t="s">
        <v>124</v>
      </c>
      <c r="Y1213" s="16" t="s">
        <v>124</v>
      </c>
      <c r="Z1213" s="18" t="s">
        <v>124</v>
      </c>
      <c r="AA1213" t="s">
        <v>124</v>
      </c>
      <c r="AB1213" t="s">
        <v>124</v>
      </c>
      <c r="AC1213" t="s">
        <v>124</v>
      </c>
      <c r="AD1213" t="s">
        <v>124</v>
      </c>
      <c r="AE1213" t="s">
        <v>124</v>
      </c>
      <c r="AF1213" s="18" t="s">
        <v>124</v>
      </c>
      <c r="AG1213" s="22" t="s">
        <v>124</v>
      </c>
      <c r="AH1213" s="43" t="s">
        <v>1063</v>
      </c>
    </row>
    <row r="1214" spans="2:34" x14ac:dyDescent="0.25">
      <c r="B1214" s="43" t="s">
        <v>1063</v>
      </c>
      <c r="C1214" t="s">
        <v>124</v>
      </c>
      <c r="D1214" t="s">
        <v>124</v>
      </c>
      <c r="E1214" t="s">
        <v>124</v>
      </c>
      <c r="F1214" t="s">
        <v>124</v>
      </c>
      <c r="G1214" s="43" t="s">
        <v>1063</v>
      </c>
      <c r="H1214" s="43" t="s">
        <v>1063</v>
      </c>
      <c r="I1214" t="s">
        <v>908</v>
      </c>
      <c r="J1214" t="s">
        <v>124</v>
      </c>
      <c r="K1214" t="s">
        <v>330</v>
      </c>
      <c r="L1214" t="s">
        <v>330</v>
      </c>
      <c r="M1214" s="14" t="s">
        <v>124</v>
      </c>
      <c r="N1214" t="s">
        <v>124</v>
      </c>
      <c r="O1214" s="20" t="s">
        <v>124</v>
      </c>
      <c r="P1214" t="s">
        <v>124</v>
      </c>
      <c r="Q1214" s="22" t="s">
        <v>124</v>
      </c>
      <c r="R1214" t="s">
        <v>124</v>
      </c>
      <c r="S1214" s="21" t="s">
        <v>124</v>
      </c>
      <c r="T1214" t="s">
        <v>124</v>
      </c>
      <c r="U1214" s="17" t="s">
        <v>124</v>
      </c>
      <c r="V1214" s="17" t="s">
        <v>124</v>
      </c>
      <c r="W1214" s="18" t="s">
        <v>124</v>
      </c>
      <c r="X1214" s="16" t="s">
        <v>124</v>
      </c>
      <c r="Y1214" s="16" t="s">
        <v>124</v>
      </c>
      <c r="Z1214" s="18" t="s">
        <v>124</v>
      </c>
      <c r="AA1214" t="s">
        <v>124</v>
      </c>
      <c r="AB1214" t="s">
        <v>124</v>
      </c>
      <c r="AC1214" t="s">
        <v>124</v>
      </c>
      <c r="AD1214" t="s">
        <v>124</v>
      </c>
      <c r="AE1214" t="s">
        <v>124</v>
      </c>
      <c r="AF1214" s="18" t="s">
        <v>124</v>
      </c>
      <c r="AG1214" s="22" t="s">
        <v>124</v>
      </c>
      <c r="AH1214" s="43" t="s">
        <v>1063</v>
      </c>
    </row>
    <row r="1215" spans="2:34" x14ac:dyDescent="0.25">
      <c r="B1215" s="43" t="s">
        <v>1063</v>
      </c>
      <c r="C1215" t="s">
        <v>124</v>
      </c>
      <c r="D1215" t="s">
        <v>124</v>
      </c>
      <c r="E1215" t="s">
        <v>124</v>
      </c>
      <c r="F1215" t="s">
        <v>124</v>
      </c>
      <c r="G1215" s="43" t="s">
        <v>1063</v>
      </c>
      <c r="H1215" s="43" t="s">
        <v>1063</v>
      </c>
      <c r="I1215" t="s">
        <v>908</v>
      </c>
      <c r="J1215" t="s">
        <v>124</v>
      </c>
      <c r="K1215" t="s">
        <v>330</v>
      </c>
      <c r="L1215" t="s">
        <v>330</v>
      </c>
      <c r="M1215" s="14" t="s">
        <v>124</v>
      </c>
      <c r="N1215" t="s">
        <v>124</v>
      </c>
      <c r="O1215" s="20" t="s">
        <v>124</v>
      </c>
      <c r="P1215" t="s">
        <v>124</v>
      </c>
      <c r="Q1215" s="22" t="s">
        <v>124</v>
      </c>
      <c r="R1215" t="s">
        <v>124</v>
      </c>
      <c r="S1215" s="21" t="s">
        <v>124</v>
      </c>
      <c r="T1215" t="s">
        <v>124</v>
      </c>
      <c r="U1215" s="17" t="s">
        <v>124</v>
      </c>
      <c r="V1215" s="17" t="s">
        <v>124</v>
      </c>
      <c r="W1215" s="18" t="s">
        <v>124</v>
      </c>
      <c r="X1215" s="16" t="s">
        <v>124</v>
      </c>
      <c r="Y1215" s="16" t="s">
        <v>124</v>
      </c>
      <c r="Z1215" s="18" t="s">
        <v>124</v>
      </c>
      <c r="AA1215" t="s">
        <v>124</v>
      </c>
      <c r="AB1215" t="s">
        <v>124</v>
      </c>
      <c r="AC1215" t="s">
        <v>124</v>
      </c>
      <c r="AD1215" t="s">
        <v>124</v>
      </c>
      <c r="AE1215" t="s">
        <v>124</v>
      </c>
      <c r="AF1215" s="18" t="s">
        <v>124</v>
      </c>
      <c r="AG1215" s="22" t="s">
        <v>124</v>
      </c>
      <c r="AH1215" s="43" t="s">
        <v>1063</v>
      </c>
    </row>
    <row r="1216" spans="2:34" x14ac:dyDescent="0.25">
      <c r="B1216" s="43" t="s">
        <v>1063</v>
      </c>
      <c r="C1216" t="s">
        <v>124</v>
      </c>
      <c r="D1216" t="s">
        <v>124</v>
      </c>
      <c r="E1216" t="s">
        <v>124</v>
      </c>
      <c r="F1216" t="s">
        <v>124</v>
      </c>
      <c r="G1216" s="43" t="s">
        <v>1063</v>
      </c>
      <c r="H1216" s="43" t="s">
        <v>1063</v>
      </c>
      <c r="I1216" t="s">
        <v>908</v>
      </c>
      <c r="J1216" t="s">
        <v>124</v>
      </c>
      <c r="K1216" t="s">
        <v>330</v>
      </c>
      <c r="L1216" t="s">
        <v>330</v>
      </c>
      <c r="M1216" s="14" t="s">
        <v>124</v>
      </c>
      <c r="N1216" t="s">
        <v>124</v>
      </c>
      <c r="O1216" s="20" t="s">
        <v>124</v>
      </c>
      <c r="P1216" t="s">
        <v>124</v>
      </c>
      <c r="Q1216" s="22" t="s">
        <v>124</v>
      </c>
      <c r="R1216" t="s">
        <v>124</v>
      </c>
      <c r="S1216" s="21" t="s">
        <v>124</v>
      </c>
      <c r="T1216" t="s">
        <v>124</v>
      </c>
      <c r="U1216" s="17" t="s">
        <v>124</v>
      </c>
      <c r="V1216" s="17" t="s">
        <v>124</v>
      </c>
      <c r="W1216" s="18" t="s">
        <v>124</v>
      </c>
      <c r="X1216" s="16" t="s">
        <v>124</v>
      </c>
      <c r="Y1216" s="16" t="s">
        <v>124</v>
      </c>
      <c r="Z1216" s="18" t="s">
        <v>124</v>
      </c>
      <c r="AA1216" t="s">
        <v>124</v>
      </c>
      <c r="AB1216" t="s">
        <v>124</v>
      </c>
      <c r="AC1216" t="s">
        <v>124</v>
      </c>
      <c r="AD1216" t="s">
        <v>124</v>
      </c>
      <c r="AE1216" t="s">
        <v>124</v>
      </c>
      <c r="AF1216" s="18" t="s">
        <v>124</v>
      </c>
      <c r="AG1216" s="22" t="s">
        <v>124</v>
      </c>
      <c r="AH1216" s="43" t="s">
        <v>1063</v>
      </c>
    </row>
    <row r="1217" spans="2:34" x14ac:dyDescent="0.25">
      <c r="B1217" s="43" t="s">
        <v>1063</v>
      </c>
      <c r="C1217" t="s">
        <v>124</v>
      </c>
      <c r="D1217" t="s">
        <v>124</v>
      </c>
      <c r="E1217" t="s">
        <v>124</v>
      </c>
      <c r="F1217" t="s">
        <v>124</v>
      </c>
      <c r="G1217" s="43" t="s">
        <v>1063</v>
      </c>
      <c r="H1217" s="43" t="s">
        <v>1063</v>
      </c>
      <c r="I1217" t="s">
        <v>908</v>
      </c>
      <c r="J1217" t="s">
        <v>124</v>
      </c>
      <c r="K1217" t="s">
        <v>330</v>
      </c>
      <c r="L1217" t="s">
        <v>330</v>
      </c>
      <c r="M1217" s="14" t="s">
        <v>124</v>
      </c>
      <c r="N1217" t="s">
        <v>124</v>
      </c>
      <c r="O1217" s="20" t="s">
        <v>124</v>
      </c>
      <c r="P1217" t="s">
        <v>124</v>
      </c>
      <c r="Q1217" s="22" t="s">
        <v>124</v>
      </c>
      <c r="R1217" t="s">
        <v>124</v>
      </c>
      <c r="S1217" s="21" t="s">
        <v>124</v>
      </c>
      <c r="T1217" t="s">
        <v>124</v>
      </c>
      <c r="U1217" s="17" t="s">
        <v>124</v>
      </c>
      <c r="V1217" s="17" t="s">
        <v>124</v>
      </c>
      <c r="W1217" s="18" t="s">
        <v>124</v>
      </c>
      <c r="X1217" s="16" t="s">
        <v>124</v>
      </c>
      <c r="Y1217" s="16" t="s">
        <v>124</v>
      </c>
      <c r="Z1217" s="18" t="s">
        <v>124</v>
      </c>
      <c r="AA1217" t="s">
        <v>124</v>
      </c>
      <c r="AB1217" t="s">
        <v>124</v>
      </c>
      <c r="AC1217" t="s">
        <v>124</v>
      </c>
      <c r="AD1217" t="s">
        <v>124</v>
      </c>
      <c r="AE1217" t="s">
        <v>124</v>
      </c>
      <c r="AF1217" s="18" t="s">
        <v>124</v>
      </c>
      <c r="AG1217" s="22" t="s">
        <v>124</v>
      </c>
      <c r="AH1217" s="43" t="s">
        <v>1063</v>
      </c>
    </row>
    <row r="1218" spans="2:34" x14ac:dyDescent="0.25">
      <c r="B1218" s="43" t="s">
        <v>1063</v>
      </c>
      <c r="C1218" t="s">
        <v>124</v>
      </c>
      <c r="D1218" t="s">
        <v>124</v>
      </c>
      <c r="E1218" t="s">
        <v>124</v>
      </c>
      <c r="F1218" t="s">
        <v>124</v>
      </c>
      <c r="G1218" s="43" t="s">
        <v>1063</v>
      </c>
      <c r="H1218" s="43" t="s">
        <v>1063</v>
      </c>
      <c r="I1218" t="s">
        <v>908</v>
      </c>
      <c r="J1218" t="s">
        <v>124</v>
      </c>
      <c r="K1218" t="s">
        <v>330</v>
      </c>
      <c r="L1218" t="s">
        <v>330</v>
      </c>
      <c r="M1218" s="14" t="s">
        <v>124</v>
      </c>
      <c r="N1218" t="s">
        <v>124</v>
      </c>
      <c r="O1218" s="20" t="s">
        <v>124</v>
      </c>
      <c r="P1218" t="s">
        <v>124</v>
      </c>
      <c r="Q1218" s="22" t="s">
        <v>124</v>
      </c>
      <c r="R1218" t="s">
        <v>124</v>
      </c>
      <c r="S1218" s="21" t="s">
        <v>124</v>
      </c>
      <c r="T1218" t="s">
        <v>124</v>
      </c>
      <c r="U1218" s="17" t="s">
        <v>124</v>
      </c>
      <c r="V1218" s="17" t="s">
        <v>124</v>
      </c>
      <c r="W1218" s="18" t="s">
        <v>124</v>
      </c>
      <c r="X1218" s="16" t="s">
        <v>124</v>
      </c>
      <c r="Y1218" s="16" t="s">
        <v>124</v>
      </c>
      <c r="Z1218" s="18" t="s">
        <v>124</v>
      </c>
      <c r="AA1218" t="s">
        <v>124</v>
      </c>
      <c r="AB1218" t="s">
        <v>124</v>
      </c>
      <c r="AC1218" t="s">
        <v>124</v>
      </c>
      <c r="AD1218" t="s">
        <v>124</v>
      </c>
      <c r="AE1218" t="s">
        <v>124</v>
      </c>
      <c r="AF1218" s="18" t="s">
        <v>124</v>
      </c>
      <c r="AG1218" s="22" t="s">
        <v>124</v>
      </c>
      <c r="AH1218" s="43" t="s">
        <v>1063</v>
      </c>
    </row>
    <row r="1219" spans="2:34" x14ac:dyDescent="0.25">
      <c r="B1219" s="43" t="s">
        <v>1063</v>
      </c>
      <c r="C1219" t="s">
        <v>124</v>
      </c>
      <c r="D1219" t="s">
        <v>124</v>
      </c>
      <c r="E1219" t="s">
        <v>124</v>
      </c>
      <c r="F1219" t="s">
        <v>124</v>
      </c>
      <c r="G1219" s="43" t="s">
        <v>1063</v>
      </c>
      <c r="H1219" s="43" t="s">
        <v>1063</v>
      </c>
      <c r="I1219" t="s">
        <v>908</v>
      </c>
      <c r="J1219" t="s">
        <v>124</v>
      </c>
      <c r="K1219" t="s">
        <v>330</v>
      </c>
      <c r="L1219" t="s">
        <v>330</v>
      </c>
      <c r="M1219" s="14" t="s">
        <v>124</v>
      </c>
      <c r="N1219" t="s">
        <v>124</v>
      </c>
      <c r="O1219" s="20" t="s">
        <v>124</v>
      </c>
      <c r="P1219" t="s">
        <v>124</v>
      </c>
      <c r="Q1219" s="22" t="s">
        <v>124</v>
      </c>
      <c r="R1219" t="s">
        <v>124</v>
      </c>
      <c r="S1219" s="21" t="s">
        <v>124</v>
      </c>
      <c r="T1219" t="s">
        <v>124</v>
      </c>
      <c r="U1219" s="17" t="s">
        <v>124</v>
      </c>
      <c r="V1219" s="17" t="s">
        <v>124</v>
      </c>
      <c r="W1219" s="18" t="s">
        <v>124</v>
      </c>
      <c r="X1219" s="16" t="s">
        <v>124</v>
      </c>
      <c r="Y1219" s="16" t="s">
        <v>124</v>
      </c>
      <c r="Z1219" s="18" t="s">
        <v>124</v>
      </c>
      <c r="AA1219" t="s">
        <v>124</v>
      </c>
      <c r="AB1219" t="s">
        <v>124</v>
      </c>
      <c r="AC1219" t="s">
        <v>124</v>
      </c>
      <c r="AD1219" t="s">
        <v>124</v>
      </c>
      <c r="AE1219" t="s">
        <v>124</v>
      </c>
      <c r="AF1219" s="18" t="s">
        <v>124</v>
      </c>
      <c r="AG1219" s="22" t="s">
        <v>124</v>
      </c>
      <c r="AH1219" s="43" t="s">
        <v>1063</v>
      </c>
    </row>
    <row r="1220" spans="2:34" x14ac:dyDescent="0.25">
      <c r="B1220" s="43" t="s">
        <v>1063</v>
      </c>
      <c r="C1220" t="s">
        <v>124</v>
      </c>
      <c r="D1220" t="s">
        <v>124</v>
      </c>
      <c r="E1220" t="s">
        <v>124</v>
      </c>
      <c r="F1220" t="s">
        <v>124</v>
      </c>
      <c r="G1220" s="43" t="s">
        <v>1063</v>
      </c>
      <c r="H1220" s="43" t="s">
        <v>1063</v>
      </c>
      <c r="I1220" t="s">
        <v>908</v>
      </c>
      <c r="J1220" t="s">
        <v>124</v>
      </c>
      <c r="K1220" t="s">
        <v>330</v>
      </c>
      <c r="L1220" t="s">
        <v>330</v>
      </c>
      <c r="M1220" s="14" t="s">
        <v>124</v>
      </c>
      <c r="N1220" t="s">
        <v>124</v>
      </c>
      <c r="O1220" s="20" t="s">
        <v>124</v>
      </c>
      <c r="P1220" t="s">
        <v>124</v>
      </c>
      <c r="Q1220" s="22" t="s">
        <v>124</v>
      </c>
      <c r="R1220" t="s">
        <v>124</v>
      </c>
      <c r="S1220" s="21" t="s">
        <v>124</v>
      </c>
      <c r="T1220" t="s">
        <v>124</v>
      </c>
      <c r="U1220" s="17" t="s">
        <v>124</v>
      </c>
      <c r="V1220" s="17" t="s">
        <v>124</v>
      </c>
      <c r="W1220" s="18" t="s">
        <v>124</v>
      </c>
      <c r="X1220" s="16" t="s">
        <v>124</v>
      </c>
      <c r="Y1220" s="16" t="s">
        <v>124</v>
      </c>
      <c r="Z1220" s="18" t="s">
        <v>124</v>
      </c>
      <c r="AA1220" t="s">
        <v>124</v>
      </c>
      <c r="AB1220" t="s">
        <v>124</v>
      </c>
      <c r="AC1220" t="s">
        <v>124</v>
      </c>
      <c r="AD1220" t="s">
        <v>124</v>
      </c>
      <c r="AE1220" t="s">
        <v>124</v>
      </c>
      <c r="AF1220" s="18" t="s">
        <v>124</v>
      </c>
      <c r="AG1220" s="22" t="s">
        <v>124</v>
      </c>
      <c r="AH1220" s="43" t="s">
        <v>1063</v>
      </c>
    </row>
    <row r="1221" spans="2:34" x14ac:dyDescent="0.25">
      <c r="B1221" s="43" t="s">
        <v>1063</v>
      </c>
      <c r="C1221" t="s">
        <v>124</v>
      </c>
      <c r="D1221" t="s">
        <v>124</v>
      </c>
      <c r="E1221" t="s">
        <v>124</v>
      </c>
      <c r="F1221" t="s">
        <v>124</v>
      </c>
      <c r="G1221" s="43" t="s">
        <v>1063</v>
      </c>
      <c r="H1221" s="43" t="s">
        <v>1063</v>
      </c>
      <c r="I1221" t="s">
        <v>908</v>
      </c>
      <c r="J1221" t="s">
        <v>124</v>
      </c>
      <c r="K1221" t="s">
        <v>330</v>
      </c>
      <c r="L1221" t="s">
        <v>330</v>
      </c>
      <c r="M1221" s="14" t="s">
        <v>124</v>
      </c>
      <c r="N1221" t="s">
        <v>124</v>
      </c>
      <c r="O1221" s="20" t="s">
        <v>124</v>
      </c>
      <c r="P1221" t="s">
        <v>124</v>
      </c>
      <c r="Q1221" s="22" t="s">
        <v>124</v>
      </c>
      <c r="R1221" t="s">
        <v>124</v>
      </c>
      <c r="S1221" s="21" t="s">
        <v>124</v>
      </c>
      <c r="T1221" t="s">
        <v>124</v>
      </c>
      <c r="U1221" s="17" t="s">
        <v>124</v>
      </c>
      <c r="V1221" s="17" t="s">
        <v>124</v>
      </c>
      <c r="W1221" s="18" t="s">
        <v>124</v>
      </c>
      <c r="X1221" s="16" t="s">
        <v>124</v>
      </c>
      <c r="Y1221" s="16" t="s">
        <v>124</v>
      </c>
      <c r="Z1221" s="18" t="s">
        <v>124</v>
      </c>
      <c r="AA1221" t="s">
        <v>124</v>
      </c>
      <c r="AB1221" t="s">
        <v>124</v>
      </c>
      <c r="AC1221" t="s">
        <v>124</v>
      </c>
      <c r="AD1221" t="s">
        <v>124</v>
      </c>
      <c r="AE1221" t="s">
        <v>124</v>
      </c>
      <c r="AF1221" s="18" t="s">
        <v>124</v>
      </c>
      <c r="AG1221" s="22" t="s">
        <v>124</v>
      </c>
      <c r="AH1221" s="43" t="s">
        <v>1063</v>
      </c>
    </row>
    <row r="1222" spans="2:34" x14ac:dyDescent="0.25">
      <c r="B1222" s="43" t="s">
        <v>1063</v>
      </c>
      <c r="C1222" t="s">
        <v>124</v>
      </c>
      <c r="D1222" t="s">
        <v>124</v>
      </c>
      <c r="E1222" t="s">
        <v>124</v>
      </c>
      <c r="F1222" t="s">
        <v>124</v>
      </c>
      <c r="G1222" s="43" t="s">
        <v>1063</v>
      </c>
      <c r="H1222" s="43" t="s">
        <v>1063</v>
      </c>
      <c r="I1222" t="s">
        <v>908</v>
      </c>
      <c r="J1222" t="s">
        <v>124</v>
      </c>
      <c r="K1222" t="s">
        <v>330</v>
      </c>
      <c r="L1222" t="s">
        <v>330</v>
      </c>
      <c r="M1222" s="14" t="s">
        <v>124</v>
      </c>
      <c r="N1222" t="s">
        <v>124</v>
      </c>
      <c r="O1222" s="20" t="s">
        <v>124</v>
      </c>
      <c r="P1222" t="s">
        <v>124</v>
      </c>
      <c r="Q1222" s="22" t="s">
        <v>124</v>
      </c>
      <c r="R1222" t="s">
        <v>124</v>
      </c>
      <c r="S1222" s="21" t="s">
        <v>124</v>
      </c>
      <c r="T1222" t="s">
        <v>124</v>
      </c>
      <c r="U1222" s="17" t="s">
        <v>124</v>
      </c>
      <c r="V1222" s="17" t="s">
        <v>124</v>
      </c>
      <c r="W1222" s="18" t="s">
        <v>124</v>
      </c>
      <c r="X1222" s="16" t="s">
        <v>124</v>
      </c>
      <c r="Y1222" s="16" t="s">
        <v>124</v>
      </c>
      <c r="Z1222" s="18" t="s">
        <v>124</v>
      </c>
      <c r="AA1222" t="s">
        <v>124</v>
      </c>
      <c r="AB1222" t="s">
        <v>124</v>
      </c>
      <c r="AC1222" t="s">
        <v>124</v>
      </c>
      <c r="AD1222" t="s">
        <v>124</v>
      </c>
      <c r="AE1222" t="s">
        <v>124</v>
      </c>
      <c r="AF1222" s="18" t="s">
        <v>124</v>
      </c>
      <c r="AG1222" s="22" t="s">
        <v>124</v>
      </c>
      <c r="AH1222" s="43" t="s">
        <v>1063</v>
      </c>
    </row>
    <row r="1223" spans="2:34" x14ac:dyDescent="0.25">
      <c r="B1223" s="43" t="s">
        <v>1063</v>
      </c>
      <c r="C1223" t="s">
        <v>124</v>
      </c>
      <c r="D1223" t="s">
        <v>124</v>
      </c>
      <c r="E1223" t="s">
        <v>124</v>
      </c>
      <c r="F1223" t="s">
        <v>124</v>
      </c>
      <c r="G1223" s="43" t="s">
        <v>1063</v>
      </c>
      <c r="H1223" s="43" t="s">
        <v>1063</v>
      </c>
      <c r="I1223" t="s">
        <v>908</v>
      </c>
      <c r="J1223" t="s">
        <v>124</v>
      </c>
      <c r="K1223" t="s">
        <v>330</v>
      </c>
      <c r="L1223" t="s">
        <v>330</v>
      </c>
      <c r="M1223" s="14" t="s">
        <v>124</v>
      </c>
      <c r="N1223" t="s">
        <v>124</v>
      </c>
      <c r="O1223" s="20" t="s">
        <v>124</v>
      </c>
      <c r="P1223" t="s">
        <v>124</v>
      </c>
      <c r="Q1223" s="22" t="s">
        <v>124</v>
      </c>
      <c r="R1223" t="s">
        <v>124</v>
      </c>
      <c r="S1223" s="21" t="s">
        <v>124</v>
      </c>
      <c r="T1223" t="s">
        <v>124</v>
      </c>
      <c r="U1223" s="17" t="s">
        <v>124</v>
      </c>
      <c r="V1223" s="17" t="s">
        <v>124</v>
      </c>
      <c r="W1223" s="18" t="s">
        <v>124</v>
      </c>
      <c r="X1223" s="16" t="s">
        <v>124</v>
      </c>
      <c r="Y1223" s="16" t="s">
        <v>124</v>
      </c>
      <c r="Z1223" s="18" t="s">
        <v>124</v>
      </c>
      <c r="AA1223" t="s">
        <v>124</v>
      </c>
      <c r="AB1223" t="s">
        <v>124</v>
      </c>
      <c r="AC1223" t="s">
        <v>124</v>
      </c>
      <c r="AD1223" t="s">
        <v>124</v>
      </c>
      <c r="AE1223" t="s">
        <v>124</v>
      </c>
      <c r="AF1223" s="18" t="s">
        <v>124</v>
      </c>
      <c r="AG1223" s="22" t="s">
        <v>124</v>
      </c>
      <c r="AH1223" s="43" t="s">
        <v>1063</v>
      </c>
    </row>
    <row r="1224" spans="2:34" x14ac:dyDescent="0.25">
      <c r="B1224" s="43" t="s">
        <v>1063</v>
      </c>
      <c r="C1224" t="s">
        <v>124</v>
      </c>
      <c r="D1224" t="s">
        <v>124</v>
      </c>
      <c r="E1224" t="s">
        <v>124</v>
      </c>
      <c r="F1224" t="s">
        <v>124</v>
      </c>
      <c r="G1224" s="43" t="s">
        <v>1063</v>
      </c>
      <c r="H1224" s="43" t="s">
        <v>1063</v>
      </c>
      <c r="I1224" t="s">
        <v>908</v>
      </c>
      <c r="J1224" t="s">
        <v>124</v>
      </c>
      <c r="K1224" t="s">
        <v>330</v>
      </c>
      <c r="L1224" t="s">
        <v>330</v>
      </c>
      <c r="M1224" s="14" t="s">
        <v>124</v>
      </c>
      <c r="N1224" t="s">
        <v>124</v>
      </c>
      <c r="O1224" s="20" t="s">
        <v>124</v>
      </c>
      <c r="P1224" t="s">
        <v>124</v>
      </c>
      <c r="Q1224" s="22" t="s">
        <v>124</v>
      </c>
      <c r="R1224" t="s">
        <v>124</v>
      </c>
      <c r="S1224" s="21" t="s">
        <v>124</v>
      </c>
      <c r="T1224" t="s">
        <v>124</v>
      </c>
      <c r="U1224" s="17" t="s">
        <v>124</v>
      </c>
      <c r="V1224" s="17" t="s">
        <v>124</v>
      </c>
      <c r="W1224" s="18" t="s">
        <v>124</v>
      </c>
      <c r="X1224" s="16" t="s">
        <v>124</v>
      </c>
      <c r="Y1224" s="16" t="s">
        <v>124</v>
      </c>
      <c r="Z1224" s="18" t="s">
        <v>124</v>
      </c>
      <c r="AA1224" t="s">
        <v>124</v>
      </c>
      <c r="AB1224" t="s">
        <v>124</v>
      </c>
      <c r="AC1224" t="s">
        <v>124</v>
      </c>
      <c r="AD1224" t="s">
        <v>124</v>
      </c>
      <c r="AE1224" t="s">
        <v>124</v>
      </c>
      <c r="AF1224" s="18" t="s">
        <v>124</v>
      </c>
      <c r="AG1224" s="22" t="s">
        <v>124</v>
      </c>
      <c r="AH1224" s="43" t="s">
        <v>1063</v>
      </c>
    </row>
    <row r="1225" spans="2:34" x14ac:dyDescent="0.25">
      <c r="B1225" s="43" t="s">
        <v>1063</v>
      </c>
      <c r="C1225" t="s">
        <v>124</v>
      </c>
      <c r="D1225" t="s">
        <v>124</v>
      </c>
      <c r="E1225" t="s">
        <v>124</v>
      </c>
      <c r="F1225" t="s">
        <v>124</v>
      </c>
      <c r="G1225" s="43" t="s">
        <v>1063</v>
      </c>
      <c r="H1225" s="43" t="s">
        <v>1063</v>
      </c>
      <c r="I1225" t="s">
        <v>908</v>
      </c>
      <c r="J1225" t="s">
        <v>124</v>
      </c>
      <c r="K1225" t="s">
        <v>330</v>
      </c>
      <c r="L1225" t="s">
        <v>330</v>
      </c>
      <c r="M1225" s="14" t="s">
        <v>124</v>
      </c>
      <c r="N1225" t="s">
        <v>124</v>
      </c>
      <c r="O1225" s="20" t="s">
        <v>124</v>
      </c>
      <c r="P1225" t="s">
        <v>124</v>
      </c>
      <c r="Q1225" s="22" t="s">
        <v>124</v>
      </c>
      <c r="R1225" t="s">
        <v>124</v>
      </c>
      <c r="S1225" s="21" t="s">
        <v>124</v>
      </c>
      <c r="T1225" t="s">
        <v>124</v>
      </c>
      <c r="U1225" s="17" t="s">
        <v>124</v>
      </c>
      <c r="V1225" s="17" t="s">
        <v>124</v>
      </c>
      <c r="W1225" s="18" t="s">
        <v>124</v>
      </c>
      <c r="X1225" s="16" t="s">
        <v>124</v>
      </c>
      <c r="Y1225" s="16" t="s">
        <v>124</v>
      </c>
      <c r="Z1225" s="18" t="s">
        <v>124</v>
      </c>
      <c r="AA1225" t="s">
        <v>124</v>
      </c>
      <c r="AB1225" t="s">
        <v>124</v>
      </c>
      <c r="AC1225" t="s">
        <v>124</v>
      </c>
      <c r="AD1225" t="s">
        <v>124</v>
      </c>
      <c r="AE1225" t="s">
        <v>124</v>
      </c>
      <c r="AF1225" s="18" t="s">
        <v>124</v>
      </c>
      <c r="AG1225" s="22" t="s">
        <v>124</v>
      </c>
      <c r="AH1225" s="43" t="s">
        <v>1063</v>
      </c>
    </row>
    <row r="1226" spans="2:34" x14ac:dyDescent="0.25">
      <c r="B1226" s="43" t="s">
        <v>1063</v>
      </c>
      <c r="C1226" t="s">
        <v>124</v>
      </c>
      <c r="D1226" t="s">
        <v>124</v>
      </c>
      <c r="E1226" t="s">
        <v>124</v>
      </c>
      <c r="F1226" t="s">
        <v>124</v>
      </c>
      <c r="G1226" s="43" t="s">
        <v>1063</v>
      </c>
      <c r="H1226" s="43" t="s">
        <v>1063</v>
      </c>
      <c r="I1226" t="s">
        <v>908</v>
      </c>
      <c r="J1226" t="s">
        <v>124</v>
      </c>
      <c r="K1226" t="s">
        <v>330</v>
      </c>
      <c r="L1226" t="s">
        <v>330</v>
      </c>
      <c r="M1226" s="14" t="s">
        <v>124</v>
      </c>
      <c r="N1226" t="s">
        <v>124</v>
      </c>
      <c r="O1226" s="20" t="s">
        <v>124</v>
      </c>
      <c r="P1226" t="s">
        <v>124</v>
      </c>
      <c r="Q1226" s="22" t="s">
        <v>124</v>
      </c>
      <c r="R1226" t="s">
        <v>124</v>
      </c>
      <c r="S1226" s="21" t="s">
        <v>124</v>
      </c>
      <c r="T1226" t="s">
        <v>124</v>
      </c>
      <c r="U1226" s="17" t="s">
        <v>124</v>
      </c>
      <c r="V1226" s="17" t="s">
        <v>124</v>
      </c>
      <c r="W1226" s="18" t="s">
        <v>124</v>
      </c>
      <c r="X1226" s="16" t="s">
        <v>124</v>
      </c>
      <c r="Y1226" s="16" t="s">
        <v>124</v>
      </c>
      <c r="Z1226" s="18" t="s">
        <v>124</v>
      </c>
      <c r="AA1226" t="s">
        <v>124</v>
      </c>
      <c r="AB1226" t="s">
        <v>124</v>
      </c>
      <c r="AC1226" t="s">
        <v>124</v>
      </c>
      <c r="AD1226" t="s">
        <v>124</v>
      </c>
      <c r="AE1226" t="s">
        <v>124</v>
      </c>
      <c r="AF1226" s="18" t="s">
        <v>124</v>
      </c>
      <c r="AG1226" s="22" t="s">
        <v>124</v>
      </c>
      <c r="AH1226" s="43" t="s">
        <v>1063</v>
      </c>
    </row>
    <row r="1227" spans="2:34" x14ac:dyDescent="0.25">
      <c r="B1227" s="43" t="s">
        <v>1063</v>
      </c>
      <c r="C1227" t="s">
        <v>124</v>
      </c>
      <c r="D1227" t="s">
        <v>124</v>
      </c>
      <c r="E1227" t="s">
        <v>124</v>
      </c>
      <c r="F1227" t="s">
        <v>124</v>
      </c>
      <c r="G1227" s="43" t="s">
        <v>1063</v>
      </c>
      <c r="H1227" s="43" t="s">
        <v>1063</v>
      </c>
      <c r="I1227" t="s">
        <v>908</v>
      </c>
      <c r="J1227" t="s">
        <v>124</v>
      </c>
      <c r="K1227" t="s">
        <v>330</v>
      </c>
      <c r="L1227" t="s">
        <v>330</v>
      </c>
      <c r="M1227" s="14" t="s">
        <v>124</v>
      </c>
      <c r="N1227" t="s">
        <v>124</v>
      </c>
      <c r="O1227" s="20" t="s">
        <v>124</v>
      </c>
      <c r="P1227" t="s">
        <v>124</v>
      </c>
      <c r="Q1227" s="22" t="s">
        <v>124</v>
      </c>
      <c r="R1227" t="s">
        <v>124</v>
      </c>
      <c r="S1227" s="21" t="s">
        <v>124</v>
      </c>
      <c r="T1227" t="s">
        <v>124</v>
      </c>
      <c r="U1227" s="17" t="s">
        <v>124</v>
      </c>
      <c r="V1227" s="17" t="s">
        <v>124</v>
      </c>
      <c r="W1227" s="18" t="s">
        <v>124</v>
      </c>
      <c r="X1227" s="16" t="s">
        <v>124</v>
      </c>
      <c r="Y1227" s="16" t="s">
        <v>124</v>
      </c>
      <c r="Z1227" s="18" t="s">
        <v>124</v>
      </c>
      <c r="AA1227" t="s">
        <v>124</v>
      </c>
      <c r="AB1227" t="s">
        <v>124</v>
      </c>
      <c r="AC1227" t="s">
        <v>124</v>
      </c>
      <c r="AD1227" t="s">
        <v>124</v>
      </c>
      <c r="AE1227" t="s">
        <v>124</v>
      </c>
      <c r="AF1227" s="18" t="s">
        <v>124</v>
      </c>
      <c r="AG1227" s="22" t="s">
        <v>124</v>
      </c>
      <c r="AH1227" s="43" t="s">
        <v>1063</v>
      </c>
    </row>
    <row r="1228" spans="2:34" x14ac:dyDescent="0.25">
      <c r="B1228" s="43" t="s">
        <v>1063</v>
      </c>
      <c r="C1228" t="s">
        <v>124</v>
      </c>
      <c r="D1228" t="s">
        <v>124</v>
      </c>
      <c r="E1228" t="s">
        <v>124</v>
      </c>
      <c r="F1228" t="s">
        <v>124</v>
      </c>
      <c r="G1228" s="43" t="s">
        <v>1063</v>
      </c>
      <c r="H1228" s="43" t="s">
        <v>1063</v>
      </c>
      <c r="I1228" t="s">
        <v>908</v>
      </c>
      <c r="J1228" t="s">
        <v>124</v>
      </c>
      <c r="K1228" t="s">
        <v>330</v>
      </c>
      <c r="L1228" t="s">
        <v>330</v>
      </c>
      <c r="M1228" s="14" t="s">
        <v>124</v>
      </c>
      <c r="N1228" t="s">
        <v>124</v>
      </c>
      <c r="O1228" s="20" t="s">
        <v>124</v>
      </c>
      <c r="P1228" t="s">
        <v>124</v>
      </c>
      <c r="Q1228" s="22" t="s">
        <v>124</v>
      </c>
      <c r="R1228" t="s">
        <v>124</v>
      </c>
      <c r="S1228" s="21" t="s">
        <v>124</v>
      </c>
      <c r="T1228" t="s">
        <v>124</v>
      </c>
      <c r="U1228" s="17" t="s">
        <v>124</v>
      </c>
      <c r="V1228" s="17" t="s">
        <v>124</v>
      </c>
      <c r="W1228" s="18" t="s">
        <v>124</v>
      </c>
      <c r="X1228" s="16" t="s">
        <v>124</v>
      </c>
      <c r="Y1228" s="16" t="s">
        <v>124</v>
      </c>
      <c r="Z1228" s="18" t="s">
        <v>124</v>
      </c>
      <c r="AA1228" t="s">
        <v>124</v>
      </c>
      <c r="AB1228" t="s">
        <v>124</v>
      </c>
      <c r="AC1228" t="s">
        <v>124</v>
      </c>
      <c r="AD1228" t="s">
        <v>124</v>
      </c>
      <c r="AE1228" t="s">
        <v>124</v>
      </c>
      <c r="AF1228" s="18" t="s">
        <v>124</v>
      </c>
      <c r="AG1228" s="22" t="s">
        <v>124</v>
      </c>
      <c r="AH1228" s="43" t="s">
        <v>1063</v>
      </c>
    </row>
    <row r="1229" spans="2:34" x14ac:dyDescent="0.25">
      <c r="B1229" s="43" t="s">
        <v>1063</v>
      </c>
      <c r="C1229" t="s">
        <v>124</v>
      </c>
      <c r="D1229" t="s">
        <v>124</v>
      </c>
      <c r="E1229" t="s">
        <v>124</v>
      </c>
      <c r="F1229" t="s">
        <v>124</v>
      </c>
      <c r="G1229" s="43" t="s">
        <v>1063</v>
      </c>
      <c r="H1229" s="43" t="s">
        <v>1063</v>
      </c>
      <c r="I1229" t="s">
        <v>908</v>
      </c>
      <c r="J1229" t="s">
        <v>124</v>
      </c>
      <c r="K1229" t="s">
        <v>330</v>
      </c>
      <c r="L1229" t="s">
        <v>330</v>
      </c>
      <c r="M1229" s="14" t="s">
        <v>124</v>
      </c>
      <c r="N1229" t="s">
        <v>124</v>
      </c>
      <c r="O1229" s="20" t="s">
        <v>124</v>
      </c>
      <c r="P1229" t="s">
        <v>124</v>
      </c>
      <c r="Q1229" s="22" t="s">
        <v>124</v>
      </c>
      <c r="R1229" t="s">
        <v>124</v>
      </c>
      <c r="S1229" s="21" t="s">
        <v>124</v>
      </c>
      <c r="T1229" t="s">
        <v>124</v>
      </c>
      <c r="U1229" s="17" t="s">
        <v>124</v>
      </c>
      <c r="V1229" s="17" t="s">
        <v>124</v>
      </c>
      <c r="W1229" s="18" t="s">
        <v>124</v>
      </c>
      <c r="X1229" s="16" t="s">
        <v>124</v>
      </c>
      <c r="Y1229" s="16" t="s">
        <v>124</v>
      </c>
      <c r="Z1229" s="18" t="s">
        <v>124</v>
      </c>
      <c r="AA1229" t="s">
        <v>124</v>
      </c>
      <c r="AB1229" t="s">
        <v>124</v>
      </c>
      <c r="AC1229" t="s">
        <v>124</v>
      </c>
      <c r="AD1229" t="s">
        <v>124</v>
      </c>
      <c r="AE1229" t="s">
        <v>124</v>
      </c>
      <c r="AF1229" s="18" t="s">
        <v>124</v>
      </c>
      <c r="AG1229" s="22" t="s">
        <v>124</v>
      </c>
      <c r="AH1229" s="43" t="s">
        <v>1063</v>
      </c>
    </row>
    <row r="1230" spans="2:34" x14ac:dyDescent="0.25">
      <c r="B1230" s="43" t="s">
        <v>1063</v>
      </c>
      <c r="C1230" t="s">
        <v>124</v>
      </c>
      <c r="D1230" t="s">
        <v>124</v>
      </c>
      <c r="E1230" t="s">
        <v>124</v>
      </c>
      <c r="F1230" t="s">
        <v>124</v>
      </c>
      <c r="G1230" s="43" t="s">
        <v>1063</v>
      </c>
      <c r="H1230" s="43" t="s">
        <v>1063</v>
      </c>
      <c r="I1230" t="s">
        <v>908</v>
      </c>
      <c r="J1230" t="s">
        <v>124</v>
      </c>
      <c r="K1230" t="s">
        <v>330</v>
      </c>
      <c r="L1230" t="s">
        <v>330</v>
      </c>
      <c r="M1230" s="14" t="s">
        <v>124</v>
      </c>
      <c r="N1230" t="s">
        <v>124</v>
      </c>
      <c r="O1230" s="20" t="s">
        <v>124</v>
      </c>
      <c r="P1230" t="s">
        <v>124</v>
      </c>
      <c r="Q1230" s="22" t="s">
        <v>124</v>
      </c>
      <c r="R1230" t="s">
        <v>124</v>
      </c>
      <c r="S1230" s="21" t="s">
        <v>124</v>
      </c>
      <c r="T1230" t="s">
        <v>124</v>
      </c>
      <c r="U1230" s="17" t="s">
        <v>124</v>
      </c>
      <c r="V1230" s="17" t="s">
        <v>124</v>
      </c>
      <c r="W1230" s="18" t="s">
        <v>124</v>
      </c>
      <c r="X1230" s="16" t="s">
        <v>124</v>
      </c>
      <c r="Y1230" s="16" t="s">
        <v>124</v>
      </c>
      <c r="Z1230" s="18" t="s">
        <v>124</v>
      </c>
      <c r="AA1230" t="s">
        <v>124</v>
      </c>
      <c r="AB1230" t="s">
        <v>124</v>
      </c>
      <c r="AC1230" t="s">
        <v>124</v>
      </c>
      <c r="AD1230" t="s">
        <v>124</v>
      </c>
      <c r="AE1230" t="s">
        <v>124</v>
      </c>
      <c r="AF1230" s="18" t="s">
        <v>124</v>
      </c>
      <c r="AG1230" s="22" t="s">
        <v>124</v>
      </c>
      <c r="AH1230" s="43" t="s">
        <v>1063</v>
      </c>
    </row>
    <row r="1231" spans="2:34" x14ac:dyDescent="0.25">
      <c r="B1231" s="43" t="s">
        <v>1063</v>
      </c>
      <c r="C1231" t="s">
        <v>124</v>
      </c>
      <c r="D1231" t="s">
        <v>124</v>
      </c>
      <c r="E1231" t="s">
        <v>124</v>
      </c>
      <c r="F1231" t="s">
        <v>124</v>
      </c>
      <c r="G1231" s="43" t="s">
        <v>1063</v>
      </c>
      <c r="H1231" s="43" t="s">
        <v>1063</v>
      </c>
      <c r="I1231" t="s">
        <v>908</v>
      </c>
      <c r="J1231" t="s">
        <v>124</v>
      </c>
      <c r="K1231" t="s">
        <v>330</v>
      </c>
      <c r="L1231" t="s">
        <v>330</v>
      </c>
      <c r="M1231" s="14" t="s">
        <v>124</v>
      </c>
      <c r="N1231" t="s">
        <v>124</v>
      </c>
      <c r="O1231" s="20" t="s">
        <v>124</v>
      </c>
      <c r="P1231" t="s">
        <v>124</v>
      </c>
      <c r="Q1231" s="22" t="s">
        <v>124</v>
      </c>
      <c r="R1231" t="s">
        <v>124</v>
      </c>
      <c r="S1231" s="21" t="s">
        <v>124</v>
      </c>
      <c r="T1231" t="s">
        <v>124</v>
      </c>
      <c r="U1231" s="17" t="s">
        <v>124</v>
      </c>
      <c r="V1231" s="17" t="s">
        <v>124</v>
      </c>
      <c r="W1231" s="18" t="s">
        <v>124</v>
      </c>
      <c r="X1231" s="16" t="s">
        <v>124</v>
      </c>
      <c r="Y1231" s="16" t="s">
        <v>124</v>
      </c>
      <c r="Z1231" s="18" t="s">
        <v>124</v>
      </c>
      <c r="AA1231" t="s">
        <v>124</v>
      </c>
      <c r="AB1231" t="s">
        <v>124</v>
      </c>
      <c r="AC1231" t="s">
        <v>124</v>
      </c>
      <c r="AD1231" t="s">
        <v>124</v>
      </c>
      <c r="AE1231" t="s">
        <v>124</v>
      </c>
      <c r="AF1231" s="18" t="s">
        <v>124</v>
      </c>
      <c r="AG1231" s="22" t="s">
        <v>124</v>
      </c>
      <c r="AH1231" s="43" t="s">
        <v>1063</v>
      </c>
    </row>
    <row r="1232" spans="2:34" x14ac:dyDescent="0.25">
      <c r="B1232" s="43" t="s">
        <v>1063</v>
      </c>
      <c r="C1232" t="s">
        <v>124</v>
      </c>
      <c r="D1232" t="s">
        <v>124</v>
      </c>
      <c r="E1232" t="s">
        <v>124</v>
      </c>
      <c r="F1232" t="s">
        <v>124</v>
      </c>
      <c r="G1232" s="43" t="s">
        <v>1063</v>
      </c>
      <c r="H1232" s="43" t="s">
        <v>1063</v>
      </c>
      <c r="I1232" t="s">
        <v>908</v>
      </c>
      <c r="J1232" t="s">
        <v>124</v>
      </c>
      <c r="K1232" t="s">
        <v>330</v>
      </c>
      <c r="L1232" t="s">
        <v>330</v>
      </c>
      <c r="M1232" s="14" t="s">
        <v>124</v>
      </c>
      <c r="N1232" t="s">
        <v>124</v>
      </c>
      <c r="O1232" s="20" t="s">
        <v>124</v>
      </c>
      <c r="P1232" t="s">
        <v>124</v>
      </c>
      <c r="Q1232" s="22" t="s">
        <v>124</v>
      </c>
      <c r="R1232" t="s">
        <v>124</v>
      </c>
      <c r="S1232" s="21" t="s">
        <v>124</v>
      </c>
      <c r="T1232" t="s">
        <v>124</v>
      </c>
      <c r="U1232" s="17" t="s">
        <v>124</v>
      </c>
      <c r="V1232" s="17" t="s">
        <v>124</v>
      </c>
      <c r="W1232" s="18" t="s">
        <v>124</v>
      </c>
      <c r="X1232" s="16" t="s">
        <v>124</v>
      </c>
      <c r="Y1232" s="16" t="s">
        <v>124</v>
      </c>
      <c r="Z1232" s="18" t="s">
        <v>124</v>
      </c>
      <c r="AA1232" t="s">
        <v>124</v>
      </c>
      <c r="AB1232" t="s">
        <v>124</v>
      </c>
      <c r="AC1232" t="s">
        <v>124</v>
      </c>
      <c r="AD1232" t="s">
        <v>124</v>
      </c>
      <c r="AE1232" t="s">
        <v>124</v>
      </c>
      <c r="AF1232" s="18" t="s">
        <v>124</v>
      </c>
      <c r="AG1232" s="22" t="s">
        <v>124</v>
      </c>
      <c r="AH1232" s="43" t="s">
        <v>1063</v>
      </c>
    </row>
    <row r="1233" spans="2:34" x14ac:dyDescent="0.25">
      <c r="B1233" s="43" t="s">
        <v>1063</v>
      </c>
      <c r="C1233" t="s">
        <v>124</v>
      </c>
      <c r="D1233" t="s">
        <v>124</v>
      </c>
      <c r="E1233" t="s">
        <v>124</v>
      </c>
      <c r="F1233" t="s">
        <v>124</v>
      </c>
      <c r="G1233" s="43" t="s">
        <v>1063</v>
      </c>
      <c r="H1233" s="43" t="s">
        <v>1063</v>
      </c>
      <c r="I1233" t="s">
        <v>908</v>
      </c>
      <c r="J1233" t="s">
        <v>124</v>
      </c>
      <c r="K1233" t="s">
        <v>330</v>
      </c>
      <c r="L1233" t="s">
        <v>330</v>
      </c>
      <c r="M1233" s="14" t="s">
        <v>124</v>
      </c>
      <c r="N1233" t="s">
        <v>124</v>
      </c>
      <c r="O1233" s="20" t="s">
        <v>124</v>
      </c>
      <c r="P1233" t="s">
        <v>124</v>
      </c>
      <c r="Q1233" s="22" t="s">
        <v>124</v>
      </c>
      <c r="R1233" t="s">
        <v>124</v>
      </c>
      <c r="S1233" s="21" t="s">
        <v>124</v>
      </c>
      <c r="T1233" t="s">
        <v>124</v>
      </c>
      <c r="U1233" s="17" t="s">
        <v>124</v>
      </c>
      <c r="V1233" s="17" t="s">
        <v>124</v>
      </c>
      <c r="W1233" s="18" t="s">
        <v>124</v>
      </c>
      <c r="X1233" s="16" t="s">
        <v>124</v>
      </c>
      <c r="Y1233" s="16" t="s">
        <v>124</v>
      </c>
      <c r="Z1233" s="18" t="s">
        <v>124</v>
      </c>
      <c r="AA1233" t="s">
        <v>124</v>
      </c>
      <c r="AB1233" t="s">
        <v>124</v>
      </c>
      <c r="AC1233" t="s">
        <v>124</v>
      </c>
      <c r="AD1233" t="s">
        <v>124</v>
      </c>
      <c r="AE1233" t="s">
        <v>124</v>
      </c>
      <c r="AF1233" s="18" t="s">
        <v>124</v>
      </c>
      <c r="AG1233" s="22" t="s">
        <v>124</v>
      </c>
      <c r="AH1233" s="43" t="s">
        <v>1063</v>
      </c>
    </row>
    <row r="1234" spans="2:34" x14ac:dyDescent="0.25">
      <c r="B1234" s="43" t="s">
        <v>1063</v>
      </c>
      <c r="C1234" t="s">
        <v>124</v>
      </c>
      <c r="D1234" t="s">
        <v>124</v>
      </c>
      <c r="E1234" t="s">
        <v>124</v>
      </c>
      <c r="F1234" t="s">
        <v>124</v>
      </c>
      <c r="G1234" s="43" t="s">
        <v>1063</v>
      </c>
      <c r="H1234" s="43" t="s">
        <v>1063</v>
      </c>
      <c r="I1234" t="s">
        <v>908</v>
      </c>
      <c r="J1234" t="s">
        <v>124</v>
      </c>
      <c r="K1234" t="s">
        <v>330</v>
      </c>
      <c r="L1234" t="s">
        <v>330</v>
      </c>
      <c r="M1234" s="14" t="s">
        <v>124</v>
      </c>
      <c r="N1234" t="s">
        <v>124</v>
      </c>
      <c r="O1234" s="20" t="s">
        <v>124</v>
      </c>
      <c r="P1234" t="s">
        <v>124</v>
      </c>
      <c r="Q1234" s="22" t="s">
        <v>124</v>
      </c>
      <c r="R1234" t="s">
        <v>124</v>
      </c>
      <c r="S1234" s="21" t="s">
        <v>124</v>
      </c>
      <c r="T1234" t="s">
        <v>124</v>
      </c>
      <c r="U1234" s="17" t="s">
        <v>124</v>
      </c>
      <c r="V1234" s="17" t="s">
        <v>124</v>
      </c>
      <c r="W1234" s="18" t="s">
        <v>124</v>
      </c>
      <c r="X1234" s="16" t="s">
        <v>124</v>
      </c>
      <c r="Y1234" s="16" t="s">
        <v>124</v>
      </c>
      <c r="Z1234" s="18" t="s">
        <v>124</v>
      </c>
      <c r="AA1234" t="s">
        <v>124</v>
      </c>
      <c r="AB1234" t="s">
        <v>124</v>
      </c>
      <c r="AC1234" t="s">
        <v>124</v>
      </c>
      <c r="AD1234" t="s">
        <v>124</v>
      </c>
      <c r="AE1234" t="s">
        <v>124</v>
      </c>
      <c r="AF1234" s="18" t="s">
        <v>124</v>
      </c>
      <c r="AG1234" s="22" t="s">
        <v>124</v>
      </c>
      <c r="AH1234" s="43" t="s">
        <v>1063</v>
      </c>
    </row>
    <row r="1235" spans="2:34" x14ac:dyDescent="0.25">
      <c r="B1235" s="43" t="s">
        <v>1063</v>
      </c>
      <c r="C1235" t="s">
        <v>124</v>
      </c>
      <c r="D1235" t="s">
        <v>124</v>
      </c>
      <c r="E1235" t="s">
        <v>124</v>
      </c>
      <c r="F1235" t="s">
        <v>124</v>
      </c>
      <c r="G1235" s="43" t="s">
        <v>1063</v>
      </c>
      <c r="H1235" s="43" t="s">
        <v>1063</v>
      </c>
      <c r="I1235" t="s">
        <v>908</v>
      </c>
      <c r="J1235" t="s">
        <v>124</v>
      </c>
      <c r="K1235" t="s">
        <v>330</v>
      </c>
      <c r="L1235" t="s">
        <v>330</v>
      </c>
      <c r="M1235" s="14" t="s">
        <v>124</v>
      </c>
      <c r="N1235" t="s">
        <v>124</v>
      </c>
      <c r="O1235" s="20" t="s">
        <v>124</v>
      </c>
      <c r="P1235" t="s">
        <v>124</v>
      </c>
      <c r="Q1235" s="22" t="s">
        <v>124</v>
      </c>
      <c r="R1235" t="s">
        <v>124</v>
      </c>
      <c r="S1235" s="21" t="s">
        <v>124</v>
      </c>
      <c r="T1235" t="s">
        <v>124</v>
      </c>
      <c r="U1235" s="17" t="s">
        <v>124</v>
      </c>
      <c r="V1235" s="17" t="s">
        <v>124</v>
      </c>
      <c r="W1235" s="18" t="s">
        <v>124</v>
      </c>
      <c r="X1235" s="16" t="s">
        <v>124</v>
      </c>
      <c r="Y1235" s="16" t="s">
        <v>124</v>
      </c>
      <c r="Z1235" s="18" t="s">
        <v>124</v>
      </c>
      <c r="AA1235" t="s">
        <v>124</v>
      </c>
      <c r="AB1235" t="s">
        <v>124</v>
      </c>
      <c r="AC1235" t="s">
        <v>124</v>
      </c>
      <c r="AD1235" t="s">
        <v>124</v>
      </c>
      <c r="AE1235" t="s">
        <v>124</v>
      </c>
      <c r="AF1235" s="18" t="s">
        <v>124</v>
      </c>
      <c r="AG1235" s="22" t="s">
        <v>124</v>
      </c>
      <c r="AH1235" s="43" t="s">
        <v>1063</v>
      </c>
    </row>
    <row r="1236" spans="2:34" x14ac:dyDescent="0.25">
      <c r="B1236" s="43" t="s">
        <v>1063</v>
      </c>
      <c r="C1236" t="s">
        <v>124</v>
      </c>
      <c r="D1236" t="s">
        <v>124</v>
      </c>
      <c r="E1236" t="s">
        <v>124</v>
      </c>
      <c r="F1236" t="s">
        <v>124</v>
      </c>
      <c r="G1236" s="43" t="s">
        <v>1063</v>
      </c>
      <c r="H1236" s="43" t="s">
        <v>1063</v>
      </c>
      <c r="I1236" t="s">
        <v>908</v>
      </c>
      <c r="J1236" t="s">
        <v>124</v>
      </c>
      <c r="K1236" t="s">
        <v>330</v>
      </c>
      <c r="L1236" t="s">
        <v>330</v>
      </c>
      <c r="M1236" s="14" t="s">
        <v>124</v>
      </c>
      <c r="N1236" t="s">
        <v>124</v>
      </c>
      <c r="O1236" s="20" t="s">
        <v>124</v>
      </c>
      <c r="P1236" t="s">
        <v>124</v>
      </c>
      <c r="Q1236" s="22" t="s">
        <v>124</v>
      </c>
      <c r="R1236" t="s">
        <v>124</v>
      </c>
      <c r="S1236" s="21" t="s">
        <v>124</v>
      </c>
      <c r="T1236" t="s">
        <v>124</v>
      </c>
      <c r="U1236" s="17" t="s">
        <v>124</v>
      </c>
      <c r="V1236" s="17" t="s">
        <v>124</v>
      </c>
      <c r="W1236" s="18" t="s">
        <v>124</v>
      </c>
      <c r="X1236" s="16" t="s">
        <v>124</v>
      </c>
      <c r="Y1236" s="16" t="s">
        <v>124</v>
      </c>
      <c r="Z1236" s="18" t="s">
        <v>124</v>
      </c>
      <c r="AA1236" t="s">
        <v>124</v>
      </c>
      <c r="AB1236" t="s">
        <v>124</v>
      </c>
      <c r="AC1236" t="s">
        <v>124</v>
      </c>
      <c r="AD1236" t="s">
        <v>124</v>
      </c>
      <c r="AE1236" t="s">
        <v>124</v>
      </c>
      <c r="AF1236" s="18" t="s">
        <v>124</v>
      </c>
      <c r="AG1236" s="22" t="s">
        <v>124</v>
      </c>
      <c r="AH1236" s="43" t="s">
        <v>1063</v>
      </c>
    </row>
    <row r="1237" spans="2:34" x14ac:dyDescent="0.25">
      <c r="B1237" s="43" t="s">
        <v>1063</v>
      </c>
      <c r="C1237" t="s">
        <v>124</v>
      </c>
      <c r="D1237" t="s">
        <v>124</v>
      </c>
      <c r="E1237" t="s">
        <v>124</v>
      </c>
      <c r="F1237" t="s">
        <v>124</v>
      </c>
      <c r="G1237" s="43" t="s">
        <v>1063</v>
      </c>
      <c r="H1237" s="43" t="s">
        <v>1063</v>
      </c>
      <c r="I1237" t="s">
        <v>908</v>
      </c>
      <c r="J1237" t="s">
        <v>124</v>
      </c>
      <c r="K1237" t="s">
        <v>330</v>
      </c>
      <c r="L1237" t="s">
        <v>330</v>
      </c>
      <c r="M1237" s="14" t="s">
        <v>124</v>
      </c>
      <c r="N1237" t="s">
        <v>124</v>
      </c>
      <c r="O1237" s="20" t="s">
        <v>124</v>
      </c>
      <c r="P1237" t="s">
        <v>124</v>
      </c>
      <c r="Q1237" s="22" t="s">
        <v>124</v>
      </c>
      <c r="R1237" t="s">
        <v>124</v>
      </c>
      <c r="S1237" s="21" t="s">
        <v>124</v>
      </c>
      <c r="T1237" t="s">
        <v>124</v>
      </c>
      <c r="U1237" s="17" t="s">
        <v>124</v>
      </c>
      <c r="V1237" s="17" t="s">
        <v>124</v>
      </c>
      <c r="W1237" s="18" t="s">
        <v>124</v>
      </c>
      <c r="X1237" s="16" t="s">
        <v>124</v>
      </c>
      <c r="Y1237" s="16" t="s">
        <v>124</v>
      </c>
      <c r="Z1237" s="18" t="s">
        <v>124</v>
      </c>
      <c r="AA1237" t="s">
        <v>124</v>
      </c>
      <c r="AB1237" t="s">
        <v>124</v>
      </c>
      <c r="AC1237" t="s">
        <v>124</v>
      </c>
      <c r="AD1237" t="s">
        <v>124</v>
      </c>
      <c r="AE1237" t="s">
        <v>124</v>
      </c>
      <c r="AF1237" s="18" t="s">
        <v>124</v>
      </c>
      <c r="AG1237" s="22" t="s">
        <v>124</v>
      </c>
      <c r="AH1237" s="43" t="s">
        <v>1063</v>
      </c>
    </row>
    <row r="1238" spans="2:34" x14ac:dyDescent="0.25">
      <c r="B1238" s="43" t="s">
        <v>1063</v>
      </c>
      <c r="C1238" t="s">
        <v>124</v>
      </c>
      <c r="D1238" t="s">
        <v>124</v>
      </c>
      <c r="E1238" t="s">
        <v>124</v>
      </c>
      <c r="F1238" t="s">
        <v>124</v>
      </c>
      <c r="G1238" s="43" t="s">
        <v>1063</v>
      </c>
      <c r="H1238" s="43" t="s">
        <v>1063</v>
      </c>
      <c r="I1238" t="s">
        <v>908</v>
      </c>
      <c r="J1238" t="s">
        <v>124</v>
      </c>
      <c r="K1238" t="s">
        <v>330</v>
      </c>
      <c r="L1238" t="s">
        <v>330</v>
      </c>
      <c r="M1238" s="14" t="s">
        <v>124</v>
      </c>
      <c r="N1238" t="s">
        <v>124</v>
      </c>
      <c r="O1238" s="20" t="s">
        <v>124</v>
      </c>
      <c r="P1238" t="s">
        <v>124</v>
      </c>
      <c r="Q1238" s="22" t="s">
        <v>124</v>
      </c>
      <c r="R1238" t="s">
        <v>124</v>
      </c>
      <c r="S1238" s="21" t="s">
        <v>124</v>
      </c>
      <c r="T1238" t="s">
        <v>124</v>
      </c>
      <c r="U1238" s="17" t="s">
        <v>124</v>
      </c>
      <c r="V1238" s="17" t="s">
        <v>124</v>
      </c>
      <c r="W1238" s="18" t="s">
        <v>124</v>
      </c>
      <c r="X1238" s="16" t="s">
        <v>124</v>
      </c>
      <c r="Y1238" s="16" t="s">
        <v>124</v>
      </c>
      <c r="Z1238" s="18" t="s">
        <v>124</v>
      </c>
      <c r="AA1238" t="s">
        <v>124</v>
      </c>
      <c r="AB1238" t="s">
        <v>124</v>
      </c>
      <c r="AC1238" t="s">
        <v>124</v>
      </c>
      <c r="AD1238" t="s">
        <v>124</v>
      </c>
      <c r="AE1238" t="s">
        <v>124</v>
      </c>
      <c r="AF1238" s="18" t="s">
        <v>124</v>
      </c>
      <c r="AG1238" s="22" t="s">
        <v>124</v>
      </c>
      <c r="AH1238" s="43" t="s">
        <v>1063</v>
      </c>
    </row>
    <row r="1239" spans="2:34" x14ac:dyDescent="0.25">
      <c r="B1239" s="43" t="s">
        <v>1063</v>
      </c>
      <c r="C1239" t="s">
        <v>124</v>
      </c>
      <c r="D1239" t="s">
        <v>124</v>
      </c>
      <c r="E1239" t="s">
        <v>124</v>
      </c>
      <c r="F1239" t="s">
        <v>124</v>
      </c>
      <c r="G1239" s="43" t="s">
        <v>1063</v>
      </c>
      <c r="H1239" s="43" t="s">
        <v>1063</v>
      </c>
      <c r="I1239" t="s">
        <v>908</v>
      </c>
      <c r="J1239" t="s">
        <v>124</v>
      </c>
      <c r="K1239" t="s">
        <v>330</v>
      </c>
      <c r="L1239" t="s">
        <v>330</v>
      </c>
      <c r="M1239" s="14" t="s">
        <v>124</v>
      </c>
      <c r="N1239" t="s">
        <v>124</v>
      </c>
      <c r="O1239" s="20" t="s">
        <v>124</v>
      </c>
      <c r="P1239" t="s">
        <v>124</v>
      </c>
      <c r="Q1239" s="22" t="s">
        <v>124</v>
      </c>
      <c r="R1239" t="s">
        <v>124</v>
      </c>
      <c r="S1239" s="21" t="s">
        <v>124</v>
      </c>
      <c r="T1239" t="s">
        <v>124</v>
      </c>
      <c r="U1239" s="17" t="s">
        <v>124</v>
      </c>
      <c r="V1239" s="17" t="s">
        <v>124</v>
      </c>
      <c r="W1239" s="18" t="s">
        <v>124</v>
      </c>
      <c r="X1239" s="16" t="s">
        <v>124</v>
      </c>
      <c r="Y1239" s="16" t="s">
        <v>124</v>
      </c>
      <c r="Z1239" s="18" t="s">
        <v>124</v>
      </c>
      <c r="AA1239" t="s">
        <v>124</v>
      </c>
      <c r="AB1239" t="s">
        <v>124</v>
      </c>
      <c r="AC1239" t="s">
        <v>124</v>
      </c>
      <c r="AD1239" t="s">
        <v>124</v>
      </c>
      <c r="AE1239" t="s">
        <v>124</v>
      </c>
      <c r="AF1239" s="18" t="s">
        <v>124</v>
      </c>
      <c r="AG1239" s="22" t="s">
        <v>124</v>
      </c>
      <c r="AH1239" s="43" t="s">
        <v>1063</v>
      </c>
    </row>
    <row r="1240" spans="2:34" x14ac:dyDescent="0.25">
      <c r="B1240" s="43" t="s">
        <v>1063</v>
      </c>
      <c r="C1240" t="s">
        <v>124</v>
      </c>
      <c r="D1240" t="s">
        <v>124</v>
      </c>
      <c r="E1240" t="s">
        <v>124</v>
      </c>
      <c r="F1240" t="s">
        <v>124</v>
      </c>
      <c r="G1240" s="43" t="s">
        <v>1063</v>
      </c>
      <c r="H1240" s="43" t="s">
        <v>1063</v>
      </c>
      <c r="I1240" t="s">
        <v>908</v>
      </c>
      <c r="J1240" t="s">
        <v>124</v>
      </c>
      <c r="K1240" t="s">
        <v>330</v>
      </c>
      <c r="L1240" t="s">
        <v>330</v>
      </c>
      <c r="M1240" s="14" t="s">
        <v>124</v>
      </c>
      <c r="N1240" t="s">
        <v>124</v>
      </c>
      <c r="O1240" s="20" t="s">
        <v>124</v>
      </c>
      <c r="P1240" t="s">
        <v>124</v>
      </c>
      <c r="Q1240" s="22" t="s">
        <v>124</v>
      </c>
      <c r="R1240" t="s">
        <v>124</v>
      </c>
      <c r="S1240" s="21" t="s">
        <v>124</v>
      </c>
      <c r="T1240" t="s">
        <v>124</v>
      </c>
      <c r="U1240" s="17" t="s">
        <v>124</v>
      </c>
      <c r="V1240" s="17" t="s">
        <v>124</v>
      </c>
      <c r="W1240" s="18" t="s">
        <v>124</v>
      </c>
      <c r="X1240" s="16" t="s">
        <v>124</v>
      </c>
      <c r="Y1240" s="16" t="s">
        <v>124</v>
      </c>
      <c r="Z1240" s="18" t="s">
        <v>124</v>
      </c>
      <c r="AA1240" t="s">
        <v>124</v>
      </c>
      <c r="AB1240" t="s">
        <v>124</v>
      </c>
      <c r="AC1240" t="s">
        <v>124</v>
      </c>
      <c r="AD1240" t="s">
        <v>124</v>
      </c>
      <c r="AE1240" t="s">
        <v>124</v>
      </c>
      <c r="AF1240" s="18" t="s">
        <v>124</v>
      </c>
      <c r="AG1240" s="22" t="s">
        <v>124</v>
      </c>
      <c r="AH1240" s="43" t="s">
        <v>1063</v>
      </c>
    </row>
    <row r="1241" spans="2:34" x14ac:dyDescent="0.25">
      <c r="B1241" s="43" t="s">
        <v>1063</v>
      </c>
      <c r="C1241" t="s">
        <v>124</v>
      </c>
      <c r="D1241" t="s">
        <v>124</v>
      </c>
      <c r="E1241" t="s">
        <v>124</v>
      </c>
      <c r="F1241" t="s">
        <v>124</v>
      </c>
      <c r="G1241" s="43" t="s">
        <v>1063</v>
      </c>
      <c r="H1241" s="43" t="s">
        <v>1063</v>
      </c>
      <c r="I1241" t="s">
        <v>908</v>
      </c>
      <c r="J1241" t="s">
        <v>124</v>
      </c>
      <c r="K1241" t="s">
        <v>330</v>
      </c>
      <c r="L1241" t="s">
        <v>330</v>
      </c>
      <c r="M1241" s="14" t="s">
        <v>124</v>
      </c>
      <c r="N1241" t="s">
        <v>124</v>
      </c>
      <c r="O1241" s="20" t="s">
        <v>124</v>
      </c>
      <c r="P1241" t="s">
        <v>124</v>
      </c>
      <c r="Q1241" s="22" t="s">
        <v>124</v>
      </c>
      <c r="R1241" t="s">
        <v>124</v>
      </c>
      <c r="S1241" s="21" t="s">
        <v>124</v>
      </c>
      <c r="T1241" t="s">
        <v>124</v>
      </c>
      <c r="U1241" s="17" t="s">
        <v>124</v>
      </c>
      <c r="V1241" s="17" t="s">
        <v>124</v>
      </c>
      <c r="W1241" s="18" t="s">
        <v>124</v>
      </c>
      <c r="X1241" s="16" t="s">
        <v>124</v>
      </c>
      <c r="Y1241" s="16" t="s">
        <v>124</v>
      </c>
      <c r="Z1241" s="18" t="s">
        <v>124</v>
      </c>
      <c r="AA1241" t="s">
        <v>124</v>
      </c>
      <c r="AB1241" t="s">
        <v>124</v>
      </c>
      <c r="AC1241" t="s">
        <v>124</v>
      </c>
      <c r="AD1241" t="s">
        <v>124</v>
      </c>
      <c r="AE1241" t="s">
        <v>124</v>
      </c>
      <c r="AF1241" s="18" t="s">
        <v>124</v>
      </c>
      <c r="AG1241" s="22" t="s">
        <v>124</v>
      </c>
      <c r="AH1241" s="43" t="s">
        <v>1063</v>
      </c>
    </row>
    <row r="1242" spans="2:34" x14ac:dyDescent="0.25">
      <c r="B1242" s="43" t="s">
        <v>1063</v>
      </c>
      <c r="C1242" t="s">
        <v>124</v>
      </c>
      <c r="D1242" t="s">
        <v>124</v>
      </c>
      <c r="E1242" t="s">
        <v>124</v>
      </c>
      <c r="F1242" t="s">
        <v>124</v>
      </c>
      <c r="G1242" s="43" t="s">
        <v>1063</v>
      </c>
      <c r="H1242" s="43" t="s">
        <v>1063</v>
      </c>
      <c r="I1242" t="s">
        <v>908</v>
      </c>
      <c r="J1242" t="s">
        <v>124</v>
      </c>
      <c r="K1242" t="s">
        <v>330</v>
      </c>
      <c r="L1242" t="s">
        <v>330</v>
      </c>
      <c r="M1242" s="14" t="s">
        <v>124</v>
      </c>
      <c r="N1242" t="s">
        <v>124</v>
      </c>
      <c r="O1242" s="20" t="s">
        <v>124</v>
      </c>
      <c r="P1242" t="s">
        <v>124</v>
      </c>
      <c r="Q1242" s="22" t="s">
        <v>124</v>
      </c>
      <c r="R1242" t="s">
        <v>124</v>
      </c>
      <c r="S1242" s="21" t="s">
        <v>124</v>
      </c>
      <c r="T1242" t="s">
        <v>124</v>
      </c>
      <c r="U1242" s="17" t="s">
        <v>124</v>
      </c>
      <c r="V1242" s="17" t="s">
        <v>124</v>
      </c>
      <c r="W1242" s="18" t="s">
        <v>124</v>
      </c>
      <c r="X1242" s="16" t="s">
        <v>124</v>
      </c>
      <c r="Y1242" s="16" t="s">
        <v>124</v>
      </c>
      <c r="Z1242" s="18" t="s">
        <v>124</v>
      </c>
      <c r="AA1242" t="s">
        <v>124</v>
      </c>
      <c r="AB1242" t="s">
        <v>124</v>
      </c>
      <c r="AC1242" t="s">
        <v>124</v>
      </c>
      <c r="AD1242" t="s">
        <v>124</v>
      </c>
      <c r="AE1242" t="s">
        <v>124</v>
      </c>
      <c r="AF1242" s="18" t="s">
        <v>124</v>
      </c>
      <c r="AG1242" s="22" t="s">
        <v>124</v>
      </c>
      <c r="AH1242" s="43" t="s">
        <v>1063</v>
      </c>
    </row>
    <row r="1243" spans="2:34" x14ac:dyDescent="0.25">
      <c r="B1243" s="43" t="s">
        <v>1063</v>
      </c>
      <c r="C1243" t="s">
        <v>124</v>
      </c>
      <c r="D1243" t="s">
        <v>124</v>
      </c>
      <c r="E1243" t="s">
        <v>124</v>
      </c>
      <c r="F1243" t="s">
        <v>124</v>
      </c>
      <c r="G1243" s="43" t="s">
        <v>1063</v>
      </c>
      <c r="H1243" s="43" t="s">
        <v>1063</v>
      </c>
      <c r="I1243" t="s">
        <v>908</v>
      </c>
      <c r="J1243" t="s">
        <v>124</v>
      </c>
      <c r="K1243" t="s">
        <v>330</v>
      </c>
      <c r="L1243" t="s">
        <v>330</v>
      </c>
      <c r="M1243" s="14" t="s">
        <v>124</v>
      </c>
      <c r="N1243" t="s">
        <v>124</v>
      </c>
      <c r="O1243" s="20" t="s">
        <v>124</v>
      </c>
      <c r="P1243" t="s">
        <v>124</v>
      </c>
      <c r="Q1243" s="22" t="s">
        <v>124</v>
      </c>
      <c r="R1243" t="s">
        <v>124</v>
      </c>
      <c r="S1243" s="21" t="s">
        <v>124</v>
      </c>
      <c r="T1243" t="s">
        <v>124</v>
      </c>
      <c r="U1243" s="17" t="s">
        <v>124</v>
      </c>
      <c r="V1243" s="17" t="s">
        <v>124</v>
      </c>
      <c r="W1243" s="18" t="s">
        <v>124</v>
      </c>
      <c r="X1243" s="16" t="s">
        <v>124</v>
      </c>
      <c r="Y1243" s="16" t="s">
        <v>124</v>
      </c>
      <c r="Z1243" s="18" t="s">
        <v>124</v>
      </c>
      <c r="AA1243" t="s">
        <v>124</v>
      </c>
      <c r="AB1243" t="s">
        <v>124</v>
      </c>
      <c r="AC1243" t="s">
        <v>124</v>
      </c>
      <c r="AD1243" t="s">
        <v>124</v>
      </c>
      <c r="AE1243" t="s">
        <v>124</v>
      </c>
      <c r="AF1243" s="18" t="s">
        <v>124</v>
      </c>
      <c r="AG1243" s="22" t="s">
        <v>124</v>
      </c>
      <c r="AH1243" s="43" t="s">
        <v>1063</v>
      </c>
    </row>
    <row r="1244" spans="2:34" x14ac:dyDescent="0.25">
      <c r="B1244" s="43" t="s">
        <v>1063</v>
      </c>
      <c r="C1244" t="s">
        <v>124</v>
      </c>
      <c r="D1244" t="s">
        <v>124</v>
      </c>
      <c r="E1244" t="s">
        <v>124</v>
      </c>
      <c r="F1244" t="s">
        <v>124</v>
      </c>
      <c r="G1244" s="43" t="s">
        <v>1063</v>
      </c>
      <c r="H1244" s="43" t="s">
        <v>1063</v>
      </c>
      <c r="I1244" t="s">
        <v>908</v>
      </c>
      <c r="J1244" t="s">
        <v>124</v>
      </c>
      <c r="K1244" t="s">
        <v>330</v>
      </c>
      <c r="L1244" t="s">
        <v>330</v>
      </c>
      <c r="M1244" s="14" t="s">
        <v>124</v>
      </c>
      <c r="N1244" t="s">
        <v>124</v>
      </c>
      <c r="O1244" s="20" t="s">
        <v>124</v>
      </c>
      <c r="P1244" t="s">
        <v>124</v>
      </c>
      <c r="Q1244" s="22" t="s">
        <v>124</v>
      </c>
      <c r="R1244" t="s">
        <v>124</v>
      </c>
      <c r="S1244" s="21" t="s">
        <v>124</v>
      </c>
      <c r="T1244" t="s">
        <v>124</v>
      </c>
      <c r="U1244" s="17" t="s">
        <v>124</v>
      </c>
      <c r="V1244" s="17" t="s">
        <v>124</v>
      </c>
      <c r="W1244" s="18" t="s">
        <v>124</v>
      </c>
      <c r="X1244" s="16" t="s">
        <v>124</v>
      </c>
      <c r="Y1244" s="16" t="s">
        <v>124</v>
      </c>
      <c r="Z1244" s="18" t="s">
        <v>124</v>
      </c>
      <c r="AA1244" t="s">
        <v>124</v>
      </c>
      <c r="AB1244" t="s">
        <v>124</v>
      </c>
      <c r="AC1244" t="s">
        <v>124</v>
      </c>
      <c r="AD1244" t="s">
        <v>124</v>
      </c>
      <c r="AE1244" t="s">
        <v>124</v>
      </c>
      <c r="AF1244" s="18" t="s">
        <v>124</v>
      </c>
      <c r="AG1244" s="22" t="s">
        <v>124</v>
      </c>
      <c r="AH1244" s="43" t="s">
        <v>1063</v>
      </c>
    </row>
    <row r="1245" spans="2:34" x14ac:dyDescent="0.25">
      <c r="B1245" s="43" t="s">
        <v>1063</v>
      </c>
      <c r="C1245" t="s">
        <v>124</v>
      </c>
      <c r="D1245" t="s">
        <v>124</v>
      </c>
      <c r="E1245" t="s">
        <v>124</v>
      </c>
      <c r="F1245" t="s">
        <v>124</v>
      </c>
      <c r="G1245" s="43" t="s">
        <v>1063</v>
      </c>
      <c r="H1245" s="43" t="s">
        <v>1063</v>
      </c>
      <c r="I1245" t="s">
        <v>908</v>
      </c>
      <c r="J1245" t="s">
        <v>124</v>
      </c>
      <c r="K1245" t="s">
        <v>330</v>
      </c>
      <c r="L1245" t="s">
        <v>330</v>
      </c>
      <c r="M1245" s="14" t="s">
        <v>124</v>
      </c>
      <c r="N1245" t="s">
        <v>124</v>
      </c>
      <c r="O1245" s="20" t="s">
        <v>124</v>
      </c>
      <c r="P1245" t="s">
        <v>124</v>
      </c>
      <c r="Q1245" s="22" t="s">
        <v>124</v>
      </c>
      <c r="R1245" t="s">
        <v>124</v>
      </c>
      <c r="S1245" s="21" t="s">
        <v>124</v>
      </c>
      <c r="T1245" t="s">
        <v>124</v>
      </c>
      <c r="U1245" s="17" t="s">
        <v>124</v>
      </c>
      <c r="V1245" s="17" t="s">
        <v>124</v>
      </c>
      <c r="W1245" s="18" t="s">
        <v>124</v>
      </c>
      <c r="X1245" s="16" t="s">
        <v>124</v>
      </c>
      <c r="Y1245" s="16" t="s">
        <v>124</v>
      </c>
      <c r="Z1245" s="18" t="s">
        <v>124</v>
      </c>
      <c r="AA1245" t="s">
        <v>124</v>
      </c>
      <c r="AB1245" t="s">
        <v>124</v>
      </c>
      <c r="AC1245" t="s">
        <v>124</v>
      </c>
      <c r="AD1245" t="s">
        <v>124</v>
      </c>
      <c r="AE1245" t="s">
        <v>124</v>
      </c>
      <c r="AF1245" s="18" t="s">
        <v>124</v>
      </c>
      <c r="AG1245" s="22" t="s">
        <v>124</v>
      </c>
      <c r="AH1245" s="43" t="s">
        <v>1063</v>
      </c>
    </row>
    <row r="1246" spans="2:34" x14ac:dyDescent="0.25">
      <c r="B1246" s="43" t="s">
        <v>1063</v>
      </c>
      <c r="C1246" t="s">
        <v>124</v>
      </c>
      <c r="D1246" t="s">
        <v>124</v>
      </c>
      <c r="E1246" t="s">
        <v>124</v>
      </c>
      <c r="F1246" t="s">
        <v>124</v>
      </c>
      <c r="G1246" s="43" t="s">
        <v>1063</v>
      </c>
      <c r="H1246" s="43" t="s">
        <v>1063</v>
      </c>
      <c r="I1246" t="s">
        <v>908</v>
      </c>
      <c r="J1246" t="s">
        <v>124</v>
      </c>
      <c r="K1246" t="s">
        <v>330</v>
      </c>
      <c r="L1246" t="s">
        <v>330</v>
      </c>
      <c r="M1246" s="14" t="s">
        <v>124</v>
      </c>
      <c r="N1246" t="s">
        <v>124</v>
      </c>
      <c r="O1246" s="20" t="s">
        <v>124</v>
      </c>
      <c r="P1246" t="s">
        <v>124</v>
      </c>
      <c r="Q1246" s="22" t="s">
        <v>124</v>
      </c>
      <c r="R1246" t="s">
        <v>124</v>
      </c>
      <c r="S1246" s="21" t="s">
        <v>124</v>
      </c>
      <c r="T1246" t="s">
        <v>124</v>
      </c>
      <c r="U1246" s="17" t="s">
        <v>124</v>
      </c>
      <c r="V1246" s="17" t="s">
        <v>124</v>
      </c>
      <c r="W1246" s="18" t="s">
        <v>124</v>
      </c>
      <c r="X1246" s="16" t="s">
        <v>124</v>
      </c>
      <c r="Y1246" s="16" t="s">
        <v>124</v>
      </c>
      <c r="Z1246" s="18" t="s">
        <v>124</v>
      </c>
      <c r="AA1246" t="s">
        <v>124</v>
      </c>
      <c r="AB1246" t="s">
        <v>124</v>
      </c>
      <c r="AC1246" t="s">
        <v>124</v>
      </c>
      <c r="AD1246" t="s">
        <v>124</v>
      </c>
      <c r="AE1246" t="s">
        <v>124</v>
      </c>
      <c r="AF1246" s="18" t="s">
        <v>124</v>
      </c>
      <c r="AG1246" s="22" t="s">
        <v>124</v>
      </c>
      <c r="AH1246" s="43" t="s">
        <v>1063</v>
      </c>
    </row>
    <row r="1247" spans="2:34" x14ac:dyDescent="0.25">
      <c r="B1247" s="43" t="s">
        <v>1063</v>
      </c>
      <c r="C1247" t="s">
        <v>124</v>
      </c>
      <c r="D1247" t="s">
        <v>124</v>
      </c>
      <c r="E1247" t="s">
        <v>124</v>
      </c>
      <c r="F1247" t="s">
        <v>124</v>
      </c>
      <c r="G1247" s="43" t="s">
        <v>1063</v>
      </c>
      <c r="H1247" s="43" t="s">
        <v>1063</v>
      </c>
      <c r="I1247" t="s">
        <v>908</v>
      </c>
      <c r="J1247" t="s">
        <v>124</v>
      </c>
      <c r="K1247" t="s">
        <v>330</v>
      </c>
      <c r="L1247" t="s">
        <v>330</v>
      </c>
      <c r="M1247" s="14" t="s">
        <v>124</v>
      </c>
      <c r="N1247" t="s">
        <v>124</v>
      </c>
      <c r="O1247" s="20" t="s">
        <v>124</v>
      </c>
      <c r="P1247" t="s">
        <v>124</v>
      </c>
      <c r="Q1247" s="22" t="s">
        <v>124</v>
      </c>
      <c r="R1247" t="s">
        <v>124</v>
      </c>
      <c r="S1247" s="21" t="s">
        <v>124</v>
      </c>
      <c r="T1247" t="s">
        <v>124</v>
      </c>
      <c r="U1247" s="17" t="s">
        <v>124</v>
      </c>
      <c r="V1247" s="17" t="s">
        <v>124</v>
      </c>
      <c r="W1247" s="18" t="s">
        <v>124</v>
      </c>
      <c r="X1247" s="16" t="s">
        <v>124</v>
      </c>
      <c r="Y1247" s="16" t="s">
        <v>124</v>
      </c>
      <c r="Z1247" s="18" t="s">
        <v>124</v>
      </c>
      <c r="AA1247" t="s">
        <v>124</v>
      </c>
      <c r="AB1247" t="s">
        <v>124</v>
      </c>
      <c r="AC1247" t="s">
        <v>124</v>
      </c>
      <c r="AD1247" t="s">
        <v>124</v>
      </c>
      <c r="AE1247" t="s">
        <v>124</v>
      </c>
      <c r="AF1247" s="18" t="s">
        <v>124</v>
      </c>
      <c r="AG1247" s="22" t="s">
        <v>124</v>
      </c>
      <c r="AH1247" s="43" t="s">
        <v>1063</v>
      </c>
    </row>
    <row r="1248" spans="2:34" x14ac:dyDescent="0.25">
      <c r="B1248" s="43" t="s">
        <v>1063</v>
      </c>
      <c r="C1248" t="s">
        <v>124</v>
      </c>
      <c r="D1248" t="s">
        <v>124</v>
      </c>
      <c r="E1248" t="s">
        <v>124</v>
      </c>
      <c r="F1248" t="s">
        <v>124</v>
      </c>
      <c r="G1248" s="43" t="s">
        <v>1063</v>
      </c>
      <c r="H1248" s="43" t="s">
        <v>1063</v>
      </c>
      <c r="I1248" t="s">
        <v>908</v>
      </c>
      <c r="J1248" t="s">
        <v>124</v>
      </c>
      <c r="K1248" t="s">
        <v>330</v>
      </c>
      <c r="L1248" t="s">
        <v>330</v>
      </c>
      <c r="M1248" s="14" t="s">
        <v>124</v>
      </c>
      <c r="N1248" t="s">
        <v>124</v>
      </c>
      <c r="O1248" s="20" t="s">
        <v>124</v>
      </c>
      <c r="P1248" t="s">
        <v>124</v>
      </c>
      <c r="Q1248" s="22" t="s">
        <v>124</v>
      </c>
      <c r="R1248" t="s">
        <v>124</v>
      </c>
      <c r="S1248" s="21" t="s">
        <v>124</v>
      </c>
      <c r="T1248" t="s">
        <v>124</v>
      </c>
      <c r="U1248" s="17" t="s">
        <v>124</v>
      </c>
      <c r="V1248" s="17" t="s">
        <v>124</v>
      </c>
      <c r="W1248" s="18" t="s">
        <v>124</v>
      </c>
      <c r="X1248" s="16" t="s">
        <v>124</v>
      </c>
      <c r="Y1248" s="16" t="s">
        <v>124</v>
      </c>
      <c r="Z1248" s="18" t="s">
        <v>124</v>
      </c>
      <c r="AA1248" t="s">
        <v>124</v>
      </c>
      <c r="AB1248" t="s">
        <v>124</v>
      </c>
      <c r="AC1248" t="s">
        <v>124</v>
      </c>
      <c r="AD1248" t="s">
        <v>124</v>
      </c>
      <c r="AE1248" t="s">
        <v>124</v>
      </c>
      <c r="AF1248" s="18" t="s">
        <v>124</v>
      </c>
      <c r="AG1248" s="22" t="s">
        <v>124</v>
      </c>
      <c r="AH1248" s="43" t="s">
        <v>1063</v>
      </c>
    </row>
    <row r="1249" spans="2:34" x14ac:dyDescent="0.25">
      <c r="B1249" s="43" t="s">
        <v>1063</v>
      </c>
      <c r="C1249" t="s">
        <v>124</v>
      </c>
      <c r="D1249" t="s">
        <v>124</v>
      </c>
      <c r="E1249" t="s">
        <v>124</v>
      </c>
      <c r="F1249" t="s">
        <v>124</v>
      </c>
      <c r="G1249" s="43" t="s">
        <v>1063</v>
      </c>
      <c r="H1249" s="43" t="s">
        <v>1063</v>
      </c>
      <c r="I1249" t="s">
        <v>908</v>
      </c>
      <c r="J1249" t="s">
        <v>124</v>
      </c>
      <c r="K1249" t="s">
        <v>330</v>
      </c>
      <c r="L1249" t="s">
        <v>330</v>
      </c>
      <c r="M1249" s="14" t="s">
        <v>124</v>
      </c>
      <c r="N1249" t="s">
        <v>124</v>
      </c>
      <c r="O1249" s="20" t="s">
        <v>124</v>
      </c>
      <c r="P1249" t="s">
        <v>124</v>
      </c>
      <c r="Q1249" s="22" t="s">
        <v>124</v>
      </c>
      <c r="R1249" t="s">
        <v>124</v>
      </c>
      <c r="S1249" s="21" t="s">
        <v>124</v>
      </c>
      <c r="T1249" t="s">
        <v>124</v>
      </c>
      <c r="U1249" s="17" t="s">
        <v>124</v>
      </c>
      <c r="V1249" s="17" t="s">
        <v>124</v>
      </c>
      <c r="W1249" s="18" t="s">
        <v>124</v>
      </c>
      <c r="X1249" s="16" t="s">
        <v>124</v>
      </c>
      <c r="Y1249" s="16" t="s">
        <v>124</v>
      </c>
      <c r="Z1249" s="18" t="s">
        <v>124</v>
      </c>
      <c r="AA1249" t="s">
        <v>124</v>
      </c>
      <c r="AB1249" t="s">
        <v>124</v>
      </c>
      <c r="AC1249" t="s">
        <v>124</v>
      </c>
      <c r="AD1249" t="s">
        <v>124</v>
      </c>
      <c r="AE1249" t="s">
        <v>124</v>
      </c>
      <c r="AF1249" s="18" t="s">
        <v>124</v>
      </c>
      <c r="AG1249" s="22" t="s">
        <v>124</v>
      </c>
      <c r="AH1249" s="43" t="s">
        <v>1063</v>
      </c>
    </row>
    <row r="1250" spans="2:34" x14ac:dyDescent="0.25">
      <c r="B1250" s="43" t="s">
        <v>1063</v>
      </c>
      <c r="C1250" t="s">
        <v>124</v>
      </c>
      <c r="D1250" t="s">
        <v>124</v>
      </c>
      <c r="E1250" t="s">
        <v>124</v>
      </c>
      <c r="F1250" t="s">
        <v>124</v>
      </c>
      <c r="G1250" s="43" t="s">
        <v>1063</v>
      </c>
      <c r="H1250" s="43" t="s">
        <v>1063</v>
      </c>
      <c r="I1250" t="s">
        <v>908</v>
      </c>
      <c r="J1250" t="s">
        <v>124</v>
      </c>
      <c r="K1250" t="s">
        <v>330</v>
      </c>
      <c r="L1250" t="s">
        <v>330</v>
      </c>
      <c r="M1250" s="14" t="s">
        <v>124</v>
      </c>
      <c r="N1250" t="s">
        <v>124</v>
      </c>
      <c r="O1250" s="20" t="s">
        <v>124</v>
      </c>
      <c r="P1250" t="s">
        <v>124</v>
      </c>
      <c r="Q1250" s="22" t="s">
        <v>124</v>
      </c>
      <c r="R1250" t="s">
        <v>124</v>
      </c>
      <c r="S1250" s="21" t="s">
        <v>124</v>
      </c>
      <c r="T1250" t="s">
        <v>124</v>
      </c>
      <c r="U1250" s="17" t="s">
        <v>124</v>
      </c>
      <c r="V1250" s="17" t="s">
        <v>124</v>
      </c>
      <c r="W1250" s="18" t="s">
        <v>124</v>
      </c>
      <c r="X1250" s="16" t="s">
        <v>124</v>
      </c>
      <c r="Y1250" s="16" t="s">
        <v>124</v>
      </c>
      <c r="Z1250" s="18" t="s">
        <v>124</v>
      </c>
      <c r="AA1250" t="s">
        <v>124</v>
      </c>
      <c r="AB1250" t="s">
        <v>124</v>
      </c>
      <c r="AC1250" t="s">
        <v>124</v>
      </c>
      <c r="AD1250" t="s">
        <v>124</v>
      </c>
      <c r="AE1250" t="s">
        <v>124</v>
      </c>
      <c r="AF1250" s="18" t="s">
        <v>124</v>
      </c>
      <c r="AG1250" s="22" t="s">
        <v>124</v>
      </c>
      <c r="AH1250" s="43" t="s">
        <v>1063</v>
      </c>
    </row>
    <row r="1251" spans="2:34" x14ac:dyDescent="0.25">
      <c r="B1251" s="43" t="s">
        <v>1063</v>
      </c>
      <c r="C1251" t="s">
        <v>124</v>
      </c>
      <c r="D1251" t="s">
        <v>124</v>
      </c>
      <c r="E1251" t="s">
        <v>124</v>
      </c>
      <c r="F1251" t="s">
        <v>124</v>
      </c>
      <c r="G1251" s="43" t="s">
        <v>1063</v>
      </c>
      <c r="H1251" s="43" t="s">
        <v>1063</v>
      </c>
      <c r="I1251" t="s">
        <v>908</v>
      </c>
      <c r="J1251" t="s">
        <v>124</v>
      </c>
      <c r="K1251" t="s">
        <v>330</v>
      </c>
      <c r="L1251" t="s">
        <v>330</v>
      </c>
      <c r="M1251" s="14" t="s">
        <v>124</v>
      </c>
      <c r="N1251" t="s">
        <v>124</v>
      </c>
      <c r="O1251" s="20" t="s">
        <v>124</v>
      </c>
      <c r="P1251" t="s">
        <v>124</v>
      </c>
      <c r="Q1251" s="22" t="s">
        <v>124</v>
      </c>
      <c r="R1251" t="s">
        <v>124</v>
      </c>
      <c r="S1251" s="21" t="s">
        <v>124</v>
      </c>
      <c r="T1251" t="s">
        <v>124</v>
      </c>
      <c r="U1251" s="17" t="s">
        <v>124</v>
      </c>
      <c r="V1251" s="17" t="s">
        <v>124</v>
      </c>
      <c r="W1251" s="18" t="s">
        <v>124</v>
      </c>
      <c r="X1251" s="16" t="s">
        <v>124</v>
      </c>
      <c r="Y1251" s="16" t="s">
        <v>124</v>
      </c>
      <c r="Z1251" s="18" t="s">
        <v>124</v>
      </c>
      <c r="AA1251" t="s">
        <v>124</v>
      </c>
      <c r="AB1251" t="s">
        <v>124</v>
      </c>
      <c r="AC1251" t="s">
        <v>124</v>
      </c>
      <c r="AD1251" t="s">
        <v>124</v>
      </c>
      <c r="AE1251" t="s">
        <v>124</v>
      </c>
      <c r="AF1251" s="18" t="s">
        <v>124</v>
      </c>
      <c r="AG1251" s="22" t="s">
        <v>124</v>
      </c>
      <c r="AH1251" s="43" t="s">
        <v>1063</v>
      </c>
    </row>
    <row r="1252" spans="2:34" x14ac:dyDescent="0.25">
      <c r="B1252" s="43" t="s">
        <v>1063</v>
      </c>
      <c r="C1252" t="s">
        <v>124</v>
      </c>
      <c r="D1252" t="s">
        <v>124</v>
      </c>
      <c r="E1252" t="s">
        <v>124</v>
      </c>
      <c r="F1252" t="s">
        <v>124</v>
      </c>
      <c r="G1252" s="43" t="s">
        <v>1063</v>
      </c>
      <c r="H1252" s="43" t="s">
        <v>1063</v>
      </c>
      <c r="I1252" t="s">
        <v>908</v>
      </c>
      <c r="J1252" t="s">
        <v>124</v>
      </c>
      <c r="K1252" t="s">
        <v>330</v>
      </c>
      <c r="L1252" t="s">
        <v>330</v>
      </c>
      <c r="M1252" s="14" t="s">
        <v>124</v>
      </c>
      <c r="N1252" t="s">
        <v>124</v>
      </c>
      <c r="O1252" s="20" t="s">
        <v>124</v>
      </c>
      <c r="P1252" t="s">
        <v>124</v>
      </c>
      <c r="Q1252" s="22" t="s">
        <v>124</v>
      </c>
      <c r="R1252" t="s">
        <v>124</v>
      </c>
      <c r="S1252" s="21" t="s">
        <v>124</v>
      </c>
      <c r="T1252" t="s">
        <v>124</v>
      </c>
      <c r="U1252" s="17" t="s">
        <v>124</v>
      </c>
      <c r="V1252" s="17" t="s">
        <v>124</v>
      </c>
      <c r="W1252" s="18" t="s">
        <v>124</v>
      </c>
      <c r="X1252" s="16" t="s">
        <v>124</v>
      </c>
      <c r="Y1252" s="16" t="s">
        <v>124</v>
      </c>
      <c r="Z1252" s="18" t="s">
        <v>124</v>
      </c>
      <c r="AA1252" t="s">
        <v>124</v>
      </c>
      <c r="AB1252" t="s">
        <v>124</v>
      </c>
      <c r="AC1252" t="s">
        <v>124</v>
      </c>
      <c r="AD1252" t="s">
        <v>124</v>
      </c>
      <c r="AE1252" t="s">
        <v>124</v>
      </c>
      <c r="AF1252" s="18" t="s">
        <v>124</v>
      </c>
      <c r="AG1252" s="22" t="s">
        <v>124</v>
      </c>
      <c r="AH1252" s="43" t="s">
        <v>1063</v>
      </c>
    </row>
    <row r="1253" spans="2:34" x14ac:dyDescent="0.25">
      <c r="B1253" s="43" t="s">
        <v>1063</v>
      </c>
      <c r="C1253" t="s">
        <v>124</v>
      </c>
      <c r="D1253" t="s">
        <v>124</v>
      </c>
      <c r="E1253" t="s">
        <v>124</v>
      </c>
      <c r="F1253" t="s">
        <v>124</v>
      </c>
      <c r="G1253" s="43" t="s">
        <v>1063</v>
      </c>
      <c r="H1253" s="43" t="s">
        <v>1063</v>
      </c>
      <c r="I1253" t="s">
        <v>908</v>
      </c>
      <c r="J1253" t="s">
        <v>124</v>
      </c>
      <c r="K1253" t="s">
        <v>330</v>
      </c>
      <c r="L1253" t="s">
        <v>330</v>
      </c>
      <c r="M1253" s="14" t="s">
        <v>124</v>
      </c>
      <c r="N1253" t="s">
        <v>124</v>
      </c>
      <c r="O1253" s="20" t="s">
        <v>124</v>
      </c>
      <c r="P1253" t="s">
        <v>124</v>
      </c>
      <c r="Q1253" s="22" t="s">
        <v>124</v>
      </c>
      <c r="R1253" t="s">
        <v>124</v>
      </c>
      <c r="S1253" s="21" t="s">
        <v>124</v>
      </c>
      <c r="T1253" t="s">
        <v>124</v>
      </c>
      <c r="U1253" s="17" t="s">
        <v>124</v>
      </c>
      <c r="V1253" s="17" t="s">
        <v>124</v>
      </c>
      <c r="W1253" s="18" t="s">
        <v>124</v>
      </c>
      <c r="X1253" s="16" t="s">
        <v>124</v>
      </c>
      <c r="Y1253" s="16" t="s">
        <v>124</v>
      </c>
      <c r="Z1253" s="18" t="s">
        <v>124</v>
      </c>
      <c r="AA1253" t="s">
        <v>124</v>
      </c>
      <c r="AB1253" t="s">
        <v>124</v>
      </c>
      <c r="AC1253" t="s">
        <v>124</v>
      </c>
      <c r="AD1253" t="s">
        <v>124</v>
      </c>
      <c r="AE1253" t="s">
        <v>124</v>
      </c>
      <c r="AF1253" s="18" t="s">
        <v>124</v>
      </c>
      <c r="AG1253" s="22" t="s">
        <v>124</v>
      </c>
      <c r="AH1253" s="43" t="s">
        <v>1063</v>
      </c>
    </row>
    <row r="1254" spans="2:34" x14ac:dyDescent="0.25">
      <c r="B1254" s="43" t="s">
        <v>1063</v>
      </c>
      <c r="C1254" t="s">
        <v>124</v>
      </c>
      <c r="D1254" t="s">
        <v>124</v>
      </c>
      <c r="E1254" t="s">
        <v>124</v>
      </c>
      <c r="F1254" t="s">
        <v>124</v>
      </c>
      <c r="G1254" s="43" t="s">
        <v>1063</v>
      </c>
      <c r="H1254" s="43" t="s">
        <v>1063</v>
      </c>
      <c r="I1254" t="s">
        <v>908</v>
      </c>
      <c r="J1254" t="s">
        <v>124</v>
      </c>
      <c r="K1254" t="s">
        <v>330</v>
      </c>
      <c r="L1254" t="s">
        <v>330</v>
      </c>
      <c r="M1254" s="14" t="s">
        <v>124</v>
      </c>
      <c r="N1254" t="s">
        <v>124</v>
      </c>
      <c r="O1254" s="20" t="s">
        <v>124</v>
      </c>
      <c r="P1254" t="s">
        <v>124</v>
      </c>
      <c r="Q1254" s="22" t="s">
        <v>124</v>
      </c>
      <c r="R1254" t="s">
        <v>124</v>
      </c>
      <c r="S1254" s="21" t="s">
        <v>124</v>
      </c>
      <c r="T1254" t="s">
        <v>124</v>
      </c>
      <c r="U1254" s="17" t="s">
        <v>124</v>
      </c>
      <c r="V1254" s="17" t="s">
        <v>124</v>
      </c>
      <c r="W1254" s="18" t="s">
        <v>124</v>
      </c>
      <c r="X1254" s="16" t="s">
        <v>124</v>
      </c>
      <c r="Y1254" s="16" t="s">
        <v>124</v>
      </c>
      <c r="Z1254" s="18" t="s">
        <v>124</v>
      </c>
      <c r="AA1254" t="s">
        <v>124</v>
      </c>
      <c r="AB1254" t="s">
        <v>124</v>
      </c>
      <c r="AC1254" t="s">
        <v>124</v>
      </c>
      <c r="AD1254" t="s">
        <v>124</v>
      </c>
      <c r="AE1254" t="s">
        <v>124</v>
      </c>
      <c r="AF1254" s="18" t="s">
        <v>124</v>
      </c>
      <c r="AG1254" s="22" t="s">
        <v>124</v>
      </c>
      <c r="AH1254" s="43" t="s">
        <v>1063</v>
      </c>
    </row>
    <row r="1255" spans="2:34" x14ac:dyDescent="0.25">
      <c r="B1255" s="43" t="s">
        <v>1063</v>
      </c>
      <c r="C1255" t="s">
        <v>124</v>
      </c>
      <c r="D1255" t="s">
        <v>124</v>
      </c>
      <c r="E1255" t="s">
        <v>124</v>
      </c>
      <c r="F1255" t="s">
        <v>124</v>
      </c>
      <c r="G1255" s="43" t="s">
        <v>1063</v>
      </c>
      <c r="H1255" s="43" t="s">
        <v>1063</v>
      </c>
      <c r="I1255" t="s">
        <v>908</v>
      </c>
      <c r="J1255" t="s">
        <v>124</v>
      </c>
      <c r="K1255" t="s">
        <v>330</v>
      </c>
      <c r="L1255" t="s">
        <v>330</v>
      </c>
      <c r="M1255" s="14" t="s">
        <v>124</v>
      </c>
      <c r="N1255" t="s">
        <v>124</v>
      </c>
      <c r="O1255" s="20" t="s">
        <v>124</v>
      </c>
      <c r="P1255" t="s">
        <v>124</v>
      </c>
      <c r="Q1255" s="22" t="s">
        <v>124</v>
      </c>
      <c r="R1255" t="s">
        <v>124</v>
      </c>
      <c r="S1255" s="21" t="s">
        <v>124</v>
      </c>
      <c r="T1255" t="s">
        <v>124</v>
      </c>
      <c r="U1255" s="17" t="s">
        <v>124</v>
      </c>
      <c r="V1255" s="17" t="s">
        <v>124</v>
      </c>
      <c r="W1255" s="18" t="s">
        <v>124</v>
      </c>
      <c r="X1255" s="16" t="s">
        <v>124</v>
      </c>
      <c r="Y1255" s="16" t="s">
        <v>124</v>
      </c>
      <c r="Z1255" s="18" t="s">
        <v>124</v>
      </c>
      <c r="AA1255" t="s">
        <v>124</v>
      </c>
      <c r="AB1255" t="s">
        <v>124</v>
      </c>
      <c r="AC1255" t="s">
        <v>124</v>
      </c>
      <c r="AD1255" t="s">
        <v>124</v>
      </c>
      <c r="AE1255" t="s">
        <v>124</v>
      </c>
      <c r="AF1255" s="18" t="s">
        <v>124</v>
      </c>
      <c r="AG1255" s="22" t="s">
        <v>124</v>
      </c>
      <c r="AH1255" s="43" t="s">
        <v>1063</v>
      </c>
    </row>
    <row r="1256" spans="2:34" x14ac:dyDescent="0.25">
      <c r="B1256" s="43" t="s">
        <v>1063</v>
      </c>
      <c r="C1256" t="s">
        <v>124</v>
      </c>
      <c r="D1256" t="s">
        <v>124</v>
      </c>
      <c r="E1256" t="s">
        <v>124</v>
      </c>
      <c r="F1256" t="s">
        <v>124</v>
      </c>
      <c r="G1256" s="43" t="s">
        <v>1063</v>
      </c>
      <c r="H1256" s="43" t="s">
        <v>1063</v>
      </c>
      <c r="I1256" t="s">
        <v>908</v>
      </c>
      <c r="J1256" t="s">
        <v>124</v>
      </c>
      <c r="K1256" t="s">
        <v>330</v>
      </c>
      <c r="L1256" t="s">
        <v>330</v>
      </c>
      <c r="M1256" s="14" t="s">
        <v>124</v>
      </c>
      <c r="N1256" t="s">
        <v>124</v>
      </c>
      <c r="O1256" s="20" t="s">
        <v>124</v>
      </c>
      <c r="P1256" t="s">
        <v>124</v>
      </c>
      <c r="Q1256" s="22" t="s">
        <v>124</v>
      </c>
      <c r="R1256" t="s">
        <v>124</v>
      </c>
      <c r="S1256" s="21" t="s">
        <v>124</v>
      </c>
      <c r="T1256" t="s">
        <v>124</v>
      </c>
      <c r="U1256" s="17" t="s">
        <v>124</v>
      </c>
      <c r="V1256" s="17" t="s">
        <v>124</v>
      </c>
      <c r="W1256" s="18" t="s">
        <v>124</v>
      </c>
      <c r="X1256" s="16" t="s">
        <v>124</v>
      </c>
      <c r="Y1256" s="16" t="s">
        <v>124</v>
      </c>
      <c r="Z1256" s="18" t="s">
        <v>124</v>
      </c>
      <c r="AA1256" t="s">
        <v>124</v>
      </c>
      <c r="AB1256" t="s">
        <v>124</v>
      </c>
      <c r="AC1256" t="s">
        <v>124</v>
      </c>
      <c r="AD1256" t="s">
        <v>124</v>
      </c>
      <c r="AE1256" t="s">
        <v>124</v>
      </c>
      <c r="AF1256" s="18" t="s">
        <v>124</v>
      </c>
      <c r="AG1256" s="22" t="s">
        <v>124</v>
      </c>
      <c r="AH1256" s="43" t="s">
        <v>1063</v>
      </c>
    </row>
    <row r="1257" spans="2:34" x14ac:dyDescent="0.25">
      <c r="B1257" s="43" t="s">
        <v>1063</v>
      </c>
      <c r="C1257" t="s">
        <v>124</v>
      </c>
      <c r="D1257" t="s">
        <v>124</v>
      </c>
      <c r="E1257" t="s">
        <v>124</v>
      </c>
      <c r="F1257" t="s">
        <v>124</v>
      </c>
      <c r="G1257" s="43" t="s">
        <v>1063</v>
      </c>
      <c r="H1257" s="43" t="s">
        <v>1063</v>
      </c>
      <c r="I1257" t="s">
        <v>908</v>
      </c>
      <c r="J1257" t="s">
        <v>124</v>
      </c>
      <c r="K1257" t="s">
        <v>330</v>
      </c>
      <c r="L1257" t="s">
        <v>330</v>
      </c>
      <c r="M1257" s="14" t="s">
        <v>124</v>
      </c>
      <c r="N1257" t="s">
        <v>124</v>
      </c>
      <c r="O1257" s="20" t="s">
        <v>124</v>
      </c>
      <c r="P1257" t="s">
        <v>124</v>
      </c>
      <c r="Q1257" s="22" t="s">
        <v>124</v>
      </c>
      <c r="R1257" t="s">
        <v>124</v>
      </c>
      <c r="S1257" s="21" t="s">
        <v>124</v>
      </c>
      <c r="T1257" t="s">
        <v>124</v>
      </c>
      <c r="U1257" s="17" t="s">
        <v>124</v>
      </c>
      <c r="V1257" s="17" t="s">
        <v>124</v>
      </c>
      <c r="W1257" s="18" t="s">
        <v>124</v>
      </c>
      <c r="X1257" s="16" t="s">
        <v>124</v>
      </c>
      <c r="Y1257" s="16" t="s">
        <v>124</v>
      </c>
      <c r="Z1257" s="18" t="s">
        <v>124</v>
      </c>
      <c r="AA1257" t="s">
        <v>124</v>
      </c>
      <c r="AB1257" t="s">
        <v>124</v>
      </c>
      <c r="AC1257" t="s">
        <v>124</v>
      </c>
      <c r="AD1257" t="s">
        <v>124</v>
      </c>
      <c r="AE1257" t="s">
        <v>124</v>
      </c>
      <c r="AF1257" s="18" t="s">
        <v>124</v>
      </c>
      <c r="AG1257" s="22" t="s">
        <v>124</v>
      </c>
      <c r="AH1257" s="43" t="s">
        <v>1063</v>
      </c>
    </row>
    <row r="1258" spans="2:34" x14ac:dyDescent="0.25">
      <c r="B1258" s="43" t="s">
        <v>1063</v>
      </c>
      <c r="C1258" t="s">
        <v>124</v>
      </c>
      <c r="D1258" t="s">
        <v>124</v>
      </c>
      <c r="E1258" t="s">
        <v>124</v>
      </c>
      <c r="F1258" t="s">
        <v>124</v>
      </c>
      <c r="G1258" s="43" t="s">
        <v>1063</v>
      </c>
      <c r="H1258" s="43" t="s">
        <v>1063</v>
      </c>
      <c r="I1258" t="s">
        <v>908</v>
      </c>
      <c r="J1258" t="s">
        <v>124</v>
      </c>
      <c r="K1258" t="s">
        <v>330</v>
      </c>
      <c r="L1258" t="s">
        <v>330</v>
      </c>
      <c r="M1258" s="14" t="s">
        <v>124</v>
      </c>
      <c r="N1258" t="s">
        <v>124</v>
      </c>
      <c r="O1258" s="20" t="s">
        <v>124</v>
      </c>
      <c r="P1258" t="s">
        <v>124</v>
      </c>
      <c r="Q1258" s="22" t="s">
        <v>124</v>
      </c>
      <c r="R1258" t="s">
        <v>124</v>
      </c>
      <c r="S1258" s="21" t="s">
        <v>124</v>
      </c>
      <c r="T1258" t="s">
        <v>124</v>
      </c>
      <c r="U1258" s="17" t="s">
        <v>124</v>
      </c>
      <c r="V1258" s="17" t="s">
        <v>124</v>
      </c>
      <c r="W1258" s="18" t="s">
        <v>124</v>
      </c>
      <c r="X1258" s="16" t="s">
        <v>124</v>
      </c>
      <c r="Y1258" s="16" t="s">
        <v>124</v>
      </c>
      <c r="Z1258" s="18" t="s">
        <v>124</v>
      </c>
      <c r="AA1258" t="s">
        <v>124</v>
      </c>
      <c r="AB1258" t="s">
        <v>124</v>
      </c>
      <c r="AC1258" t="s">
        <v>124</v>
      </c>
      <c r="AD1258" t="s">
        <v>124</v>
      </c>
      <c r="AE1258" t="s">
        <v>124</v>
      </c>
      <c r="AF1258" s="18" t="s">
        <v>124</v>
      </c>
      <c r="AG1258" s="22" t="s">
        <v>124</v>
      </c>
      <c r="AH1258" s="43" t="s">
        <v>1063</v>
      </c>
    </row>
    <row r="1259" spans="2:34" x14ac:dyDescent="0.25">
      <c r="B1259" s="43" t="s">
        <v>1063</v>
      </c>
      <c r="C1259" t="s">
        <v>124</v>
      </c>
      <c r="D1259" t="s">
        <v>124</v>
      </c>
      <c r="E1259" t="s">
        <v>124</v>
      </c>
      <c r="F1259" t="s">
        <v>124</v>
      </c>
      <c r="G1259" s="43" t="s">
        <v>1063</v>
      </c>
      <c r="H1259" s="43" t="s">
        <v>1063</v>
      </c>
      <c r="I1259" t="s">
        <v>908</v>
      </c>
      <c r="J1259" t="s">
        <v>124</v>
      </c>
      <c r="K1259" t="s">
        <v>330</v>
      </c>
      <c r="L1259" t="s">
        <v>330</v>
      </c>
      <c r="M1259" s="14" t="s">
        <v>124</v>
      </c>
      <c r="N1259" t="s">
        <v>124</v>
      </c>
      <c r="O1259" s="20" t="s">
        <v>124</v>
      </c>
      <c r="P1259" t="s">
        <v>124</v>
      </c>
      <c r="Q1259" s="22" t="s">
        <v>124</v>
      </c>
      <c r="R1259" t="s">
        <v>124</v>
      </c>
      <c r="S1259" s="21" t="s">
        <v>124</v>
      </c>
      <c r="T1259" t="s">
        <v>124</v>
      </c>
      <c r="U1259" s="17" t="s">
        <v>124</v>
      </c>
      <c r="V1259" s="17" t="s">
        <v>124</v>
      </c>
      <c r="W1259" s="18" t="s">
        <v>124</v>
      </c>
      <c r="X1259" s="16" t="s">
        <v>124</v>
      </c>
      <c r="Y1259" s="16" t="s">
        <v>124</v>
      </c>
      <c r="Z1259" s="18" t="s">
        <v>124</v>
      </c>
      <c r="AA1259" t="s">
        <v>124</v>
      </c>
      <c r="AB1259" t="s">
        <v>124</v>
      </c>
      <c r="AC1259" t="s">
        <v>124</v>
      </c>
      <c r="AD1259" t="s">
        <v>124</v>
      </c>
      <c r="AE1259" t="s">
        <v>124</v>
      </c>
      <c r="AF1259" s="18" t="s">
        <v>124</v>
      </c>
      <c r="AG1259" s="22" t="s">
        <v>124</v>
      </c>
      <c r="AH1259" s="43" t="s">
        <v>1063</v>
      </c>
    </row>
    <row r="1260" spans="2:34" x14ac:dyDescent="0.25">
      <c r="B1260" s="43" t="s">
        <v>1063</v>
      </c>
      <c r="C1260" t="s">
        <v>124</v>
      </c>
      <c r="D1260" t="s">
        <v>124</v>
      </c>
      <c r="E1260" t="s">
        <v>124</v>
      </c>
      <c r="F1260" t="s">
        <v>124</v>
      </c>
      <c r="G1260" s="43" t="s">
        <v>1063</v>
      </c>
      <c r="H1260" s="43" t="s">
        <v>1063</v>
      </c>
      <c r="I1260" t="s">
        <v>908</v>
      </c>
      <c r="J1260" t="s">
        <v>124</v>
      </c>
      <c r="K1260" t="s">
        <v>330</v>
      </c>
      <c r="L1260" t="s">
        <v>330</v>
      </c>
      <c r="M1260" s="14" t="s">
        <v>124</v>
      </c>
      <c r="N1260" t="s">
        <v>124</v>
      </c>
      <c r="O1260" s="20" t="s">
        <v>124</v>
      </c>
      <c r="P1260" t="s">
        <v>124</v>
      </c>
      <c r="Q1260" s="22" t="s">
        <v>124</v>
      </c>
      <c r="R1260" t="s">
        <v>124</v>
      </c>
      <c r="S1260" s="21" t="s">
        <v>124</v>
      </c>
      <c r="T1260" t="s">
        <v>124</v>
      </c>
      <c r="U1260" s="17" t="s">
        <v>124</v>
      </c>
      <c r="V1260" s="17" t="s">
        <v>124</v>
      </c>
      <c r="W1260" s="18" t="s">
        <v>124</v>
      </c>
      <c r="X1260" s="16" t="s">
        <v>124</v>
      </c>
      <c r="Y1260" s="16" t="s">
        <v>124</v>
      </c>
      <c r="Z1260" s="18" t="s">
        <v>124</v>
      </c>
      <c r="AA1260" t="s">
        <v>124</v>
      </c>
      <c r="AB1260" t="s">
        <v>124</v>
      </c>
      <c r="AC1260" t="s">
        <v>124</v>
      </c>
      <c r="AD1260" t="s">
        <v>124</v>
      </c>
      <c r="AE1260" t="s">
        <v>124</v>
      </c>
      <c r="AF1260" s="18" t="s">
        <v>124</v>
      </c>
      <c r="AG1260" s="22" t="s">
        <v>124</v>
      </c>
      <c r="AH1260" s="43" t="s">
        <v>1063</v>
      </c>
    </row>
    <row r="1261" spans="2:34" x14ac:dyDescent="0.25">
      <c r="B1261" s="43" t="s">
        <v>1063</v>
      </c>
      <c r="C1261" t="s">
        <v>124</v>
      </c>
      <c r="D1261" t="s">
        <v>124</v>
      </c>
      <c r="E1261" t="s">
        <v>124</v>
      </c>
      <c r="F1261" t="s">
        <v>124</v>
      </c>
      <c r="G1261" s="43" t="s">
        <v>1063</v>
      </c>
      <c r="H1261" s="43" t="s">
        <v>1063</v>
      </c>
      <c r="I1261" t="s">
        <v>908</v>
      </c>
      <c r="J1261" t="s">
        <v>124</v>
      </c>
      <c r="K1261" t="s">
        <v>330</v>
      </c>
      <c r="L1261" t="s">
        <v>330</v>
      </c>
      <c r="M1261" s="14" t="s">
        <v>124</v>
      </c>
      <c r="N1261" t="s">
        <v>124</v>
      </c>
      <c r="O1261" s="20" t="s">
        <v>124</v>
      </c>
      <c r="P1261" t="s">
        <v>124</v>
      </c>
      <c r="Q1261" s="22" t="s">
        <v>124</v>
      </c>
      <c r="R1261" t="s">
        <v>124</v>
      </c>
      <c r="S1261" s="21" t="s">
        <v>124</v>
      </c>
      <c r="T1261" t="s">
        <v>124</v>
      </c>
      <c r="U1261" s="17" t="s">
        <v>124</v>
      </c>
      <c r="V1261" s="17" t="s">
        <v>124</v>
      </c>
      <c r="W1261" s="18" t="s">
        <v>124</v>
      </c>
      <c r="X1261" s="16" t="s">
        <v>124</v>
      </c>
      <c r="Y1261" s="16" t="s">
        <v>124</v>
      </c>
      <c r="Z1261" s="18" t="s">
        <v>124</v>
      </c>
      <c r="AA1261" t="s">
        <v>124</v>
      </c>
      <c r="AB1261" t="s">
        <v>124</v>
      </c>
      <c r="AC1261" t="s">
        <v>124</v>
      </c>
      <c r="AD1261" t="s">
        <v>124</v>
      </c>
      <c r="AE1261" t="s">
        <v>124</v>
      </c>
      <c r="AF1261" s="18" t="s">
        <v>124</v>
      </c>
      <c r="AG1261" s="22" t="s">
        <v>124</v>
      </c>
      <c r="AH1261" s="43" t="s">
        <v>1063</v>
      </c>
    </row>
    <row r="1262" spans="2:34" x14ac:dyDescent="0.25">
      <c r="B1262" s="43" t="s">
        <v>1063</v>
      </c>
      <c r="C1262" t="s">
        <v>124</v>
      </c>
      <c r="D1262" t="s">
        <v>124</v>
      </c>
      <c r="E1262" t="s">
        <v>124</v>
      </c>
      <c r="F1262" t="s">
        <v>124</v>
      </c>
      <c r="G1262" s="43" t="s">
        <v>1063</v>
      </c>
      <c r="H1262" s="43" t="s">
        <v>1063</v>
      </c>
      <c r="I1262" t="s">
        <v>908</v>
      </c>
      <c r="J1262" t="s">
        <v>124</v>
      </c>
      <c r="K1262" t="s">
        <v>330</v>
      </c>
      <c r="L1262" t="s">
        <v>330</v>
      </c>
      <c r="M1262" s="14" t="s">
        <v>124</v>
      </c>
      <c r="N1262" t="s">
        <v>124</v>
      </c>
      <c r="O1262" s="20" t="s">
        <v>124</v>
      </c>
      <c r="P1262" t="s">
        <v>124</v>
      </c>
      <c r="Q1262" s="22" t="s">
        <v>124</v>
      </c>
      <c r="R1262" t="s">
        <v>124</v>
      </c>
      <c r="S1262" s="21" t="s">
        <v>124</v>
      </c>
      <c r="T1262" t="s">
        <v>124</v>
      </c>
      <c r="U1262" s="17" t="s">
        <v>124</v>
      </c>
      <c r="V1262" s="17" t="s">
        <v>124</v>
      </c>
      <c r="W1262" s="18" t="s">
        <v>124</v>
      </c>
      <c r="X1262" s="16" t="s">
        <v>124</v>
      </c>
      <c r="Y1262" s="16" t="s">
        <v>124</v>
      </c>
      <c r="Z1262" s="18" t="s">
        <v>124</v>
      </c>
      <c r="AA1262" t="s">
        <v>124</v>
      </c>
      <c r="AB1262" t="s">
        <v>124</v>
      </c>
      <c r="AC1262" t="s">
        <v>124</v>
      </c>
      <c r="AD1262" t="s">
        <v>124</v>
      </c>
      <c r="AE1262" t="s">
        <v>124</v>
      </c>
      <c r="AF1262" s="18" t="s">
        <v>124</v>
      </c>
      <c r="AG1262" s="22" t="s">
        <v>124</v>
      </c>
      <c r="AH1262" s="43" t="s">
        <v>1063</v>
      </c>
    </row>
    <row r="1263" spans="2:34" x14ac:dyDescent="0.25">
      <c r="B1263" s="43" t="s">
        <v>1063</v>
      </c>
      <c r="C1263" t="s">
        <v>124</v>
      </c>
      <c r="D1263" t="s">
        <v>124</v>
      </c>
      <c r="E1263" t="s">
        <v>124</v>
      </c>
      <c r="F1263" t="s">
        <v>124</v>
      </c>
      <c r="G1263" s="43" t="s">
        <v>1063</v>
      </c>
      <c r="H1263" s="43" t="s">
        <v>1063</v>
      </c>
      <c r="I1263" t="s">
        <v>908</v>
      </c>
      <c r="J1263" t="s">
        <v>124</v>
      </c>
      <c r="K1263" t="s">
        <v>330</v>
      </c>
      <c r="L1263" t="s">
        <v>330</v>
      </c>
      <c r="M1263" s="14" t="s">
        <v>124</v>
      </c>
      <c r="N1263" t="s">
        <v>124</v>
      </c>
      <c r="O1263" s="20" t="s">
        <v>124</v>
      </c>
      <c r="P1263" t="s">
        <v>124</v>
      </c>
      <c r="Q1263" s="22" t="s">
        <v>124</v>
      </c>
      <c r="R1263" t="s">
        <v>124</v>
      </c>
      <c r="S1263" s="21" t="s">
        <v>124</v>
      </c>
      <c r="T1263" t="s">
        <v>124</v>
      </c>
      <c r="U1263" s="17" t="s">
        <v>124</v>
      </c>
      <c r="V1263" s="17" t="s">
        <v>124</v>
      </c>
      <c r="W1263" s="18" t="s">
        <v>124</v>
      </c>
      <c r="X1263" s="16" t="s">
        <v>124</v>
      </c>
      <c r="Y1263" s="16" t="s">
        <v>124</v>
      </c>
      <c r="Z1263" s="18" t="s">
        <v>124</v>
      </c>
      <c r="AA1263" t="s">
        <v>124</v>
      </c>
      <c r="AB1263" t="s">
        <v>124</v>
      </c>
      <c r="AC1263" t="s">
        <v>124</v>
      </c>
      <c r="AD1263" t="s">
        <v>124</v>
      </c>
      <c r="AE1263" t="s">
        <v>124</v>
      </c>
      <c r="AF1263" s="18" t="s">
        <v>124</v>
      </c>
      <c r="AG1263" s="22" t="s">
        <v>124</v>
      </c>
      <c r="AH1263" s="43" t="s">
        <v>1063</v>
      </c>
    </row>
    <row r="1264" spans="2:34" x14ac:dyDescent="0.25">
      <c r="B1264" s="43" t="s">
        <v>1063</v>
      </c>
      <c r="C1264" t="s">
        <v>124</v>
      </c>
      <c r="D1264" t="s">
        <v>124</v>
      </c>
      <c r="E1264" t="s">
        <v>124</v>
      </c>
      <c r="F1264" t="s">
        <v>124</v>
      </c>
      <c r="G1264" s="43" t="s">
        <v>1063</v>
      </c>
      <c r="H1264" s="43" t="s">
        <v>1063</v>
      </c>
      <c r="I1264" t="s">
        <v>908</v>
      </c>
      <c r="J1264" t="s">
        <v>124</v>
      </c>
      <c r="K1264" t="s">
        <v>330</v>
      </c>
      <c r="L1264" t="s">
        <v>330</v>
      </c>
      <c r="M1264" s="14" t="s">
        <v>124</v>
      </c>
      <c r="N1264" t="s">
        <v>124</v>
      </c>
      <c r="O1264" s="20" t="s">
        <v>124</v>
      </c>
      <c r="P1264" t="s">
        <v>124</v>
      </c>
      <c r="Q1264" s="22" t="s">
        <v>124</v>
      </c>
      <c r="R1264" t="s">
        <v>124</v>
      </c>
      <c r="S1264" s="21" t="s">
        <v>124</v>
      </c>
      <c r="T1264" t="s">
        <v>124</v>
      </c>
      <c r="U1264" s="17" t="s">
        <v>124</v>
      </c>
      <c r="V1264" s="17" t="s">
        <v>124</v>
      </c>
      <c r="W1264" s="18" t="s">
        <v>124</v>
      </c>
      <c r="X1264" s="16" t="s">
        <v>124</v>
      </c>
      <c r="Y1264" s="16" t="s">
        <v>124</v>
      </c>
      <c r="Z1264" s="18" t="s">
        <v>124</v>
      </c>
      <c r="AA1264" t="s">
        <v>124</v>
      </c>
      <c r="AB1264" t="s">
        <v>124</v>
      </c>
      <c r="AC1264" t="s">
        <v>124</v>
      </c>
      <c r="AD1264" t="s">
        <v>124</v>
      </c>
      <c r="AE1264" t="s">
        <v>124</v>
      </c>
      <c r="AF1264" s="18" t="s">
        <v>124</v>
      </c>
      <c r="AG1264" s="22" t="s">
        <v>124</v>
      </c>
      <c r="AH1264" s="43" t="s">
        <v>1063</v>
      </c>
    </row>
    <row r="1265" spans="2:34" x14ac:dyDescent="0.25">
      <c r="B1265" s="43" t="s">
        <v>1063</v>
      </c>
      <c r="C1265" t="s">
        <v>124</v>
      </c>
      <c r="D1265" t="s">
        <v>124</v>
      </c>
      <c r="E1265" t="s">
        <v>124</v>
      </c>
      <c r="F1265" t="s">
        <v>124</v>
      </c>
      <c r="G1265" s="43" t="s">
        <v>1063</v>
      </c>
      <c r="H1265" s="43" t="s">
        <v>1063</v>
      </c>
      <c r="I1265" t="s">
        <v>908</v>
      </c>
      <c r="J1265" t="s">
        <v>124</v>
      </c>
      <c r="K1265" t="s">
        <v>330</v>
      </c>
      <c r="L1265" t="s">
        <v>330</v>
      </c>
      <c r="M1265" s="14" t="s">
        <v>124</v>
      </c>
      <c r="N1265" t="s">
        <v>124</v>
      </c>
      <c r="O1265" s="20" t="s">
        <v>124</v>
      </c>
      <c r="P1265" t="s">
        <v>124</v>
      </c>
      <c r="Q1265" s="22" t="s">
        <v>124</v>
      </c>
      <c r="R1265" t="s">
        <v>124</v>
      </c>
      <c r="S1265" s="21" t="s">
        <v>124</v>
      </c>
      <c r="T1265" t="s">
        <v>124</v>
      </c>
      <c r="U1265" s="17" t="s">
        <v>124</v>
      </c>
      <c r="V1265" s="17" t="s">
        <v>124</v>
      </c>
      <c r="W1265" s="18" t="s">
        <v>124</v>
      </c>
      <c r="X1265" s="16" t="s">
        <v>124</v>
      </c>
      <c r="Y1265" s="16" t="s">
        <v>124</v>
      </c>
      <c r="Z1265" s="18" t="s">
        <v>124</v>
      </c>
      <c r="AA1265" t="s">
        <v>124</v>
      </c>
      <c r="AB1265" t="s">
        <v>124</v>
      </c>
      <c r="AC1265" t="s">
        <v>124</v>
      </c>
      <c r="AD1265" t="s">
        <v>124</v>
      </c>
      <c r="AE1265" t="s">
        <v>124</v>
      </c>
      <c r="AF1265" s="18" t="s">
        <v>124</v>
      </c>
      <c r="AG1265" s="22" t="s">
        <v>124</v>
      </c>
      <c r="AH1265" s="43" t="s">
        <v>1063</v>
      </c>
    </row>
    <row r="1266" spans="2:34" x14ac:dyDescent="0.25">
      <c r="B1266" s="43" t="s">
        <v>1063</v>
      </c>
      <c r="C1266" t="s">
        <v>124</v>
      </c>
      <c r="D1266" t="s">
        <v>124</v>
      </c>
      <c r="E1266" t="s">
        <v>124</v>
      </c>
      <c r="F1266" t="s">
        <v>124</v>
      </c>
      <c r="G1266" s="43" t="s">
        <v>1063</v>
      </c>
      <c r="H1266" s="43" t="s">
        <v>1063</v>
      </c>
      <c r="I1266" t="s">
        <v>908</v>
      </c>
      <c r="J1266" t="s">
        <v>124</v>
      </c>
      <c r="K1266" t="s">
        <v>330</v>
      </c>
      <c r="L1266" t="s">
        <v>330</v>
      </c>
      <c r="M1266" s="14" t="s">
        <v>124</v>
      </c>
      <c r="N1266" t="s">
        <v>124</v>
      </c>
      <c r="O1266" s="20" t="s">
        <v>124</v>
      </c>
      <c r="P1266" t="s">
        <v>124</v>
      </c>
      <c r="Q1266" s="22" t="s">
        <v>124</v>
      </c>
      <c r="R1266" t="s">
        <v>124</v>
      </c>
      <c r="S1266" s="21" t="s">
        <v>124</v>
      </c>
      <c r="T1266" t="s">
        <v>124</v>
      </c>
      <c r="U1266" s="17" t="s">
        <v>124</v>
      </c>
      <c r="V1266" s="17" t="s">
        <v>124</v>
      </c>
      <c r="W1266" s="18" t="s">
        <v>124</v>
      </c>
      <c r="X1266" s="16" t="s">
        <v>124</v>
      </c>
      <c r="Y1266" s="16" t="s">
        <v>124</v>
      </c>
      <c r="Z1266" s="18" t="s">
        <v>124</v>
      </c>
      <c r="AA1266" t="s">
        <v>124</v>
      </c>
      <c r="AB1266" t="s">
        <v>124</v>
      </c>
      <c r="AC1266" t="s">
        <v>124</v>
      </c>
      <c r="AD1266" t="s">
        <v>124</v>
      </c>
      <c r="AE1266" t="s">
        <v>124</v>
      </c>
      <c r="AF1266" s="18" t="s">
        <v>124</v>
      </c>
      <c r="AG1266" s="22" t="s">
        <v>124</v>
      </c>
      <c r="AH1266" s="43" t="s">
        <v>1063</v>
      </c>
    </row>
    <row r="1267" spans="2:34" x14ac:dyDescent="0.25">
      <c r="B1267" s="43" t="s">
        <v>1063</v>
      </c>
      <c r="C1267" t="s">
        <v>124</v>
      </c>
      <c r="D1267" t="s">
        <v>124</v>
      </c>
      <c r="E1267" t="s">
        <v>124</v>
      </c>
      <c r="F1267" t="s">
        <v>124</v>
      </c>
      <c r="G1267" s="43" t="s">
        <v>1063</v>
      </c>
      <c r="H1267" s="43" t="s">
        <v>1063</v>
      </c>
      <c r="I1267" t="s">
        <v>908</v>
      </c>
      <c r="J1267" t="s">
        <v>124</v>
      </c>
      <c r="K1267" t="s">
        <v>330</v>
      </c>
      <c r="L1267" t="s">
        <v>330</v>
      </c>
      <c r="M1267" s="14" t="s">
        <v>124</v>
      </c>
      <c r="N1267" t="s">
        <v>124</v>
      </c>
      <c r="O1267" s="20" t="s">
        <v>124</v>
      </c>
      <c r="P1267" t="s">
        <v>124</v>
      </c>
      <c r="Q1267" s="22" t="s">
        <v>124</v>
      </c>
      <c r="R1267" t="s">
        <v>124</v>
      </c>
      <c r="S1267" s="21" t="s">
        <v>124</v>
      </c>
      <c r="T1267" t="s">
        <v>124</v>
      </c>
      <c r="U1267" s="17" t="s">
        <v>124</v>
      </c>
      <c r="V1267" s="17" t="s">
        <v>124</v>
      </c>
      <c r="W1267" s="18" t="s">
        <v>124</v>
      </c>
      <c r="X1267" s="16" t="s">
        <v>124</v>
      </c>
      <c r="Y1267" s="16" t="s">
        <v>124</v>
      </c>
      <c r="Z1267" s="18" t="s">
        <v>124</v>
      </c>
      <c r="AA1267" t="s">
        <v>124</v>
      </c>
      <c r="AB1267" t="s">
        <v>124</v>
      </c>
      <c r="AC1267" t="s">
        <v>124</v>
      </c>
      <c r="AD1267" t="s">
        <v>124</v>
      </c>
      <c r="AE1267" t="s">
        <v>124</v>
      </c>
      <c r="AF1267" s="18" t="s">
        <v>124</v>
      </c>
      <c r="AG1267" s="22" t="s">
        <v>124</v>
      </c>
      <c r="AH1267" s="43" t="s">
        <v>1063</v>
      </c>
    </row>
    <row r="1268" spans="2:34" x14ac:dyDescent="0.25">
      <c r="B1268" s="43" t="s">
        <v>1063</v>
      </c>
      <c r="C1268" t="s">
        <v>124</v>
      </c>
      <c r="D1268" t="s">
        <v>124</v>
      </c>
      <c r="E1268" t="s">
        <v>124</v>
      </c>
      <c r="F1268" t="s">
        <v>124</v>
      </c>
      <c r="G1268" s="43" t="s">
        <v>1063</v>
      </c>
      <c r="H1268" s="43" t="s">
        <v>1063</v>
      </c>
      <c r="I1268" t="s">
        <v>908</v>
      </c>
      <c r="J1268" t="s">
        <v>124</v>
      </c>
      <c r="K1268" t="s">
        <v>330</v>
      </c>
      <c r="L1268" t="s">
        <v>330</v>
      </c>
      <c r="M1268" s="14" t="s">
        <v>124</v>
      </c>
      <c r="N1268" t="s">
        <v>124</v>
      </c>
      <c r="O1268" s="20" t="s">
        <v>124</v>
      </c>
      <c r="P1268" t="s">
        <v>124</v>
      </c>
      <c r="Q1268" s="22" t="s">
        <v>124</v>
      </c>
      <c r="R1268" t="s">
        <v>124</v>
      </c>
      <c r="S1268" s="21" t="s">
        <v>124</v>
      </c>
      <c r="T1268" t="s">
        <v>124</v>
      </c>
      <c r="U1268" s="17" t="s">
        <v>124</v>
      </c>
      <c r="V1268" s="17" t="s">
        <v>124</v>
      </c>
      <c r="W1268" s="18" t="s">
        <v>124</v>
      </c>
      <c r="X1268" s="16" t="s">
        <v>124</v>
      </c>
      <c r="Y1268" s="16" t="s">
        <v>124</v>
      </c>
      <c r="Z1268" s="18" t="s">
        <v>124</v>
      </c>
      <c r="AA1268" t="s">
        <v>124</v>
      </c>
      <c r="AB1268" t="s">
        <v>124</v>
      </c>
      <c r="AC1268" t="s">
        <v>124</v>
      </c>
      <c r="AD1268" t="s">
        <v>124</v>
      </c>
      <c r="AE1268" t="s">
        <v>124</v>
      </c>
      <c r="AF1268" s="18" t="s">
        <v>124</v>
      </c>
      <c r="AG1268" s="22" t="s">
        <v>124</v>
      </c>
      <c r="AH1268" s="43" t="s">
        <v>1063</v>
      </c>
    </row>
    <row r="1269" spans="2:34" x14ac:dyDescent="0.25">
      <c r="B1269" s="43" t="s">
        <v>1063</v>
      </c>
      <c r="C1269" t="s">
        <v>124</v>
      </c>
      <c r="D1269" t="s">
        <v>124</v>
      </c>
      <c r="E1269" t="s">
        <v>124</v>
      </c>
      <c r="F1269" t="s">
        <v>124</v>
      </c>
      <c r="G1269" s="43" t="s">
        <v>1063</v>
      </c>
      <c r="H1269" s="43" t="s">
        <v>1063</v>
      </c>
      <c r="I1269" t="s">
        <v>908</v>
      </c>
      <c r="J1269" t="s">
        <v>124</v>
      </c>
      <c r="K1269" t="s">
        <v>330</v>
      </c>
      <c r="L1269" t="s">
        <v>330</v>
      </c>
      <c r="M1269" s="14" t="s">
        <v>124</v>
      </c>
      <c r="N1269" t="s">
        <v>124</v>
      </c>
      <c r="O1269" s="20" t="s">
        <v>124</v>
      </c>
      <c r="P1269" t="s">
        <v>124</v>
      </c>
      <c r="Q1269" s="22" t="s">
        <v>124</v>
      </c>
      <c r="R1269" t="s">
        <v>124</v>
      </c>
      <c r="S1269" s="21" t="s">
        <v>124</v>
      </c>
      <c r="T1269" t="s">
        <v>124</v>
      </c>
      <c r="U1269" s="17" t="s">
        <v>124</v>
      </c>
      <c r="V1269" s="17" t="s">
        <v>124</v>
      </c>
      <c r="W1269" s="18" t="s">
        <v>124</v>
      </c>
      <c r="X1269" s="16" t="s">
        <v>124</v>
      </c>
      <c r="Y1269" s="16" t="s">
        <v>124</v>
      </c>
      <c r="Z1269" s="18" t="s">
        <v>124</v>
      </c>
      <c r="AA1269" t="s">
        <v>124</v>
      </c>
      <c r="AB1269" t="s">
        <v>124</v>
      </c>
      <c r="AC1269" t="s">
        <v>124</v>
      </c>
      <c r="AD1269" t="s">
        <v>124</v>
      </c>
      <c r="AE1269" t="s">
        <v>124</v>
      </c>
      <c r="AF1269" s="18" t="s">
        <v>124</v>
      </c>
      <c r="AG1269" s="22" t="s">
        <v>124</v>
      </c>
      <c r="AH1269" s="43" t="s">
        <v>1063</v>
      </c>
    </row>
    <row r="1270" spans="2:34" x14ac:dyDescent="0.25">
      <c r="B1270" s="43" t="s">
        <v>1063</v>
      </c>
      <c r="C1270" t="s">
        <v>124</v>
      </c>
      <c r="D1270" t="s">
        <v>124</v>
      </c>
      <c r="E1270" t="s">
        <v>124</v>
      </c>
      <c r="F1270" t="s">
        <v>124</v>
      </c>
      <c r="G1270" s="43" t="s">
        <v>1063</v>
      </c>
      <c r="H1270" s="43" t="s">
        <v>1063</v>
      </c>
      <c r="I1270" t="s">
        <v>908</v>
      </c>
      <c r="J1270" t="s">
        <v>124</v>
      </c>
      <c r="K1270" t="s">
        <v>330</v>
      </c>
      <c r="L1270" t="s">
        <v>330</v>
      </c>
      <c r="M1270" s="14" t="s">
        <v>124</v>
      </c>
      <c r="N1270" t="s">
        <v>124</v>
      </c>
      <c r="O1270" s="20" t="s">
        <v>124</v>
      </c>
      <c r="P1270" t="s">
        <v>124</v>
      </c>
      <c r="Q1270" s="22" t="s">
        <v>124</v>
      </c>
      <c r="R1270" t="s">
        <v>124</v>
      </c>
      <c r="S1270" s="21" t="s">
        <v>124</v>
      </c>
      <c r="T1270" t="s">
        <v>124</v>
      </c>
      <c r="U1270" s="17" t="s">
        <v>124</v>
      </c>
      <c r="V1270" s="17" t="s">
        <v>124</v>
      </c>
      <c r="W1270" s="18" t="s">
        <v>124</v>
      </c>
      <c r="X1270" s="16" t="s">
        <v>124</v>
      </c>
      <c r="Y1270" s="16" t="s">
        <v>124</v>
      </c>
      <c r="Z1270" s="18" t="s">
        <v>124</v>
      </c>
      <c r="AA1270" t="s">
        <v>124</v>
      </c>
      <c r="AB1270" t="s">
        <v>124</v>
      </c>
      <c r="AC1270" t="s">
        <v>124</v>
      </c>
      <c r="AD1270" t="s">
        <v>124</v>
      </c>
      <c r="AE1270" t="s">
        <v>124</v>
      </c>
      <c r="AF1270" s="18" t="s">
        <v>124</v>
      </c>
      <c r="AG1270" s="22" t="s">
        <v>124</v>
      </c>
      <c r="AH1270" s="43" t="s">
        <v>1063</v>
      </c>
    </row>
    <row r="1271" spans="2:34" x14ac:dyDescent="0.25">
      <c r="B1271" s="43" t="s">
        <v>1063</v>
      </c>
      <c r="C1271" t="s">
        <v>124</v>
      </c>
      <c r="D1271" t="s">
        <v>124</v>
      </c>
      <c r="E1271" t="s">
        <v>124</v>
      </c>
      <c r="F1271" t="s">
        <v>124</v>
      </c>
      <c r="G1271" s="43" t="s">
        <v>1063</v>
      </c>
      <c r="H1271" s="43" t="s">
        <v>1063</v>
      </c>
      <c r="I1271" t="s">
        <v>908</v>
      </c>
      <c r="J1271" t="s">
        <v>124</v>
      </c>
      <c r="K1271" t="s">
        <v>330</v>
      </c>
      <c r="L1271" t="s">
        <v>330</v>
      </c>
      <c r="M1271" s="14" t="s">
        <v>124</v>
      </c>
      <c r="N1271" t="s">
        <v>124</v>
      </c>
      <c r="O1271" s="20" t="s">
        <v>124</v>
      </c>
      <c r="P1271" t="s">
        <v>124</v>
      </c>
      <c r="Q1271" s="22" t="s">
        <v>124</v>
      </c>
      <c r="R1271" t="s">
        <v>124</v>
      </c>
      <c r="S1271" s="21" t="s">
        <v>124</v>
      </c>
      <c r="T1271" t="s">
        <v>124</v>
      </c>
      <c r="U1271" s="17" t="s">
        <v>124</v>
      </c>
      <c r="V1271" s="17" t="s">
        <v>124</v>
      </c>
      <c r="W1271" s="18" t="s">
        <v>124</v>
      </c>
      <c r="X1271" s="16" t="s">
        <v>124</v>
      </c>
      <c r="Y1271" s="16" t="s">
        <v>124</v>
      </c>
      <c r="Z1271" s="18" t="s">
        <v>124</v>
      </c>
      <c r="AA1271" t="s">
        <v>124</v>
      </c>
      <c r="AB1271" t="s">
        <v>124</v>
      </c>
      <c r="AC1271" t="s">
        <v>124</v>
      </c>
      <c r="AD1271" t="s">
        <v>124</v>
      </c>
      <c r="AE1271" t="s">
        <v>124</v>
      </c>
      <c r="AF1271" s="18" t="s">
        <v>124</v>
      </c>
      <c r="AG1271" s="22" t="s">
        <v>124</v>
      </c>
      <c r="AH1271" s="43" t="s">
        <v>1063</v>
      </c>
    </row>
    <row r="1272" spans="2:34" x14ac:dyDescent="0.25">
      <c r="B1272" s="43" t="s">
        <v>1063</v>
      </c>
      <c r="C1272" t="s">
        <v>124</v>
      </c>
      <c r="D1272" t="s">
        <v>124</v>
      </c>
      <c r="E1272" t="s">
        <v>124</v>
      </c>
      <c r="F1272" t="s">
        <v>124</v>
      </c>
      <c r="G1272" s="43" t="s">
        <v>1063</v>
      </c>
      <c r="H1272" s="43" t="s">
        <v>1063</v>
      </c>
      <c r="I1272" t="s">
        <v>908</v>
      </c>
      <c r="J1272" t="s">
        <v>124</v>
      </c>
      <c r="K1272" t="s">
        <v>330</v>
      </c>
      <c r="L1272" t="s">
        <v>330</v>
      </c>
      <c r="M1272" s="14" t="s">
        <v>124</v>
      </c>
      <c r="N1272" t="s">
        <v>124</v>
      </c>
      <c r="O1272" s="20" t="s">
        <v>124</v>
      </c>
      <c r="P1272" t="s">
        <v>124</v>
      </c>
      <c r="Q1272" s="22" t="s">
        <v>124</v>
      </c>
      <c r="R1272" t="s">
        <v>124</v>
      </c>
      <c r="S1272" s="21" t="s">
        <v>124</v>
      </c>
      <c r="T1272" t="s">
        <v>124</v>
      </c>
      <c r="U1272" s="17" t="s">
        <v>124</v>
      </c>
      <c r="V1272" s="17" t="s">
        <v>124</v>
      </c>
      <c r="W1272" s="18" t="s">
        <v>124</v>
      </c>
      <c r="X1272" s="16" t="s">
        <v>124</v>
      </c>
      <c r="Y1272" s="16" t="s">
        <v>124</v>
      </c>
      <c r="Z1272" s="18" t="s">
        <v>124</v>
      </c>
      <c r="AA1272" t="s">
        <v>124</v>
      </c>
      <c r="AB1272" t="s">
        <v>124</v>
      </c>
      <c r="AC1272" t="s">
        <v>124</v>
      </c>
      <c r="AD1272" t="s">
        <v>124</v>
      </c>
      <c r="AE1272" t="s">
        <v>124</v>
      </c>
      <c r="AF1272" s="18" t="s">
        <v>124</v>
      </c>
      <c r="AG1272" s="22" t="s">
        <v>124</v>
      </c>
      <c r="AH1272" s="43" t="s">
        <v>1063</v>
      </c>
    </row>
    <row r="1273" spans="2:34" x14ac:dyDescent="0.25">
      <c r="B1273" s="43" t="s">
        <v>1063</v>
      </c>
      <c r="C1273" t="s">
        <v>124</v>
      </c>
      <c r="D1273" t="s">
        <v>124</v>
      </c>
      <c r="E1273" t="s">
        <v>124</v>
      </c>
      <c r="F1273" t="s">
        <v>124</v>
      </c>
      <c r="G1273" s="43" t="s">
        <v>1063</v>
      </c>
      <c r="H1273" s="43" t="s">
        <v>1063</v>
      </c>
      <c r="I1273" t="s">
        <v>908</v>
      </c>
      <c r="J1273" t="s">
        <v>124</v>
      </c>
      <c r="K1273" t="s">
        <v>330</v>
      </c>
      <c r="L1273" t="s">
        <v>330</v>
      </c>
      <c r="M1273" s="14" t="s">
        <v>124</v>
      </c>
      <c r="N1273" t="s">
        <v>124</v>
      </c>
      <c r="O1273" s="20" t="s">
        <v>124</v>
      </c>
      <c r="P1273" t="s">
        <v>124</v>
      </c>
      <c r="Q1273" s="22" t="s">
        <v>124</v>
      </c>
      <c r="R1273" t="s">
        <v>124</v>
      </c>
      <c r="S1273" s="21" t="s">
        <v>124</v>
      </c>
      <c r="T1273" t="s">
        <v>124</v>
      </c>
      <c r="U1273" s="17" t="s">
        <v>124</v>
      </c>
      <c r="V1273" s="17" t="s">
        <v>124</v>
      </c>
      <c r="W1273" s="18" t="s">
        <v>124</v>
      </c>
      <c r="X1273" s="16" t="s">
        <v>124</v>
      </c>
      <c r="Y1273" s="16" t="s">
        <v>124</v>
      </c>
      <c r="Z1273" s="18" t="s">
        <v>124</v>
      </c>
      <c r="AA1273" t="s">
        <v>124</v>
      </c>
      <c r="AB1273" t="s">
        <v>124</v>
      </c>
      <c r="AC1273" t="s">
        <v>124</v>
      </c>
      <c r="AD1273" t="s">
        <v>124</v>
      </c>
      <c r="AE1273" t="s">
        <v>124</v>
      </c>
      <c r="AF1273" s="18" t="s">
        <v>124</v>
      </c>
      <c r="AG1273" s="22" t="s">
        <v>124</v>
      </c>
      <c r="AH1273" s="43" t="s">
        <v>1063</v>
      </c>
    </row>
    <row r="1274" spans="2:34" x14ac:dyDescent="0.25">
      <c r="B1274" s="43" t="s">
        <v>1063</v>
      </c>
      <c r="C1274" t="s">
        <v>124</v>
      </c>
      <c r="D1274" t="s">
        <v>124</v>
      </c>
      <c r="E1274" t="s">
        <v>124</v>
      </c>
      <c r="F1274" t="s">
        <v>124</v>
      </c>
      <c r="G1274" s="43" t="s">
        <v>1063</v>
      </c>
      <c r="H1274" s="43" t="s">
        <v>1063</v>
      </c>
      <c r="I1274" t="s">
        <v>908</v>
      </c>
      <c r="J1274" t="s">
        <v>124</v>
      </c>
      <c r="K1274" t="s">
        <v>330</v>
      </c>
      <c r="L1274" t="s">
        <v>330</v>
      </c>
      <c r="M1274" s="14" t="s">
        <v>124</v>
      </c>
      <c r="N1274" t="s">
        <v>124</v>
      </c>
      <c r="O1274" s="20" t="s">
        <v>124</v>
      </c>
      <c r="P1274" t="s">
        <v>124</v>
      </c>
      <c r="Q1274" s="22" t="s">
        <v>124</v>
      </c>
      <c r="R1274" t="s">
        <v>124</v>
      </c>
      <c r="S1274" s="21" t="s">
        <v>124</v>
      </c>
      <c r="T1274" t="s">
        <v>124</v>
      </c>
      <c r="U1274" s="17" t="s">
        <v>124</v>
      </c>
      <c r="V1274" s="17" t="s">
        <v>124</v>
      </c>
      <c r="W1274" s="18" t="s">
        <v>124</v>
      </c>
      <c r="X1274" s="16" t="s">
        <v>124</v>
      </c>
      <c r="Y1274" s="16" t="s">
        <v>124</v>
      </c>
      <c r="Z1274" s="18" t="s">
        <v>124</v>
      </c>
      <c r="AA1274" t="s">
        <v>124</v>
      </c>
      <c r="AB1274" t="s">
        <v>124</v>
      </c>
      <c r="AC1274" t="s">
        <v>124</v>
      </c>
      <c r="AD1274" t="s">
        <v>124</v>
      </c>
      <c r="AE1274" t="s">
        <v>124</v>
      </c>
      <c r="AF1274" s="18" t="s">
        <v>124</v>
      </c>
      <c r="AG1274" s="22" t="s">
        <v>124</v>
      </c>
      <c r="AH1274" s="43" t="s">
        <v>1063</v>
      </c>
    </row>
    <row r="1275" spans="2:34" x14ac:dyDescent="0.25">
      <c r="B1275" s="43" t="s">
        <v>1063</v>
      </c>
      <c r="C1275" t="s">
        <v>124</v>
      </c>
      <c r="D1275" t="s">
        <v>124</v>
      </c>
      <c r="E1275" t="s">
        <v>124</v>
      </c>
      <c r="F1275" t="s">
        <v>124</v>
      </c>
      <c r="G1275" s="43" t="s">
        <v>1063</v>
      </c>
      <c r="H1275" s="43" t="s">
        <v>1063</v>
      </c>
      <c r="I1275" t="s">
        <v>908</v>
      </c>
      <c r="J1275" t="s">
        <v>124</v>
      </c>
      <c r="K1275" t="s">
        <v>330</v>
      </c>
      <c r="L1275" t="s">
        <v>330</v>
      </c>
      <c r="M1275" s="14" t="s">
        <v>124</v>
      </c>
      <c r="N1275" t="s">
        <v>124</v>
      </c>
      <c r="O1275" s="20" t="s">
        <v>124</v>
      </c>
      <c r="P1275" t="s">
        <v>124</v>
      </c>
      <c r="Q1275" s="22" t="s">
        <v>124</v>
      </c>
      <c r="R1275" t="s">
        <v>124</v>
      </c>
      <c r="S1275" s="21" t="s">
        <v>124</v>
      </c>
      <c r="T1275" t="s">
        <v>124</v>
      </c>
      <c r="U1275" s="17" t="s">
        <v>124</v>
      </c>
      <c r="V1275" s="17" t="s">
        <v>124</v>
      </c>
      <c r="W1275" s="18" t="s">
        <v>124</v>
      </c>
      <c r="X1275" s="16" t="s">
        <v>124</v>
      </c>
      <c r="Y1275" s="16" t="s">
        <v>124</v>
      </c>
      <c r="Z1275" s="18" t="s">
        <v>124</v>
      </c>
      <c r="AA1275" t="s">
        <v>124</v>
      </c>
      <c r="AB1275" t="s">
        <v>124</v>
      </c>
      <c r="AC1275" t="s">
        <v>124</v>
      </c>
      <c r="AD1275" t="s">
        <v>124</v>
      </c>
      <c r="AE1275" t="s">
        <v>124</v>
      </c>
      <c r="AF1275" s="18" t="s">
        <v>124</v>
      </c>
      <c r="AG1275" s="22" t="s">
        <v>124</v>
      </c>
      <c r="AH1275" s="43" t="s">
        <v>1063</v>
      </c>
    </row>
    <row r="1276" spans="2:34" x14ac:dyDescent="0.25">
      <c r="B1276" s="43" t="s">
        <v>1063</v>
      </c>
      <c r="C1276" t="s">
        <v>124</v>
      </c>
      <c r="D1276" t="s">
        <v>124</v>
      </c>
      <c r="E1276" t="s">
        <v>124</v>
      </c>
      <c r="F1276" t="s">
        <v>124</v>
      </c>
      <c r="G1276" s="43" t="s">
        <v>1063</v>
      </c>
      <c r="H1276" s="43" t="s">
        <v>1063</v>
      </c>
      <c r="I1276" t="s">
        <v>908</v>
      </c>
      <c r="J1276" t="s">
        <v>124</v>
      </c>
      <c r="K1276" t="s">
        <v>330</v>
      </c>
      <c r="L1276" t="s">
        <v>330</v>
      </c>
      <c r="M1276" s="14" t="s">
        <v>124</v>
      </c>
      <c r="N1276" t="s">
        <v>124</v>
      </c>
      <c r="O1276" s="20" t="s">
        <v>124</v>
      </c>
      <c r="P1276" t="s">
        <v>124</v>
      </c>
      <c r="Q1276" s="22" t="s">
        <v>124</v>
      </c>
      <c r="R1276" t="s">
        <v>124</v>
      </c>
      <c r="S1276" s="21" t="s">
        <v>124</v>
      </c>
      <c r="T1276" t="s">
        <v>124</v>
      </c>
      <c r="U1276" s="17" t="s">
        <v>124</v>
      </c>
      <c r="V1276" s="17" t="s">
        <v>124</v>
      </c>
      <c r="W1276" s="18" t="s">
        <v>124</v>
      </c>
      <c r="X1276" s="16" t="s">
        <v>124</v>
      </c>
      <c r="Y1276" s="16" t="s">
        <v>124</v>
      </c>
      <c r="Z1276" s="18" t="s">
        <v>124</v>
      </c>
      <c r="AA1276" t="s">
        <v>124</v>
      </c>
      <c r="AB1276" t="s">
        <v>124</v>
      </c>
      <c r="AC1276" t="s">
        <v>124</v>
      </c>
      <c r="AD1276" t="s">
        <v>124</v>
      </c>
      <c r="AE1276" t="s">
        <v>124</v>
      </c>
      <c r="AF1276" s="18" t="s">
        <v>124</v>
      </c>
      <c r="AG1276" s="22" t="s">
        <v>124</v>
      </c>
      <c r="AH1276" s="43" t="s">
        <v>1063</v>
      </c>
    </row>
    <row r="1277" spans="2:34" x14ac:dyDescent="0.25">
      <c r="B1277" s="43" t="s">
        <v>1063</v>
      </c>
      <c r="C1277" t="s">
        <v>124</v>
      </c>
      <c r="D1277" t="s">
        <v>124</v>
      </c>
      <c r="E1277" t="s">
        <v>124</v>
      </c>
      <c r="F1277" t="s">
        <v>124</v>
      </c>
      <c r="G1277" s="43" t="s">
        <v>1063</v>
      </c>
      <c r="H1277" s="43" t="s">
        <v>1063</v>
      </c>
      <c r="I1277" t="s">
        <v>908</v>
      </c>
      <c r="J1277" t="s">
        <v>124</v>
      </c>
      <c r="K1277" t="s">
        <v>330</v>
      </c>
      <c r="L1277" t="s">
        <v>330</v>
      </c>
      <c r="M1277" s="14" t="s">
        <v>124</v>
      </c>
      <c r="N1277" t="s">
        <v>124</v>
      </c>
      <c r="O1277" s="20" t="s">
        <v>124</v>
      </c>
      <c r="P1277" t="s">
        <v>124</v>
      </c>
      <c r="Q1277" s="22" t="s">
        <v>124</v>
      </c>
      <c r="R1277" t="s">
        <v>124</v>
      </c>
      <c r="S1277" s="21" t="s">
        <v>124</v>
      </c>
      <c r="T1277" t="s">
        <v>124</v>
      </c>
      <c r="U1277" s="17" t="s">
        <v>124</v>
      </c>
      <c r="V1277" s="17" t="s">
        <v>124</v>
      </c>
      <c r="W1277" s="18" t="s">
        <v>124</v>
      </c>
      <c r="X1277" s="16" t="s">
        <v>124</v>
      </c>
      <c r="Y1277" s="16" t="s">
        <v>124</v>
      </c>
      <c r="Z1277" s="18" t="s">
        <v>124</v>
      </c>
      <c r="AA1277" t="s">
        <v>124</v>
      </c>
      <c r="AB1277" t="s">
        <v>124</v>
      </c>
      <c r="AC1277" t="s">
        <v>124</v>
      </c>
      <c r="AD1277" t="s">
        <v>124</v>
      </c>
      <c r="AE1277" t="s">
        <v>124</v>
      </c>
      <c r="AF1277" s="18" t="s">
        <v>124</v>
      </c>
      <c r="AG1277" s="22" t="s">
        <v>124</v>
      </c>
      <c r="AH1277" s="43" t="s">
        <v>1063</v>
      </c>
    </row>
    <row r="1278" spans="2:34" x14ac:dyDescent="0.25">
      <c r="B1278" s="43" t="s">
        <v>1063</v>
      </c>
      <c r="C1278" t="s">
        <v>124</v>
      </c>
      <c r="D1278" t="s">
        <v>124</v>
      </c>
      <c r="E1278" t="s">
        <v>124</v>
      </c>
      <c r="F1278" t="s">
        <v>124</v>
      </c>
      <c r="G1278" s="43" t="s">
        <v>1063</v>
      </c>
      <c r="H1278" s="43" t="s">
        <v>1063</v>
      </c>
      <c r="I1278" t="s">
        <v>908</v>
      </c>
      <c r="J1278" t="s">
        <v>124</v>
      </c>
      <c r="K1278" t="s">
        <v>330</v>
      </c>
      <c r="L1278" t="s">
        <v>330</v>
      </c>
      <c r="M1278" s="14" t="s">
        <v>124</v>
      </c>
      <c r="N1278" t="s">
        <v>124</v>
      </c>
      <c r="O1278" s="20" t="s">
        <v>124</v>
      </c>
      <c r="P1278" t="s">
        <v>124</v>
      </c>
      <c r="Q1278" s="22" t="s">
        <v>124</v>
      </c>
      <c r="R1278" t="s">
        <v>124</v>
      </c>
      <c r="S1278" s="21" t="s">
        <v>124</v>
      </c>
      <c r="T1278" t="s">
        <v>124</v>
      </c>
      <c r="U1278" s="17" t="s">
        <v>124</v>
      </c>
      <c r="V1278" s="17" t="s">
        <v>124</v>
      </c>
      <c r="W1278" s="18" t="s">
        <v>124</v>
      </c>
      <c r="X1278" s="16" t="s">
        <v>124</v>
      </c>
      <c r="Y1278" s="16" t="s">
        <v>124</v>
      </c>
      <c r="Z1278" s="18" t="s">
        <v>124</v>
      </c>
      <c r="AA1278" t="s">
        <v>124</v>
      </c>
      <c r="AB1278" t="s">
        <v>124</v>
      </c>
      <c r="AC1278" t="s">
        <v>124</v>
      </c>
      <c r="AD1278" t="s">
        <v>124</v>
      </c>
      <c r="AE1278" t="s">
        <v>124</v>
      </c>
      <c r="AF1278" s="18" t="s">
        <v>124</v>
      </c>
      <c r="AG1278" s="22" t="s">
        <v>124</v>
      </c>
      <c r="AH1278" s="43" t="s">
        <v>1063</v>
      </c>
    </row>
    <row r="1279" spans="2:34" x14ac:dyDescent="0.25">
      <c r="B1279" s="43" t="s">
        <v>1063</v>
      </c>
      <c r="C1279" t="s">
        <v>124</v>
      </c>
      <c r="D1279" t="s">
        <v>124</v>
      </c>
      <c r="E1279" t="s">
        <v>124</v>
      </c>
      <c r="F1279" t="s">
        <v>124</v>
      </c>
      <c r="G1279" s="43" t="s">
        <v>1063</v>
      </c>
      <c r="H1279" s="43" t="s">
        <v>1063</v>
      </c>
      <c r="I1279" t="s">
        <v>908</v>
      </c>
      <c r="J1279" t="s">
        <v>124</v>
      </c>
      <c r="K1279" t="s">
        <v>330</v>
      </c>
      <c r="L1279" t="s">
        <v>330</v>
      </c>
      <c r="M1279" s="14" t="s">
        <v>124</v>
      </c>
      <c r="N1279" t="s">
        <v>124</v>
      </c>
      <c r="O1279" s="20" t="s">
        <v>124</v>
      </c>
      <c r="P1279" t="s">
        <v>124</v>
      </c>
      <c r="Q1279" s="22" t="s">
        <v>124</v>
      </c>
      <c r="R1279" t="s">
        <v>124</v>
      </c>
      <c r="S1279" s="21" t="s">
        <v>124</v>
      </c>
      <c r="T1279" t="s">
        <v>124</v>
      </c>
      <c r="U1279" s="17" t="s">
        <v>124</v>
      </c>
      <c r="V1279" s="17" t="s">
        <v>124</v>
      </c>
      <c r="W1279" s="18" t="s">
        <v>124</v>
      </c>
      <c r="X1279" s="16" t="s">
        <v>124</v>
      </c>
      <c r="Y1279" s="16" t="s">
        <v>124</v>
      </c>
      <c r="Z1279" s="18" t="s">
        <v>124</v>
      </c>
      <c r="AA1279" t="s">
        <v>124</v>
      </c>
      <c r="AB1279" t="s">
        <v>124</v>
      </c>
      <c r="AC1279" t="s">
        <v>124</v>
      </c>
      <c r="AD1279" t="s">
        <v>124</v>
      </c>
      <c r="AE1279" t="s">
        <v>124</v>
      </c>
      <c r="AF1279" s="18" t="s">
        <v>124</v>
      </c>
      <c r="AG1279" s="22" t="s">
        <v>124</v>
      </c>
      <c r="AH1279" s="43" t="s">
        <v>1063</v>
      </c>
    </row>
    <row r="1280" spans="2:34" x14ac:dyDescent="0.25">
      <c r="B1280" s="43" t="s">
        <v>1063</v>
      </c>
      <c r="C1280" t="s">
        <v>124</v>
      </c>
      <c r="D1280" t="s">
        <v>124</v>
      </c>
      <c r="E1280" t="s">
        <v>124</v>
      </c>
      <c r="F1280" t="s">
        <v>124</v>
      </c>
      <c r="G1280" s="43" t="s">
        <v>1063</v>
      </c>
      <c r="H1280" s="43" t="s">
        <v>1063</v>
      </c>
      <c r="I1280" t="s">
        <v>908</v>
      </c>
      <c r="J1280" t="s">
        <v>124</v>
      </c>
      <c r="K1280" t="s">
        <v>330</v>
      </c>
      <c r="L1280" t="s">
        <v>330</v>
      </c>
      <c r="M1280" s="14" t="s">
        <v>124</v>
      </c>
      <c r="N1280" t="s">
        <v>124</v>
      </c>
      <c r="O1280" s="20" t="s">
        <v>124</v>
      </c>
      <c r="P1280" t="s">
        <v>124</v>
      </c>
      <c r="Q1280" s="22" t="s">
        <v>124</v>
      </c>
      <c r="R1280" t="s">
        <v>124</v>
      </c>
      <c r="S1280" s="21" t="s">
        <v>124</v>
      </c>
      <c r="T1280" t="s">
        <v>124</v>
      </c>
      <c r="U1280" s="17" t="s">
        <v>124</v>
      </c>
      <c r="V1280" s="17" t="s">
        <v>124</v>
      </c>
      <c r="W1280" s="18" t="s">
        <v>124</v>
      </c>
      <c r="X1280" s="16" t="s">
        <v>124</v>
      </c>
      <c r="Y1280" s="16" t="s">
        <v>124</v>
      </c>
      <c r="Z1280" s="18" t="s">
        <v>124</v>
      </c>
      <c r="AA1280" t="s">
        <v>124</v>
      </c>
      <c r="AB1280" t="s">
        <v>124</v>
      </c>
      <c r="AC1280" t="s">
        <v>124</v>
      </c>
      <c r="AD1280" t="s">
        <v>124</v>
      </c>
      <c r="AE1280" t="s">
        <v>124</v>
      </c>
      <c r="AF1280" s="18" t="s">
        <v>124</v>
      </c>
      <c r="AG1280" s="22" t="s">
        <v>124</v>
      </c>
      <c r="AH1280" s="43" t="s">
        <v>1063</v>
      </c>
    </row>
    <row r="1281" spans="2:34" x14ac:dyDescent="0.25">
      <c r="B1281" s="43" t="s">
        <v>1063</v>
      </c>
      <c r="C1281" t="s">
        <v>124</v>
      </c>
      <c r="D1281" t="s">
        <v>124</v>
      </c>
      <c r="E1281" t="s">
        <v>124</v>
      </c>
      <c r="F1281" t="s">
        <v>124</v>
      </c>
      <c r="G1281" s="43" t="s">
        <v>1063</v>
      </c>
      <c r="H1281" s="43" t="s">
        <v>1063</v>
      </c>
      <c r="I1281" t="s">
        <v>908</v>
      </c>
      <c r="J1281" t="s">
        <v>124</v>
      </c>
      <c r="K1281" t="s">
        <v>330</v>
      </c>
      <c r="L1281" t="s">
        <v>330</v>
      </c>
      <c r="M1281" s="14" t="s">
        <v>124</v>
      </c>
      <c r="N1281" t="s">
        <v>124</v>
      </c>
      <c r="O1281" s="20" t="s">
        <v>124</v>
      </c>
      <c r="P1281" t="s">
        <v>124</v>
      </c>
      <c r="Q1281" s="22" t="s">
        <v>124</v>
      </c>
      <c r="R1281" t="s">
        <v>124</v>
      </c>
      <c r="S1281" s="21" t="s">
        <v>124</v>
      </c>
      <c r="T1281" t="s">
        <v>124</v>
      </c>
      <c r="U1281" s="17" t="s">
        <v>124</v>
      </c>
      <c r="V1281" s="17" t="s">
        <v>124</v>
      </c>
      <c r="W1281" s="18" t="s">
        <v>124</v>
      </c>
      <c r="X1281" s="16" t="s">
        <v>124</v>
      </c>
      <c r="Y1281" s="16" t="s">
        <v>124</v>
      </c>
      <c r="Z1281" s="18" t="s">
        <v>124</v>
      </c>
      <c r="AA1281" t="s">
        <v>124</v>
      </c>
      <c r="AB1281" t="s">
        <v>124</v>
      </c>
      <c r="AC1281" t="s">
        <v>124</v>
      </c>
      <c r="AD1281" t="s">
        <v>124</v>
      </c>
      <c r="AE1281" t="s">
        <v>124</v>
      </c>
      <c r="AF1281" s="18" t="s">
        <v>124</v>
      </c>
      <c r="AG1281" s="22" t="s">
        <v>124</v>
      </c>
      <c r="AH1281" s="43" t="s">
        <v>1063</v>
      </c>
    </row>
    <row r="1282" spans="2:34" x14ac:dyDescent="0.25">
      <c r="B1282" s="43" t="s">
        <v>1063</v>
      </c>
      <c r="C1282" t="s">
        <v>124</v>
      </c>
      <c r="D1282" t="s">
        <v>124</v>
      </c>
      <c r="E1282" t="s">
        <v>124</v>
      </c>
      <c r="F1282" t="s">
        <v>124</v>
      </c>
      <c r="G1282" s="43" t="s">
        <v>1063</v>
      </c>
      <c r="H1282" s="43" t="s">
        <v>1063</v>
      </c>
      <c r="I1282" t="s">
        <v>908</v>
      </c>
      <c r="J1282" t="s">
        <v>124</v>
      </c>
      <c r="K1282" t="s">
        <v>330</v>
      </c>
      <c r="L1282" t="s">
        <v>330</v>
      </c>
      <c r="M1282" s="14" t="s">
        <v>124</v>
      </c>
      <c r="N1282" t="s">
        <v>124</v>
      </c>
      <c r="O1282" s="20" t="s">
        <v>124</v>
      </c>
      <c r="P1282" t="s">
        <v>124</v>
      </c>
      <c r="Q1282" s="22" t="s">
        <v>124</v>
      </c>
      <c r="R1282" t="s">
        <v>124</v>
      </c>
      <c r="S1282" s="21" t="s">
        <v>124</v>
      </c>
      <c r="T1282" t="s">
        <v>124</v>
      </c>
      <c r="U1282" s="17" t="s">
        <v>124</v>
      </c>
      <c r="V1282" s="17" t="s">
        <v>124</v>
      </c>
      <c r="W1282" s="18" t="s">
        <v>124</v>
      </c>
      <c r="X1282" s="16" t="s">
        <v>124</v>
      </c>
      <c r="Y1282" s="16" t="s">
        <v>124</v>
      </c>
      <c r="Z1282" s="18" t="s">
        <v>124</v>
      </c>
      <c r="AA1282" t="s">
        <v>124</v>
      </c>
      <c r="AB1282" t="s">
        <v>124</v>
      </c>
      <c r="AC1282" t="s">
        <v>124</v>
      </c>
      <c r="AD1282" t="s">
        <v>124</v>
      </c>
      <c r="AE1282" t="s">
        <v>124</v>
      </c>
      <c r="AF1282" s="18" t="s">
        <v>124</v>
      </c>
      <c r="AG1282" s="22" t="s">
        <v>124</v>
      </c>
      <c r="AH1282" s="43" t="s">
        <v>1063</v>
      </c>
    </row>
    <row r="1283" spans="2:34" x14ac:dyDescent="0.25">
      <c r="B1283" s="43" t="s">
        <v>1063</v>
      </c>
      <c r="C1283" t="s">
        <v>124</v>
      </c>
      <c r="D1283" t="s">
        <v>124</v>
      </c>
      <c r="E1283" t="s">
        <v>124</v>
      </c>
      <c r="F1283" t="s">
        <v>124</v>
      </c>
      <c r="G1283" s="43" t="s">
        <v>1063</v>
      </c>
      <c r="H1283" s="43" t="s">
        <v>1063</v>
      </c>
      <c r="I1283" t="s">
        <v>908</v>
      </c>
      <c r="J1283" t="s">
        <v>124</v>
      </c>
      <c r="K1283" t="s">
        <v>330</v>
      </c>
      <c r="L1283" t="s">
        <v>330</v>
      </c>
      <c r="M1283" s="14" t="s">
        <v>124</v>
      </c>
      <c r="N1283" t="s">
        <v>124</v>
      </c>
      <c r="O1283" s="20" t="s">
        <v>124</v>
      </c>
      <c r="P1283" t="s">
        <v>124</v>
      </c>
      <c r="Q1283" s="22" t="s">
        <v>124</v>
      </c>
      <c r="R1283" t="s">
        <v>124</v>
      </c>
      <c r="S1283" s="21" t="s">
        <v>124</v>
      </c>
      <c r="T1283" t="s">
        <v>124</v>
      </c>
      <c r="U1283" s="17" t="s">
        <v>124</v>
      </c>
      <c r="V1283" s="17" t="s">
        <v>124</v>
      </c>
      <c r="W1283" s="18" t="s">
        <v>124</v>
      </c>
      <c r="X1283" s="16" t="s">
        <v>124</v>
      </c>
      <c r="Y1283" s="16" t="s">
        <v>124</v>
      </c>
      <c r="Z1283" s="18" t="s">
        <v>124</v>
      </c>
      <c r="AA1283" t="s">
        <v>124</v>
      </c>
      <c r="AB1283" t="s">
        <v>124</v>
      </c>
      <c r="AC1283" t="s">
        <v>124</v>
      </c>
      <c r="AD1283" t="s">
        <v>124</v>
      </c>
      <c r="AE1283" t="s">
        <v>124</v>
      </c>
      <c r="AF1283" s="18" t="s">
        <v>124</v>
      </c>
      <c r="AG1283" s="22" t="s">
        <v>124</v>
      </c>
      <c r="AH1283" s="43" t="s">
        <v>1063</v>
      </c>
    </row>
    <row r="1284" spans="2:34" x14ac:dyDescent="0.25">
      <c r="B1284" s="43" t="s">
        <v>1063</v>
      </c>
      <c r="C1284" t="s">
        <v>124</v>
      </c>
      <c r="D1284" t="s">
        <v>124</v>
      </c>
      <c r="E1284" t="s">
        <v>124</v>
      </c>
      <c r="F1284" t="s">
        <v>124</v>
      </c>
      <c r="G1284" s="43" t="s">
        <v>1063</v>
      </c>
      <c r="H1284" s="43" t="s">
        <v>1063</v>
      </c>
      <c r="I1284" t="s">
        <v>908</v>
      </c>
      <c r="J1284" t="s">
        <v>124</v>
      </c>
      <c r="K1284" t="s">
        <v>330</v>
      </c>
      <c r="L1284" t="s">
        <v>330</v>
      </c>
      <c r="M1284" s="14" t="s">
        <v>124</v>
      </c>
      <c r="N1284" t="s">
        <v>124</v>
      </c>
      <c r="O1284" s="20" t="s">
        <v>124</v>
      </c>
      <c r="P1284" t="s">
        <v>124</v>
      </c>
      <c r="Q1284" s="22" t="s">
        <v>124</v>
      </c>
      <c r="R1284" t="s">
        <v>124</v>
      </c>
      <c r="S1284" s="21" t="s">
        <v>124</v>
      </c>
      <c r="T1284" t="s">
        <v>124</v>
      </c>
      <c r="U1284" s="17" t="s">
        <v>124</v>
      </c>
      <c r="V1284" s="17" t="s">
        <v>124</v>
      </c>
      <c r="W1284" s="18" t="s">
        <v>124</v>
      </c>
      <c r="X1284" s="16" t="s">
        <v>124</v>
      </c>
      <c r="Y1284" s="16" t="s">
        <v>124</v>
      </c>
      <c r="Z1284" s="18" t="s">
        <v>124</v>
      </c>
      <c r="AA1284" t="s">
        <v>124</v>
      </c>
      <c r="AB1284" t="s">
        <v>124</v>
      </c>
      <c r="AC1284" t="s">
        <v>124</v>
      </c>
      <c r="AD1284" t="s">
        <v>124</v>
      </c>
      <c r="AE1284" t="s">
        <v>124</v>
      </c>
      <c r="AF1284" s="18" t="s">
        <v>124</v>
      </c>
      <c r="AG1284" s="22" t="s">
        <v>124</v>
      </c>
      <c r="AH1284" s="43" t="s">
        <v>1063</v>
      </c>
    </row>
    <row r="1285" spans="2:34" x14ac:dyDescent="0.25">
      <c r="B1285" s="43" t="s">
        <v>1063</v>
      </c>
      <c r="C1285" t="s">
        <v>124</v>
      </c>
      <c r="D1285" t="s">
        <v>124</v>
      </c>
      <c r="E1285" t="s">
        <v>124</v>
      </c>
      <c r="F1285" t="s">
        <v>124</v>
      </c>
      <c r="G1285" s="43" t="s">
        <v>1063</v>
      </c>
      <c r="H1285" s="43" t="s">
        <v>1063</v>
      </c>
      <c r="I1285" t="s">
        <v>908</v>
      </c>
      <c r="J1285" t="s">
        <v>124</v>
      </c>
      <c r="K1285" t="s">
        <v>330</v>
      </c>
      <c r="L1285" t="s">
        <v>330</v>
      </c>
      <c r="M1285" s="14" t="s">
        <v>124</v>
      </c>
      <c r="N1285" t="s">
        <v>124</v>
      </c>
      <c r="O1285" s="20" t="s">
        <v>124</v>
      </c>
      <c r="P1285" t="s">
        <v>124</v>
      </c>
      <c r="Q1285" s="22" t="s">
        <v>124</v>
      </c>
      <c r="R1285" t="s">
        <v>124</v>
      </c>
      <c r="S1285" s="21" t="s">
        <v>124</v>
      </c>
      <c r="T1285" t="s">
        <v>124</v>
      </c>
      <c r="U1285" s="17" t="s">
        <v>124</v>
      </c>
      <c r="V1285" s="17" t="s">
        <v>124</v>
      </c>
      <c r="W1285" s="18" t="s">
        <v>124</v>
      </c>
      <c r="X1285" s="16" t="s">
        <v>124</v>
      </c>
      <c r="Y1285" s="16" t="s">
        <v>124</v>
      </c>
      <c r="Z1285" s="18" t="s">
        <v>124</v>
      </c>
      <c r="AA1285" t="s">
        <v>124</v>
      </c>
      <c r="AB1285" t="s">
        <v>124</v>
      </c>
      <c r="AC1285" t="s">
        <v>124</v>
      </c>
      <c r="AD1285" t="s">
        <v>124</v>
      </c>
      <c r="AE1285" t="s">
        <v>124</v>
      </c>
      <c r="AF1285" s="18" t="s">
        <v>124</v>
      </c>
      <c r="AG1285" s="22" t="s">
        <v>124</v>
      </c>
      <c r="AH1285" s="43" t="s">
        <v>1063</v>
      </c>
    </row>
    <row r="1286" spans="2:34" x14ac:dyDescent="0.25">
      <c r="B1286" s="43" t="s">
        <v>1063</v>
      </c>
      <c r="C1286" t="s">
        <v>124</v>
      </c>
      <c r="D1286" t="s">
        <v>124</v>
      </c>
      <c r="E1286" t="s">
        <v>124</v>
      </c>
      <c r="F1286" t="s">
        <v>124</v>
      </c>
      <c r="G1286" s="43" t="s">
        <v>1063</v>
      </c>
      <c r="H1286" s="43" t="s">
        <v>1063</v>
      </c>
      <c r="I1286" t="s">
        <v>908</v>
      </c>
      <c r="J1286" t="s">
        <v>124</v>
      </c>
      <c r="K1286" t="s">
        <v>330</v>
      </c>
      <c r="L1286" t="s">
        <v>330</v>
      </c>
      <c r="M1286" s="14" t="s">
        <v>124</v>
      </c>
      <c r="N1286" t="s">
        <v>124</v>
      </c>
      <c r="O1286" s="20" t="s">
        <v>124</v>
      </c>
      <c r="P1286" t="s">
        <v>124</v>
      </c>
      <c r="Q1286" s="22" t="s">
        <v>124</v>
      </c>
      <c r="R1286" t="s">
        <v>124</v>
      </c>
      <c r="S1286" s="21" t="s">
        <v>124</v>
      </c>
      <c r="T1286" t="s">
        <v>124</v>
      </c>
      <c r="U1286" s="17" t="s">
        <v>124</v>
      </c>
      <c r="V1286" s="17" t="s">
        <v>124</v>
      </c>
      <c r="W1286" s="18" t="s">
        <v>124</v>
      </c>
      <c r="X1286" s="16" t="s">
        <v>124</v>
      </c>
      <c r="Y1286" s="16" t="s">
        <v>124</v>
      </c>
      <c r="Z1286" s="18" t="s">
        <v>124</v>
      </c>
      <c r="AA1286" t="s">
        <v>124</v>
      </c>
      <c r="AB1286" t="s">
        <v>124</v>
      </c>
      <c r="AC1286" t="s">
        <v>124</v>
      </c>
      <c r="AD1286" t="s">
        <v>124</v>
      </c>
      <c r="AE1286" t="s">
        <v>124</v>
      </c>
      <c r="AF1286" s="18" t="s">
        <v>124</v>
      </c>
      <c r="AG1286" s="22" t="s">
        <v>124</v>
      </c>
      <c r="AH1286" s="43" t="s">
        <v>1063</v>
      </c>
    </row>
    <row r="1287" spans="2:34" x14ac:dyDescent="0.25">
      <c r="B1287" s="43" t="s">
        <v>1063</v>
      </c>
      <c r="C1287" t="s">
        <v>124</v>
      </c>
      <c r="D1287" t="s">
        <v>124</v>
      </c>
      <c r="E1287" t="s">
        <v>124</v>
      </c>
      <c r="F1287" t="s">
        <v>124</v>
      </c>
      <c r="G1287" s="43" t="s">
        <v>1063</v>
      </c>
      <c r="H1287" s="43" t="s">
        <v>1063</v>
      </c>
      <c r="I1287" t="s">
        <v>908</v>
      </c>
      <c r="J1287" t="s">
        <v>124</v>
      </c>
      <c r="K1287" t="s">
        <v>330</v>
      </c>
      <c r="L1287" t="s">
        <v>330</v>
      </c>
      <c r="M1287" s="14" t="s">
        <v>124</v>
      </c>
      <c r="N1287" t="s">
        <v>124</v>
      </c>
      <c r="O1287" s="20" t="s">
        <v>124</v>
      </c>
      <c r="P1287" t="s">
        <v>124</v>
      </c>
      <c r="Q1287" s="22" t="s">
        <v>124</v>
      </c>
      <c r="R1287" t="s">
        <v>124</v>
      </c>
      <c r="S1287" s="21" t="s">
        <v>124</v>
      </c>
      <c r="T1287" t="s">
        <v>124</v>
      </c>
      <c r="U1287" s="17" t="s">
        <v>124</v>
      </c>
      <c r="V1287" s="17" t="s">
        <v>124</v>
      </c>
      <c r="W1287" s="18" t="s">
        <v>124</v>
      </c>
      <c r="X1287" s="16" t="s">
        <v>124</v>
      </c>
      <c r="Y1287" s="16" t="s">
        <v>124</v>
      </c>
      <c r="Z1287" s="18" t="s">
        <v>124</v>
      </c>
      <c r="AA1287" t="s">
        <v>124</v>
      </c>
      <c r="AB1287" t="s">
        <v>124</v>
      </c>
      <c r="AC1287" t="s">
        <v>124</v>
      </c>
      <c r="AD1287" t="s">
        <v>124</v>
      </c>
      <c r="AE1287" t="s">
        <v>124</v>
      </c>
      <c r="AF1287" s="18" t="s">
        <v>124</v>
      </c>
      <c r="AG1287" s="22" t="s">
        <v>124</v>
      </c>
      <c r="AH1287" s="43" t="s">
        <v>1063</v>
      </c>
    </row>
    <row r="1288" spans="2:34" x14ac:dyDescent="0.25">
      <c r="B1288" s="43" t="s">
        <v>1063</v>
      </c>
      <c r="C1288" t="s">
        <v>124</v>
      </c>
      <c r="D1288" t="s">
        <v>124</v>
      </c>
      <c r="E1288" t="s">
        <v>124</v>
      </c>
      <c r="F1288" t="s">
        <v>124</v>
      </c>
      <c r="G1288" s="43" t="s">
        <v>1063</v>
      </c>
      <c r="H1288" s="43" t="s">
        <v>1063</v>
      </c>
      <c r="I1288" t="s">
        <v>908</v>
      </c>
      <c r="J1288" t="s">
        <v>124</v>
      </c>
      <c r="K1288" t="s">
        <v>330</v>
      </c>
      <c r="L1288" t="s">
        <v>330</v>
      </c>
      <c r="M1288" s="14" t="s">
        <v>124</v>
      </c>
      <c r="N1288" t="s">
        <v>124</v>
      </c>
      <c r="O1288" s="20" t="s">
        <v>124</v>
      </c>
      <c r="P1288" t="s">
        <v>124</v>
      </c>
      <c r="Q1288" s="22" t="s">
        <v>124</v>
      </c>
      <c r="R1288" t="s">
        <v>124</v>
      </c>
      <c r="S1288" s="21" t="s">
        <v>124</v>
      </c>
      <c r="T1288" t="s">
        <v>124</v>
      </c>
      <c r="U1288" s="17" t="s">
        <v>124</v>
      </c>
      <c r="V1288" s="17" t="s">
        <v>124</v>
      </c>
      <c r="W1288" s="18" t="s">
        <v>124</v>
      </c>
      <c r="X1288" s="16" t="s">
        <v>124</v>
      </c>
      <c r="Y1288" s="16" t="s">
        <v>124</v>
      </c>
      <c r="Z1288" s="18" t="s">
        <v>124</v>
      </c>
      <c r="AA1288" t="s">
        <v>124</v>
      </c>
      <c r="AB1288" t="s">
        <v>124</v>
      </c>
      <c r="AC1288" t="s">
        <v>124</v>
      </c>
      <c r="AD1288" t="s">
        <v>124</v>
      </c>
      <c r="AE1288" t="s">
        <v>124</v>
      </c>
      <c r="AF1288" s="18" t="s">
        <v>124</v>
      </c>
      <c r="AG1288" s="22" t="s">
        <v>124</v>
      </c>
      <c r="AH1288" s="43" t="s">
        <v>1063</v>
      </c>
    </row>
    <row r="1289" spans="2:34" x14ac:dyDescent="0.25">
      <c r="B1289" s="43" t="s">
        <v>1063</v>
      </c>
      <c r="C1289" t="s">
        <v>124</v>
      </c>
      <c r="D1289" t="s">
        <v>124</v>
      </c>
      <c r="E1289" t="s">
        <v>124</v>
      </c>
      <c r="F1289" t="s">
        <v>124</v>
      </c>
      <c r="G1289" s="43" t="s">
        <v>1063</v>
      </c>
      <c r="H1289" s="43" t="s">
        <v>1063</v>
      </c>
      <c r="I1289" t="s">
        <v>908</v>
      </c>
      <c r="J1289" t="s">
        <v>124</v>
      </c>
      <c r="K1289" t="s">
        <v>330</v>
      </c>
      <c r="L1289" t="s">
        <v>330</v>
      </c>
      <c r="M1289" s="14" t="s">
        <v>124</v>
      </c>
      <c r="N1289" t="s">
        <v>124</v>
      </c>
      <c r="O1289" s="20" t="s">
        <v>124</v>
      </c>
      <c r="P1289" t="s">
        <v>124</v>
      </c>
      <c r="Q1289" s="22" t="s">
        <v>124</v>
      </c>
      <c r="R1289" t="s">
        <v>124</v>
      </c>
      <c r="S1289" s="21" t="s">
        <v>124</v>
      </c>
      <c r="T1289" t="s">
        <v>124</v>
      </c>
      <c r="U1289" s="17" t="s">
        <v>124</v>
      </c>
      <c r="V1289" s="17" t="s">
        <v>124</v>
      </c>
      <c r="W1289" s="18" t="s">
        <v>124</v>
      </c>
      <c r="X1289" s="16" t="s">
        <v>124</v>
      </c>
      <c r="Y1289" s="16" t="s">
        <v>124</v>
      </c>
      <c r="Z1289" s="18" t="s">
        <v>124</v>
      </c>
      <c r="AA1289" t="s">
        <v>124</v>
      </c>
      <c r="AB1289" t="s">
        <v>124</v>
      </c>
      <c r="AC1289" t="s">
        <v>124</v>
      </c>
      <c r="AD1289" t="s">
        <v>124</v>
      </c>
      <c r="AE1289" t="s">
        <v>124</v>
      </c>
      <c r="AF1289" s="18" t="s">
        <v>124</v>
      </c>
      <c r="AG1289" s="22" t="s">
        <v>124</v>
      </c>
      <c r="AH1289" s="43" t="s">
        <v>1063</v>
      </c>
    </row>
    <row r="1290" spans="2:34" x14ac:dyDescent="0.25">
      <c r="B1290" s="43" t="s">
        <v>1063</v>
      </c>
      <c r="C1290" t="s">
        <v>124</v>
      </c>
      <c r="D1290" t="s">
        <v>124</v>
      </c>
      <c r="E1290" t="s">
        <v>124</v>
      </c>
      <c r="F1290" t="s">
        <v>124</v>
      </c>
      <c r="G1290" s="43" t="s">
        <v>1063</v>
      </c>
      <c r="H1290" s="43" t="s">
        <v>1063</v>
      </c>
      <c r="I1290" t="s">
        <v>908</v>
      </c>
      <c r="J1290" t="s">
        <v>124</v>
      </c>
      <c r="K1290" t="s">
        <v>330</v>
      </c>
      <c r="L1290" t="s">
        <v>330</v>
      </c>
      <c r="M1290" s="14" t="s">
        <v>124</v>
      </c>
      <c r="N1290" t="s">
        <v>124</v>
      </c>
      <c r="O1290" s="20" t="s">
        <v>124</v>
      </c>
      <c r="P1290" t="s">
        <v>124</v>
      </c>
      <c r="Q1290" s="22" t="s">
        <v>124</v>
      </c>
      <c r="R1290" t="s">
        <v>124</v>
      </c>
      <c r="S1290" s="21" t="s">
        <v>124</v>
      </c>
      <c r="T1290" t="s">
        <v>124</v>
      </c>
      <c r="U1290" s="17" t="s">
        <v>124</v>
      </c>
      <c r="V1290" s="17" t="s">
        <v>124</v>
      </c>
      <c r="W1290" s="18" t="s">
        <v>124</v>
      </c>
      <c r="X1290" s="16" t="s">
        <v>124</v>
      </c>
      <c r="Y1290" s="16" t="s">
        <v>124</v>
      </c>
      <c r="Z1290" s="18" t="s">
        <v>124</v>
      </c>
      <c r="AA1290" t="s">
        <v>124</v>
      </c>
      <c r="AB1290" t="s">
        <v>124</v>
      </c>
      <c r="AC1290" t="s">
        <v>124</v>
      </c>
      <c r="AD1290" t="s">
        <v>124</v>
      </c>
      <c r="AE1290" t="s">
        <v>124</v>
      </c>
      <c r="AF1290" s="18" t="s">
        <v>124</v>
      </c>
      <c r="AG1290" s="22" t="s">
        <v>124</v>
      </c>
      <c r="AH1290" s="43" t="s">
        <v>1063</v>
      </c>
    </row>
    <row r="1291" spans="2:34" x14ac:dyDescent="0.25">
      <c r="B1291" s="43" t="s">
        <v>1063</v>
      </c>
      <c r="C1291" t="s">
        <v>124</v>
      </c>
      <c r="D1291" t="s">
        <v>124</v>
      </c>
      <c r="E1291" t="s">
        <v>124</v>
      </c>
      <c r="F1291" t="s">
        <v>124</v>
      </c>
      <c r="G1291" s="43" t="s">
        <v>1063</v>
      </c>
      <c r="H1291" s="43" t="s">
        <v>1063</v>
      </c>
      <c r="I1291" t="s">
        <v>908</v>
      </c>
      <c r="J1291" t="s">
        <v>124</v>
      </c>
      <c r="K1291" t="s">
        <v>330</v>
      </c>
      <c r="L1291" t="s">
        <v>330</v>
      </c>
      <c r="M1291" s="14" t="s">
        <v>124</v>
      </c>
      <c r="N1291" t="s">
        <v>124</v>
      </c>
      <c r="O1291" s="20" t="s">
        <v>124</v>
      </c>
      <c r="P1291" t="s">
        <v>124</v>
      </c>
      <c r="Q1291" s="22" t="s">
        <v>124</v>
      </c>
      <c r="R1291" t="s">
        <v>124</v>
      </c>
      <c r="S1291" s="21" t="s">
        <v>124</v>
      </c>
      <c r="T1291" t="s">
        <v>124</v>
      </c>
      <c r="U1291" s="17" t="s">
        <v>124</v>
      </c>
      <c r="V1291" s="17" t="s">
        <v>124</v>
      </c>
      <c r="W1291" s="18" t="s">
        <v>124</v>
      </c>
      <c r="X1291" s="16" t="s">
        <v>124</v>
      </c>
      <c r="Y1291" s="16" t="s">
        <v>124</v>
      </c>
      <c r="Z1291" s="18" t="s">
        <v>124</v>
      </c>
      <c r="AA1291" t="s">
        <v>124</v>
      </c>
      <c r="AB1291" t="s">
        <v>124</v>
      </c>
      <c r="AC1291" t="s">
        <v>124</v>
      </c>
      <c r="AD1291" t="s">
        <v>124</v>
      </c>
      <c r="AE1291" t="s">
        <v>124</v>
      </c>
      <c r="AF1291" s="18" t="s">
        <v>124</v>
      </c>
      <c r="AG1291" s="22" t="s">
        <v>124</v>
      </c>
      <c r="AH1291" s="43" t="s">
        <v>1063</v>
      </c>
    </row>
    <row r="1292" spans="2:34" x14ac:dyDescent="0.25">
      <c r="B1292" s="43" t="s">
        <v>1063</v>
      </c>
      <c r="C1292" t="s">
        <v>124</v>
      </c>
      <c r="D1292" t="s">
        <v>124</v>
      </c>
      <c r="E1292" t="s">
        <v>124</v>
      </c>
      <c r="F1292" t="s">
        <v>124</v>
      </c>
      <c r="G1292" s="43" t="s">
        <v>1063</v>
      </c>
      <c r="H1292" s="43" t="s">
        <v>1063</v>
      </c>
      <c r="I1292" t="s">
        <v>908</v>
      </c>
      <c r="J1292" t="s">
        <v>124</v>
      </c>
      <c r="K1292" t="s">
        <v>330</v>
      </c>
      <c r="L1292" t="s">
        <v>330</v>
      </c>
      <c r="M1292" s="14" t="s">
        <v>124</v>
      </c>
      <c r="N1292" t="s">
        <v>124</v>
      </c>
      <c r="O1292" s="20" t="s">
        <v>124</v>
      </c>
      <c r="P1292" t="s">
        <v>124</v>
      </c>
      <c r="Q1292" s="22" t="s">
        <v>124</v>
      </c>
      <c r="R1292" t="s">
        <v>124</v>
      </c>
      <c r="S1292" s="21" t="s">
        <v>124</v>
      </c>
      <c r="T1292" t="s">
        <v>124</v>
      </c>
      <c r="U1292" s="17" t="s">
        <v>124</v>
      </c>
      <c r="V1292" s="17" t="s">
        <v>124</v>
      </c>
      <c r="W1292" s="18" t="s">
        <v>124</v>
      </c>
      <c r="X1292" s="16" t="s">
        <v>124</v>
      </c>
      <c r="Y1292" s="16" t="s">
        <v>124</v>
      </c>
      <c r="Z1292" s="18" t="s">
        <v>124</v>
      </c>
      <c r="AA1292" t="s">
        <v>124</v>
      </c>
      <c r="AB1292" t="s">
        <v>124</v>
      </c>
      <c r="AC1292" t="s">
        <v>124</v>
      </c>
      <c r="AD1292" t="s">
        <v>124</v>
      </c>
      <c r="AE1292" t="s">
        <v>124</v>
      </c>
      <c r="AF1292" s="18" t="s">
        <v>124</v>
      </c>
      <c r="AG1292" s="22" t="s">
        <v>124</v>
      </c>
      <c r="AH1292" s="43" t="s">
        <v>1063</v>
      </c>
    </row>
    <row r="1293" spans="2:34" x14ac:dyDescent="0.25">
      <c r="B1293" s="43" t="s">
        <v>1063</v>
      </c>
      <c r="C1293" t="s">
        <v>124</v>
      </c>
      <c r="D1293" t="s">
        <v>124</v>
      </c>
      <c r="E1293" t="s">
        <v>124</v>
      </c>
      <c r="F1293" t="s">
        <v>124</v>
      </c>
      <c r="G1293" s="43" t="s">
        <v>1063</v>
      </c>
      <c r="H1293" s="43" t="s">
        <v>1063</v>
      </c>
      <c r="I1293" t="s">
        <v>908</v>
      </c>
      <c r="J1293" t="s">
        <v>124</v>
      </c>
      <c r="K1293" t="s">
        <v>330</v>
      </c>
      <c r="L1293" t="s">
        <v>330</v>
      </c>
      <c r="M1293" s="14" t="s">
        <v>124</v>
      </c>
      <c r="N1293" t="s">
        <v>124</v>
      </c>
      <c r="O1293" s="20" t="s">
        <v>124</v>
      </c>
      <c r="P1293" t="s">
        <v>124</v>
      </c>
      <c r="Q1293" s="22" t="s">
        <v>124</v>
      </c>
      <c r="R1293" t="s">
        <v>124</v>
      </c>
      <c r="S1293" s="21" t="s">
        <v>124</v>
      </c>
      <c r="T1293" t="s">
        <v>124</v>
      </c>
      <c r="U1293" s="17" t="s">
        <v>124</v>
      </c>
      <c r="V1293" s="17" t="s">
        <v>124</v>
      </c>
      <c r="W1293" s="18" t="s">
        <v>124</v>
      </c>
      <c r="X1293" s="16" t="s">
        <v>124</v>
      </c>
      <c r="Y1293" s="16" t="s">
        <v>124</v>
      </c>
      <c r="Z1293" s="18" t="s">
        <v>124</v>
      </c>
      <c r="AA1293" t="s">
        <v>124</v>
      </c>
      <c r="AB1293" t="s">
        <v>124</v>
      </c>
      <c r="AC1293" t="s">
        <v>124</v>
      </c>
      <c r="AD1293" t="s">
        <v>124</v>
      </c>
      <c r="AE1293" t="s">
        <v>124</v>
      </c>
      <c r="AF1293" s="18" t="s">
        <v>124</v>
      </c>
      <c r="AG1293" s="22" t="s">
        <v>124</v>
      </c>
      <c r="AH1293" s="43" t="s">
        <v>1063</v>
      </c>
    </row>
    <row r="1294" spans="2:34" x14ac:dyDescent="0.25">
      <c r="B1294" s="43" t="s">
        <v>1063</v>
      </c>
      <c r="C1294" t="s">
        <v>124</v>
      </c>
      <c r="D1294" t="s">
        <v>124</v>
      </c>
      <c r="E1294" t="s">
        <v>124</v>
      </c>
      <c r="F1294" t="s">
        <v>124</v>
      </c>
      <c r="G1294" s="43" t="s">
        <v>1063</v>
      </c>
      <c r="H1294" s="43" t="s">
        <v>1063</v>
      </c>
      <c r="I1294" t="s">
        <v>908</v>
      </c>
      <c r="J1294" t="s">
        <v>124</v>
      </c>
      <c r="K1294" t="s">
        <v>330</v>
      </c>
      <c r="L1294" t="s">
        <v>330</v>
      </c>
      <c r="M1294" s="14" t="s">
        <v>124</v>
      </c>
      <c r="N1294" t="s">
        <v>124</v>
      </c>
      <c r="O1294" s="20" t="s">
        <v>124</v>
      </c>
      <c r="P1294" t="s">
        <v>124</v>
      </c>
      <c r="Q1294" s="22" t="s">
        <v>124</v>
      </c>
      <c r="R1294" t="s">
        <v>124</v>
      </c>
      <c r="S1294" s="21" t="s">
        <v>124</v>
      </c>
      <c r="T1294" t="s">
        <v>124</v>
      </c>
      <c r="U1294" s="17" t="s">
        <v>124</v>
      </c>
      <c r="V1294" s="17" t="s">
        <v>124</v>
      </c>
      <c r="W1294" s="18" t="s">
        <v>124</v>
      </c>
      <c r="X1294" s="16" t="s">
        <v>124</v>
      </c>
      <c r="Y1294" s="16" t="s">
        <v>124</v>
      </c>
      <c r="Z1294" s="18" t="s">
        <v>124</v>
      </c>
      <c r="AA1294" t="s">
        <v>124</v>
      </c>
      <c r="AB1294" t="s">
        <v>124</v>
      </c>
      <c r="AC1294" t="s">
        <v>124</v>
      </c>
      <c r="AD1294" t="s">
        <v>124</v>
      </c>
      <c r="AE1294" t="s">
        <v>124</v>
      </c>
      <c r="AF1294" s="18" t="s">
        <v>124</v>
      </c>
      <c r="AG1294" s="22" t="s">
        <v>124</v>
      </c>
      <c r="AH1294" s="43" t="s">
        <v>1063</v>
      </c>
    </row>
    <row r="1295" spans="2:34" x14ac:dyDescent="0.25">
      <c r="B1295" s="43" t="s">
        <v>1063</v>
      </c>
      <c r="C1295" t="s">
        <v>124</v>
      </c>
      <c r="D1295" t="s">
        <v>124</v>
      </c>
      <c r="E1295" t="s">
        <v>124</v>
      </c>
      <c r="F1295" t="s">
        <v>124</v>
      </c>
      <c r="G1295" s="43" t="s">
        <v>1063</v>
      </c>
      <c r="H1295" s="43" t="s">
        <v>1063</v>
      </c>
      <c r="I1295" t="s">
        <v>908</v>
      </c>
      <c r="J1295" t="s">
        <v>124</v>
      </c>
      <c r="K1295" t="s">
        <v>330</v>
      </c>
      <c r="L1295" t="s">
        <v>330</v>
      </c>
      <c r="M1295" s="14" t="s">
        <v>124</v>
      </c>
      <c r="N1295" t="s">
        <v>124</v>
      </c>
      <c r="O1295" s="20" t="s">
        <v>124</v>
      </c>
      <c r="P1295" t="s">
        <v>124</v>
      </c>
      <c r="Q1295" s="22" t="s">
        <v>124</v>
      </c>
      <c r="R1295" t="s">
        <v>124</v>
      </c>
      <c r="S1295" s="21" t="s">
        <v>124</v>
      </c>
      <c r="T1295" t="s">
        <v>124</v>
      </c>
      <c r="U1295" s="17" t="s">
        <v>124</v>
      </c>
      <c r="V1295" s="17" t="s">
        <v>124</v>
      </c>
      <c r="W1295" s="18" t="s">
        <v>124</v>
      </c>
      <c r="X1295" s="16" t="s">
        <v>124</v>
      </c>
      <c r="Y1295" s="16" t="s">
        <v>124</v>
      </c>
      <c r="Z1295" s="18" t="s">
        <v>124</v>
      </c>
      <c r="AA1295" t="s">
        <v>124</v>
      </c>
      <c r="AB1295" t="s">
        <v>124</v>
      </c>
      <c r="AC1295" t="s">
        <v>124</v>
      </c>
      <c r="AD1295" t="s">
        <v>124</v>
      </c>
      <c r="AE1295" t="s">
        <v>124</v>
      </c>
      <c r="AF1295" s="18" t="s">
        <v>124</v>
      </c>
      <c r="AG1295" s="22" t="s">
        <v>124</v>
      </c>
      <c r="AH1295" s="43" t="s">
        <v>1063</v>
      </c>
    </row>
    <row r="1296" spans="2:34" x14ac:dyDescent="0.25">
      <c r="B1296" s="43" t="s">
        <v>1063</v>
      </c>
      <c r="C1296" t="s">
        <v>124</v>
      </c>
      <c r="D1296" t="s">
        <v>124</v>
      </c>
      <c r="E1296" t="s">
        <v>124</v>
      </c>
      <c r="F1296" t="s">
        <v>124</v>
      </c>
      <c r="G1296" s="43" t="s">
        <v>1063</v>
      </c>
      <c r="H1296" s="43" t="s">
        <v>1063</v>
      </c>
      <c r="I1296" t="s">
        <v>908</v>
      </c>
      <c r="J1296" t="s">
        <v>124</v>
      </c>
      <c r="K1296" t="s">
        <v>330</v>
      </c>
      <c r="L1296" t="s">
        <v>330</v>
      </c>
      <c r="M1296" s="14" t="s">
        <v>124</v>
      </c>
      <c r="N1296" t="s">
        <v>124</v>
      </c>
      <c r="O1296" s="20" t="s">
        <v>124</v>
      </c>
      <c r="P1296" t="s">
        <v>124</v>
      </c>
      <c r="Q1296" s="22" t="s">
        <v>124</v>
      </c>
      <c r="R1296" t="s">
        <v>124</v>
      </c>
      <c r="S1296" s="21" t="s">
        <v>124</v>
      </c>
      <c r="T1296" t="s">
        <v>124</v>
      </c>
      <c r="U1296" s="17" t="s">
        <v>124</v>
      </c>
      <c r="V1296" s="17" t="s">
        <v>124</v>
      </c>
      <c r="W1296" s="18" t="s">
        <v>124</v>
      </c>
      <c r="X1296" s="16" t="s">
        <v>124</v>
      </c>
      <c r="Y1296" s="16" t="s">
        <v>124</v>
      </c>
      <c r="Z1296" s="18" t="s">
        <v>124</v>
      </c>
      <c r="AA1296" t="s">
        <v>124</v>
      </c>
      <c r="AB1296" t="s">
        <v>124</v>
      </c>
      <c r="AC1296" t="s">
        <v>124</v>
      </c>
      <c r="AD1296" t="s">
        <v>124</v>
      </c>
      <c r="AE1296" t="s">
        <v>124</v>
      </c>
      <c r="AF1296" s="18" t="s">
        <v>124</v>
      </c>
      <c r="AG1296" s="22" t="s">
        <v>124</v>
      </c>
      <c r="AH1296" s="43" t="s">
        <v>1063</v>
      </c>
    </row>
    <row r="1297" spans="2:34" x14ac:dyDescent="0.25">
      <c r="B1297" s="43" t="s">
        <v>1063</v>
      </c>
      <c r="C1297" t="s">
        <v>124</v>
      </c>
      <c r="D1297" t="s">
        <v>124</v>
      </c>
      <c r="E1297" t="s">
        <v>124</v>
      </c>
      <c r="F1297" t="s">
        <v>124</v>
      </c>
      <c r="G1297" s="43" t="s">
        <v>1063</v>
      </c>
      <c r="H1297" s="43" t="s">
        <v>1063</v>
      </c>
      <c r="I1297" t="s">
        <v>908</v>
      </c>
      <c r="J1297" t="s">
        <v>124</v>
      </c>
      <c r="K1297" t="s">
        <v>330</v>
      </c>
      <c r="L1297" t="s">
        <v>330</v>
      </c>
      <c r="M1297" s="14" t="s">
        <v>124</v>
      </c>
      <c r="N1297" t="s">
        <v>124</v>
      </c>
      <c r="O1297" s="20" t="s">
        <v>124</v>
      </c>
      <c r="P1297" t="s">
        <v>124</v>
      </c>
      <c r="Q1297" s="22" t="s">
        <v>124</v>
      </c>
      <c r="R1297" t="s">
        <v>124</v>
      </c>
      <c r="S1297" s="21" t="s">
        <v>124</v>
      </c>
      <c r="T1297" t="s">
        <v>124</v>
      </c>
      <c r="U1297" s="17" t="s">
        <v>124</v>
      </c>
      <c r="V1297" s="17" t="s">
        <v>124</v>
      </c>
      <c r="W1297" s="18" t="s">
        <v>124</v>
      </c>
      <c r="X1297" s="16" t="s">
        <v>124</v>
      </c>
      <c r="Y1297" s="16" t="s">
        <v>124</v>
      </c>
      <c r="Z1297" s="18" t="s">
        <v>124</v>
      </c>
      <c r="AA1297" t="s">
        <v>124</v>
      </c>
      <c r="AB1297" t="s">
        <v>124</v>
      </c>
      <c r="AC1297" t="s">
        <v>124</v>
      </c>
      <c r="AD1297" t="s">
        <v>124</v>
      </c>
      <c r="AE1297" t="s">
        <v>124</v>
      </c>
      <c r="AF1297" s="18" t="s">
        <v>124</v>
      </c>
      <c r="AG1297" s="22" t="s">
        <v>124</v>
      </c>
      <c r="AH1297" s="43" t="s">
        <v>1063</v>
      </c>
    </row>
    <row r="1298" spans="2:34" x14ac:dyDescent="0.25">
      <c r="B1298" s="43" t="s">
        <v>1063</v>
      </c>
      <c r="C1298" t="s">
        <v>124</v>
      </c>
      <c r="D1298" t="s">
        <v>124</v>
      </c>
      <c r="E1298" t="s">
        <v>124</v>
      </c>
      <c r="F1298" t="s">
        <v>124</v>
      </c>
      <c r="G1298" s="43" t="s">
        <v>1063</v>
      </c>
      <c r="H1298" s="43" t="s">
        <v>1063</v>
      </c>
      <c r="I1298" t="s">
        <v>908</v>
      </c>
      <c r="J1298" t="s">
        <v>124</v>
      </c>
      <c r="K1298" t="s">
        <v>330</v>
      </c>
      <c r="L1298" t="s">
        <v>330</v>
      </c>
      <c r="M1298" s="14" t="s">
        <v>124</v>
      </c>
      <c r="N1298" t="s">
        <v>124</v>
      </c>
      <c r="O1298" s="20" t="s">
        <v>124</v>
      </c>
      <c r="P1298" t="s">
        <v>124</v>
      </c>
      <c r="Q1298" s="22" t="s">
        <v>124</v>
      </c>
      <c r="R1298" t="s">
        <v>124</v>
      </c>
      <c r="S1298" s="21" t="s">
        <v>124</v>
      </c>
      <c r="T1298" t="s">
        <v>124</v>
      </c>
      <c r="U1298" s="17" t="s">
        <v>124</v>
      </c>
      <c r="V1298" s="17" t="s">
        <v>124</v>
      </c>
      <c r="W1298" s="18" t="s">
        <v>124</v>
      </c>
      <c r="X1298" s="16" t="s">
        <v>124</v>
      </c>
      <c r="Y1298" s="16" t="s">
        <v>124</v>
      </c>
      <c r="Z1298" s="18" t="s">
        <v>124</v>
      </c>
      <c r="AA1298" t="s">
        <v>124</v>
      </c>
      <c r="AB1298" t="s">
        <v>124</v>
      </c>
      <c r="AC1298" t="s">
        <v>124</v>
      </c>
      <c r="AD1298" t="s">
        <v>124</v>
      </c>
      <c r="AE1298" t="s">
        <v>124</v>
      </c>
      <c r="AF1298" s="18" t="s">
        <v>124</v>
      </c>
      <c r="AG1298" s="22" t="s">
        <v>124</v>
      </c>
      <c r="AH1298" s="43" t="s">
        <v>1063</v>
      </c>
    </row>
    <row r="1299" spans="2:34" x14ac:dyDescent="0.25">
      <c r="B1299" s="43" t="s">
        <v>1063</v>
      </c>
      <c r="C1299" t="s">
        <v>124</v>
      </c>
      <c r="D1299" t="s">
        <v>124</v>
      </c>
      <c r="E1299" t="s">
        <v>124</v>
      </c>
      <c r="F1299" t="s">
        <v>124</v>
      </c>
      <c r="G1299" s="43" t="s">
        <v>1063</v>
      </c>
      <c r="H1299" s="43" t="s">
        <v>1063</v>
      </c>
      <c r="I1299" t="s">
        <v>908</v>
      </c>
      <c r="J1299" t="s">
        <v>124</v>
      </c>
      <c r="K1299" t="s">
        <v>330</v>
      </c>
      <c r="L1299" t="s">
        <v>330</v>
      </c>
      <c r="M1299" s="14" t="s">
        <v>124</v>
      </c>
      <c r="N1299" t="s">
        <v>124</v>
      </c>
      <c r="O1299" s="20" t="s">
        <v>124</v>
      </c>
      <c r="P1299" t="s">
        <v>124</v>
      </c>
      <c r="Q1299" s="22" t="s">
        <v>124</v>
      </c>
      <c r="R1299" t="s">
        <v>124</v>
      </c>
      <c r="S1299" s="21" t="s">
        <v>124</v>
      </c>
      <c r="T1299" t="s">
        <v>124</v>
      </c>
      <c r="U1299" s="17" t="s">
        <v>124</v>
      </c>
      <c r="V1299" s="17" t="s">
        <v>124</v>
      </c>
      <c r="W1299" s="18" t="s">
        <v>124</v>
      </c>
      <c r="X1299" s="16" t="s">
        <v>124</v>
      </c>
      <c r="Y1299" s="16" t="s">
        <v>124</v>
      </c>
      <c r="Z1299" s="18" t="s">
        <v>124</v>
      </c>
      <c r="AA1299" t="s">
        <v>124</v>
      </c>
      <c r="AB1299" t="s">
        <v>124</v>
      </c>
      <c r="AC1299" t="s">
        <v>124</v>
      </c>
      <c r="AD1299" t="s">
        <v>124</v>
      </c>
      <c r="AE1299" t="s">
        <v>124</v>
      </c>
      <c r="AF1299" s="18" t="s">
        <v>124</v>
      </c>
      <c r="AG1299" s="22" t="s">
        <v>124</v>
      </c>
      <c r="AH1299" s="43" t="s">
        <v>1063</v>
      </c>
    </row>
    <row r="1300" spans="2:34" x14ac:dyDescent="0.25">
      <c r="B1300" s="43" t="s">
        <v>1063</v>
      </c>
      <c r="C1300" t="s">
        <v>124</v>
      </c>
      <c r="D1300" t="s">
        <v>124</v>
      </c>
      <c r="E1300" t="s">
        <v>124</v>
      </c>
      <c r="F1300" t="s">
        <v>124</v>
      </c>
      <c r="G1300" s="43" t="s">
        <v>1063</v>
      </c>
      <c r="H1300" s="43" t="s">
        <v>1063</v>
      </c>
      <c r="I1300" t="s">
        <v>908</v>
      </c>
      <c r="J1300" t="s">
        <v>124</v>
      </c>
      <c r="K1300" t="s">
        <v>330</v>
      </c>
      <c r="L1300" t="s">
        <v>330</v>
      </c>
      <c r="M1300" s="14" t="s">
        <v>124</v>
      </c>
      <c r="N1300" t="s">
        <v>124</v>
      </c>
      <c r="O1300" s="20" t="s">
        <v>124</v>
      </c>
      <c r="P1300" t="s">
        <v>124</v>
      </c>
      <c r="Q1300" s="22" t="s">
        <v>124</v>
      </c>
      <c r="R1300" t="s">
        <v>124</v>
      </c>
      <c r="S1300" s="21" t="s">
        <v>124</v>
      </c>
      <c r="T1300" t="s">
        <v>124</v>
      </c>
      <c r="U1300" s="17" t="s">
        <v>124</v>
      </c>
      <c r="V1300" s="17" t="s">
        <v>124</v>
      </c>
      <c r="W1300" s="18" t="s">
        <v>124</v>
      </c>
      <c r="X1300" s="16" t="s">
        <v>124</v>
      </c>
      <c r="Y1300" s="16" t="s">
        <v>124</v>
      </c>
      <c r="Z1300" s="18" t="s">
        <v>124</v>
      </c>
      <c r="AA1300" t="s">
        <v>124</v>
      </c>
      <c r="AB1300" t="s">
        <v>124</v>
      </c>
      <c r="AC1300" t="s">
        <v>124</v>
      </c>
      <c r="AD1300" t="s">
        <v>124</v>
      </c>
      <c r="AE1300" t="s">
        <v>124</v>
      </c>
      <c r="AF1300" s="18" t="s">
        <v>124</v>
      </c>
      <c r="AG1300" s="22" t="s">
        <v>124</v>
      </c>
      <c r="AH1300" s="43" t="s">
        <v>1063</v>
      </c>
    </row>
    <row r="1301" spans="2:34" x14ac:dyDescent="0.25">
      <c r="B1301" s="43" t="s">
        <v>1063</v>
      </c>
      <c r="C1301" t="s">
        <v>124</v>
      </c>
      <c r="D1301" t="s">
        <v>124</v>
      </c>
      <c r="E1301" t="s">
        <v>124</v>
      </c>
      <c r="F1301" t="s">
        <v>124</v>
      </c>
      <c r="G1301" s="43" t="s">
        <v>1063</v>
      </c>
      <c r="H1301" s="43" t="s">
        <v>1063</v>
      </c>
      <c r="I1301" t="s">
        <v>908</v>
      </c>
      <c r="J1301" t="s">
        <v>124</v>
      </c>
      <c r="K1301" t="s">
        <v>330</v>
      </c>
      <c r="L1301" t="s">
        <v>330</v>
      </c>
      <c r="M1301" s="14" t="s">
        <v>124</v>
      </c>
      <c r="N1301" t="s">
        <v>124</v>
      </c>
      <c r="O1301" s="20" t="s">
        <v>124</v>
      </c>
      <c r="P1301" t="s">
        <v>124</v>
      </c>
      <c r="Q1301" s="22" t="s">
        <v>124</v>
      </c>
      <c r="R1301" t="s">
        <v>124</v>
      </c>
      <c r="S1301" s="21" t="s">
        <v>124</v>
      </c>
      <c r="T1301" t="s">
        <v>124</v>
      </c>
      <c r="U1301" s="17" t="s">
        <v>124</v>
      </c>
      <c r="V1301" s="17" t="s">
        <v>124</v>
      </c>
      <c r="W1301" s="18" t="s">
        <v>124</v>
      </c>
      <c r="X1301" s="16" t="s">
        <v>124</v>
      </c>
      <c r="Y1301" s="16" t="s">
        <v>124</v>
      </c>
      <c r="Z1301" s="18" t="s">
        <v>124</v>
      </c>
      <c r="AA1301" t="s">
        <v>124</v>
      </c>
      <c r="AB1301" t="s">
        <v>124</v>
      </c>
      <c r="AC1301" t="s">
        <v>124</v>
      </c>
      <c r="AD1301" t="s">
        <v>124</v>
      </c>
      <c r="AE1301" t="s">
        <v>124</v>
      </c>
      <c r="AF1301" s="18" t="s">
        <v>124</v>
      </c>
      <c r="AG1301" s="22" t="s">
        <v>124</v>
      </c>
      <c r="AH1301" s="43" t="s">
        <v>1063</v>
      </c>
    </row>
    <row r="1302" spans="2:34" x14ac:dyDescent="0.25">
      <c r="B1302" s="43" t="s">
        <v>1063</v>
      </c>
      <c r="C1302" t="s">
        <v>124</v>
      </c>
      <c r="D1302" t="s">
        <v>124</v>
      </c>
      <c r="E1302" t="s">
        <v>124</v>
      </c>
      <c r="F1302" t="s">
        <v>124</v>
      </c>
      <c r="G1302" s="43" t="s">
        <v>1063</v>
      </c>
      <c r="H1302" s="43" t="s">
        <v>1063</v>
      </c>
      <c r="I1302" t="s">
        <v>908</v>
      </c>
      <c r="J1302" t="s">
        <v>124</v>
      </c>
      <c r="K1302" t="s">
        <v>330</v>
      </c>
      <c r="L1302" t="s">
        <v>330</v>
      </c>
      <c r="M1302" s="14" t="s">
        <v>124</v>
      </c>
      <c r="N1302" t="s">
        <v>124</v>
      </c>
      <c r="O1302" s="20" t="s">
        <v>124</v>
      </c>
      <c r="P1302" t="s">
        <v>124</v>
      </c>
      <c r="Q1302" s="22" t="s">
        <v>124</v>
      </c>
      <c r="R1302" t="s">
        <v>124</v>
      </c>
      <c r="S1302" s="21" t="s">
        <v>124</v>
      </c>
      <c r="T1302" t="s">
        <v>124</v>
      </c>
      <c r="U1302" s="17" t="s">
        <v>124</v>
      </c>
      <c r="V1302" s="17" t="s">
        <v>124</v>
      </c>
      <c r="W1302" s="18" t="s">
        <v>124</v>
      </c>
      <c r="X1302" s="16" t="s">
        <v>124</v>
      </c>
      <c r="Y1302" s="16" t="s">
        <v>124</v>
      </c>
      <c r="Z1302" s="18" t="s">
        <v>124</v>
      </c>
      <c r="AA1302" t="s">
        <v>124</v>
      </c>
      <c r="AB1302" t="s">
        <v>124</v>
      </c>
      <c r="AC1302" t="s">
        <v>124</v>
      </c>
      <c r="AD1302" t="s">
        <v>124</v>
      </c>
      <c r="AE1302" t="s">
        <v>124</v>
      </c>
      <c r="AF1302" s="18" t="s">
        <v>124</v>
      </c>
      <c r="AG1302" s="22" t="s">
        <v>124</v>
      </c>
      <c r="AH1302" s="43" t="s">
        <v>1063</v>
      </c>
    </row>
    <row r="1303" spans="2:34" x14ac:dyDescent="0.25">
      <c r="B1303" s="43" t="s">
        <v>1063</v>
      </c>
      <c r="C1303" t="s">
        <v>124</v>
      </c>
      <c r="D1303" t="s">
        <v>124</v>
      </c>
      <c r="E1303" t="s">
        <v>124</v>
      </c>
      <c r="F1303" t="s">
        <v>124</v>
      </c>
      <c r="G1303" s="43" t="s">
        <v>1063</v>
      </c>
      <c r="H1303" s="43" t="s">
        <v>1063</v>
      </c>
      <c r="I1303" t="s">
        <v>908</v>
      </c>
      <c r="J1303" t="s">
        <v>124</v>
      </c>
      <c r="K1303" t="s">
        <v>330</v>
      </c>
      <c r="L1303" t="s">
        <v>330</v>
      </c>
      <c r="M1303" s="14" t="s">
        <v>124</v>
      </c>
      <c r="N1303" t="s">
        <v>124</v>
      </c>
      <c r="O1303" s="20" t="s">
        <v>124</v>
      </c>
      <c r="P1303" t="s">
        <v>124</v>
      </c>
      <c r="Q1303" s="22" t="s">
        <v>124</v>
      </c>
      <c r="R1303" t="s">
        <v>124</v>
      </c>
      <c r="S1303" s="21" t="s">
        <v>124</v>
      </c>
      <c r="T1303" t="s">
        <v>124</v>
      </c>
      <c r="U1303" s="17" t="s">
        <v>124</v>
      </c>
      <c r="V1303" s="17" t="s">
        <v>124</v>
      </c>
      <c r="W1303" s="18" t="s">
        <v>124</v>
      </c>
      <c r="X1303" s="16" t="s">
        <v>124</v>
      </c>
      <c r="Y1303" s="16" t="s">
        <v>124</v>
      </c>
      <c r="Z1303" s="18" t="s">
        <v>124</v>
      </c>
      <c r="AA1303" t="s">
        <v>124</v>
      </c>
      <c r="AB1303" t="s">
        <v>124</v>
      </c>
      <c r="AC1303" t="s">
        <v>124</v>
      </c>
      <c r="AD1303" t="s">
        <v>124</v>
      </c>
      <c r="AE1303" t="s">
        <v>124</v>
      </c>
      <c r="AF1303" s="18" t="s">
        <v>124</v>
      </c>
      <c r="AG1303" s="22" t="s">
        <v>124</v>
      </c>
      <c r="AH1303" s="43" t="s">
        <v>1063</v>
      </c>
    </row>
    <row r="1304" spans="2:34" x14ac:dyDescent="0.25">
      <c r="B1304" s="43" t="s">
        <v>1063</v>
      </c>
      <c r="C1304" t="s">
        <v>124</v>
      </c>
      <c r="D1304" t="s">
        <v>124</v>
      </c>
      <c r="E1304" t="s">
        <v>124</v>
      </c>
      <c r="F1304" t="s">
        <v>124</v>
      </c>
      <c r="G1304" s="43" t="s">
        <v>1063</v>
      </c>
      <c r="H1304" s="43" t="s">
        <v>1063</v>
      </c>
      <c r="I1304" t="s">
        <v>908</v>
      </c>
      <c r="J1304" t="s">
        <v>124</v>
      </c>
      <c r="K1304" t="s">
        <v>330</v>
      </c>
      <c r="L1304" t="s">
        <v>330</v>
      </c>
      <c r="M1304" s="14" t="s">
        <v>124</v>
      </c>
      <c r="N1304" t="s">
        <v>124</v>
      </c>
      <c r="O1304" s="20" t="s">
        <v>124</v>
      </c>
      <c r="P1304" t="s">
        <v>124</v>
      </c>
      <c r="Q1304" s="22" t="s">
        <v>124</v>
      </c>
      <c r="R1304" t="s">
        <v>124</v>
      </c>
      <c r="S1304" s="21" t="s">
        <v>124</v>
      </c>
      <c r="T1304" t="s">
        <v>124</v>
      </c>
      <c r="U1304" s="17" t="s">
        <v>124</v>
      </c>
      <c r="V1304" s="17" t="s">
        <v>124</v>
      </c>
      <c r="W1304" s="18" t="s">
        <v>124</v>
      </c>
      <c r="X1304" s="16" t="s">
        <v>124</v>
      </c>
      <c r="Y1304" s="16" t="s">
        <v>124</v>
      </c>
      <c r="Z1304" s="18" t="s">
        <v>124</v>
      </c>
      <c r="AA1304" t="s">
        <v>124</v>
      </c>
      <c r="AB1304" t="s">
        <v>124</v>
      </c>
      <c r="AC1304" t="s">
        <v>124</v>
      </c>
      <c r="AD1304" t="s">
        <v>124</v>
      </c>
      <c r="AE1304" t="s">
        <v>124</v>
      </c>
      <c r="AF1304" s="18" t="s">
        <v>124</v>
      </c>
      <c r="AG1304" s="22" t="s">
        <v>124</v>
      </c>
      <c r="AH1304" s="43" t="s">
        <v>1063</v>
      </c>
    </row>
    <row r="1305" spans="2:34" x14ac:dyDescent="0.25">
      <c r="B1305" s="43" t="s">
        <v>1063</v>
      </c>
      <c r="C1305" t="s">
        <v>124</v>
      </c>
      <c r="D1305" t="s">
        <v>124</v>
      </c>
      <c r="E1305" t="s">
        <v>124</v>
      </c>
      <c r="F1305" t="s">
        <v>124</v>
      </c>
      <c r="G1305" s="43" t="s">
        <v>1063</v>
      </c>
      <c r="H1305" s="43" t="s">
        <v>1063</v>
      </c>
      <c r="I1305" t="s">
        <v>908</v>
      </c>
      <c r="J1305" t="s">
        <v>124</v>
      </c>
      <c r="K1305" t="s">
        <v>330</v>
      </c>
      <c r="L1305" t="s">
        <v>330</v>
      </c>
      <c r="M1305" s="14" t="s">
        <v>124</v>
      </c>
      <c r="N1305" t="s">
        <v>124</v>
      </c>
      <c r="O1305" s="20" t="s">
        <v>124</v>
      </c>
      <c r="P1305" t="s">
        <v>124</v>
      </c>
      <c r="Q1305" s="22" t="s">
        <v>124</v>
      </c>
      <c r="R1305" t="s">
        <v>124</v>
      </c>
      <c r="S1305" s="21" t="s">
        <v>124</v>
      </c>
      <c r="T1305" t="s">
        <v>124</v>
      </c>
      <c r="U1305" s="17" t="s">
        <v>124</v>
      </c>
      <c r="V1305" s="17" t="s">
        <v>124</v>
      </c>
      <c r="W1305" s="18" t="s">
        <v>124</v>
      </c>
      <c r="X1305" s="16" t="s">
        <v>124</v>
      </c>
      <c r="Y1305" s="16" t="s">
        <v>124</v>
      </c>
      <c r="Z1305" s="18" t="s">
        <v>124</v>
      </c>
      <c r="AA1305" t="s">
        <v>124</v>
      </c>
      <c r="AB1305" t="s">
        <v>124</v>
      </c>
      <c r="AC1305" t="s">
        <v>124</v>
      </c>
      <c r="AD1305" t="s">
        <v>124</v>
      </c>
      <c r="AE1305" t="s">
        <v>124</v>
      </c>
      <c r="AF1305" s="18" t="s">
        <v>124</v>
      </c>
      <c r="AG1305" s="22" t="s">
        <v>124</v>
      </c>
      <c r="AH1305" s="43" t="s">
        <v>1063</v>
      </c>
    </row>
    <row r="1306" spans="2:34" x14ac:dyDescent="0.25">
      <c r="B1306" s="43" t="s">
        <v>1063</v>
      </c>
      <c r="C1306" t="s">
        <v>124</v>
      </c>
      <c r="D1306" t="s">
        <v>124</v>
      </c>
      <c r="E1306" t="s">
        <v>124</v>
      </c>
      <c r="F1306" t="s">
        <v>124</v>
      </c>
      <c r="G1306" s="43" t="s">
        <v>1063</v>
      </c>
      <c r="H1306" s="43" t="s">
        <v>1063</v>
      </c>
      <c r="I1306" t="s">
        <v>908</v>
      </c>
      <c r="J1306" t="s">
        <v>124</v>
      </c>
      <c r="K1306" t="s">
        <v>330</v>
      </c>
      <c r="L1306" t="s">
        <v>330</v>
      </c>
      <c r="M1306" s="14" t="s">
        <v>124</v>
      </c>
      <c r="N1306" t="s">
        <v>124</v>
      </c>
      <c r="O1306" s="20" t="s">
        <v>124</v>
      </c>
      <c r="P1306" t="s">
        <v>124</v>
      </c>
      <c r="Q1306" s="22" t="s">
        <v>124</v>
      </c>
      <c r="R1306" t="s">
        <v>124</v>
      </c>
      <c r="S1306" s="21" t="s">
        <v>124</v>
      </c>
      <c r="T1306" t="s">
        <v>124</v>
      </c>
      <c r="U1306" s="17" t="s">
        <v>124</v>
      </c>
      <c r="V1306" s="17" t="s">
        <v>124</v>
      </c>
      <c r="W1306" s="18" t="s">
        <v>124</v>
      </c>
      <c r="X1306" s="16" t="s">
        <v>124</v>
      </c>
      <c r="Y1306" s="16" t="s">
        <v>124</v>
      </c>
      <c r="Z1306" s="18" t="s">
        <v>124</v>
      </c>
      <c r="AA1306" t="s">
        <v>124</v>
      </c>
      <c r="AB1306" t="s">
        <v>124</v>
      </c>
      <c r="AC1306" t="s">
        <v>124</v>
      </c>
      <c r="AD1306" t="s">
        <v>124</v>
      </c>
      <c r="AE1306" t="s">
        <v>124</v>
      </c>
      <c r="AF1306" s="18" t="s">
        <v>124</v>
      </c>
      <c r="AG1306" s="22" t="s">
        <v>124</v>
      </c>
      <c r="AH1306" s="43" t="s">
        <v>1063</v>
      </c>
    </row>
    <row r="1307" spans="2:34" x14ac:dyDescent="0.25">
      <c r="B1307" s="43" t="s">
        <v>1063</v>
      </c>
      <c r="C1307" t="s">
        <v>124</v>
      </c>
      <c r="D1307" t="s">
        <v>124</v>
      </c>
      <c r="E1307" t="s">
        <v>124</v>
      </c>
      <c r="F1307" t="s">
        <v>124</v>
      </c>
      <c r="G1307" s="43" t="s">
        <v>1063</v>
      </c>
      <c r="H1307" s="43" t="s">
        <v>1063</v>
      </c>
      <c r="I1307" t="s">
        <v>908</v>
      </c>
      <c r="J1307" t="s">
        <v>124</v>
      </c>
      <c r="K1307" t="s">
        <v>330</v>
      </c>
      <c r="L1307" t="s">
        <v>330</v>
      </c>
      <c r="M1307" s="14" t="s">
        <v>124</v>
      </c>
      <c r="N1307" t="s">
        <v>124</v>
      </c>
      <c r="O1307" s="20" t="s">
        <v>124</v>
      </c>
      <c r="P1307" t="s">
        <v>124</v>
      </c>
      <c r="Q1307" s="22" t="s">
        <v>124</v>
      </c>
      <c r="R1307" t="s">
        <v>124</v>
      </c>
      <c r="S1307" s="21" t="s">
        <v>124</v>
      </c>
      <c r="T1307" t="s">
        <v>124</v>
      </c>
      <c r="U1307" s="17" t="s">
        <v>124</v>
      </c>
      <c r="V1307" s="17" t="s">
        <v>124</v>
      </c>
      <c r="W1307" s="18" t="s">
        <v>124</v>
      </c>
      <c r="X1307" s="16" t="s">
        <v>124</v>
      </c>
      <c r="Y1307" s="16" t="s">
        <v>124</v>
      </c>
      <c r="Z1307" s="18" t="s">
        <v>124</v>
      </c>
      <c r="AA1307" t="s">
        <v>124</v>
      </c>
      <c r="AB1307" t="s">
        <v>124</v>
      </c>
      <c r="AC1307" t="s">
        <v>124</v>
      </c>
      <c r="AD1307" t="s">
        <v>124</v>
      </c>
      <c r="AE1307" t="s">
        <v>124</v>
      </c>
      <c r="AF1307" s="18" t="s">
        <v>124</v>
      </c>
      <c r="AG1307" s="22" t="s">
        <v>124</v>
      </c>
      <c r="AH1307" s="43" t="s">
        <v>1063</v>
      </c>
    </row>
    <row r="1308" spans="2:34" x14ac:dyDescent="0.25">
      <c r="B1308" s="43" t="s">
        <v>1063</v>
      </c>
      <c r="C1308" t="s">
        <v>124</v>
      </c>
      <c r="D1308" t="s">
        <v>124</v>
      </c>
      <c r="E1308" t="s">
        <v>124</v>
      </c>
      <c r="F1308" t="s">
        <v>124</v>
      </c>
      <c r="G1308" s="43" t="s">
        <v>1063</v>
      </c>
      <c r="H1308" s="43" t="s">
        <v>1063</v>
      </c>
      <c r="I1308" t="s">
        <v>908</v>
      </c>
      <c r="J1308" t="s">
        <v>124</v>
      </c>
      <c r="K1308" t="s">
        <v>330</v>
      </c>
      <c r="L1308" t="s">
        <v>330</v>
      </c>
      <c r="M1308" s="14" t="s">
        <v>124</v>
      </c>
      <c r="N1308" t="s">
        <v>124</v>
      </c>
      <c r="O1308" s="20" t="s">
        <v>124</v>
      </c>
      <c r="P1308" t="s">
        <v>124</v>
      </c>
      <c r="Q1308" s="22" t="s">
        <v>124</v>
      </c>
      <c r="R1308" t="s">
        <v>124</v>
      </c>
      <c r="S1308" s="21" t="s">
        <v>124</v>
      </c>
      <c r="T1308" t="s">
        <v>124</v>
      </c>
      <c r="U1308" s="17" t="s">
        <v>124</v>
      </c>
      <c r="V1308" s="17" t="s">
        <v>124</v>
      </c>
      <c r="W1308" s="18" t="s">
        <v>124</v>
      </c>
      <c r="X1308" s="16" t="s">
        <v>124</v>
      </c>
      <c r="Y1308" s="16" t="s">
        <v>124</v>
      </c>
      <c r="Z1308" s="18" t="s">
        <v>124</v>
      </c>
      <c r="AA1308" t="s">
        <v>124</v>
      </c>
      <c r="AB1308" t="s">
        <v>124</v>
      </c>
      <c r="AC1308" t="s">
        <v>124</v>
      </c>
      <c r="AD1308" t="s">
        <v>124</v>
      </c>
      <c r="AE1308" t="s">
        <v>124</v>
      </c>
      <c r="AF1308" s="18" t="s">
        <v>124</v>
      </c>
      <c r="AG1308" s="22" t="s">
        <v>124</v>
      </c>
      <c r="AH1308" s="43" t="s">
        <v>1063</v>
      </c>
    </row>
    <row r="1309" spans="2:34" x14ac:dyDescent="0.25">
      <c r="B1309" s="43" t="s">
        <v>1063</v>
      </c>
      <c r="C1309" t="s">
        <v>124</v>
      </c>
      <c r="D1309" t="s">
        <v>124</v>
      </c>
      <c r="E1309" t="s">
        <v>124</v>
      </c>
      <c r="F1309" t="s">
        <v>124</v>
      </c>
      <c r="G1309" s="43" t="s">
        <v>1063</v>
      </c>
      <c r="H1309" s="43" t="s">
        <v>1063</v>
      </c>
      <c r="I1309" t="s">
        <v>908</v>
      </c>
      <c r="J1309" t="s">
        <v>124</v>
      </c>
      <c r="K1309" t="s">
        <v>330</v>
      </c>
      <c r="L1309" t="s">
        <v>330</v>
      </c>
      <c r="M1309" s="14" t="s">
        <v>124</v>
      </c>
      <c r="N1309" t="s">
        <v>124</v>
      </c>
      <c r="O1309" s="20" t="s">
        <v>124</v>
      </c>
      <c r="P1309" t="s">
        <v>124</v>
      </c>
      <c r="Q1309" s="22" t="s">
        <v>124</v>
      </c>
      <c r="R1309" t="s">
        <v>124</v>
      </c>
      <c r="S1309" s="21" t="s">
        <v>124</v>
      </c>
      <c r="T1309" t="s">
        <v>124</v>
      </c>
      <c r="U1309" s="17" t="s">
        <v>124</v>
      </c>
      <c r="V1309" s="17" t="s">
        <v>124</v>
      </c>
      <c r="W1309" s="18" t="s">
        <v>124</v>
      </c>
      <c r="X1309" s="16" t="s">
        <v>124</v>
      </c>
      <c r="Y1309" s="16" t="s">
        <v>124</v>
      </c>
      <c r="Z1309" s="18" t="s">
        <v>124</v>
      </c>
      <c r="AA1309" t="s">
        <v>124</v>
      </c>
      <c r="AB1309" t="s">
        <v>124</v>
      </c>
      <c r="AC1309" t="s">
        <v>124</v>
      </c>
      <c r="AD1309" t="s">
        <v>124</v>
      </c>
      <c r="AE1309" t="s">
        <v>124</v>
      </c>
      <c r="AF1309" s="18" t="s">
        <v>124</v>
      </c>
      <c r="AG1309" s="22" t="s">
        <v>124</v>
      </c>
      <c r="AH1309" s="43" t="s">
        <v>1063</v>
      </c>
    </row>
    <row r="1310" spans="2:34" x14ac:dyDescent="0.25">
      <c r="B1310" s="43" t="s">
        <v>1063</v>
      </c>
      <c r="C1310" t="s">
        <v>124</v>
      </c>
      <c r="D1310" t="s">
        <v>124</v>
      </c>
      <c r="E1310" t="s">
        <v>124</v>
      </c>
      <c r="F1310" t="s">
        <v>124</v>
      </c>
      <c r="G1310" s="43" t="s">
        <v>1063</v>
      </c>
      <c r="H1310" s="43" t="s">
        <v>1063</v>
      </c>
      <c r="I1310" t="s">
        <v>908</v>
      </c>
      <c r="J1310" t="s">
        <v>124</v>
      </c>
      <c r="K1310" t="s">
        <v>330</v>
      </c>
      <c r="L1310" t="s">
        <v>330</v>
      </c>
      <c r="M1310" s="14" t="s">
        <v>124</v>
      </c>
      <c r="N1310" t="s">
        <v>124</v>
      </c>
      <c r="O1310" s="20" t="s">
        <v>124</v>
      </c>
      <c r="P1310" t="s">
        <v>124</v>
      </c>
      <c r="Q1310" s="22" t="s">
        <v>124</v>
      </c>
      <c r="R1310" t="s">
        <v>124</v>
      </c>
      <c r="S1310" s="21" t="s">
        <v>124</v>
      </c>
      <c r="T1310" t="s">
        <v>124</v>
      </c>
      <c r="U1310" s="17" t="s">
        <v>124</v>
      </c>
      <c r="V1310" s="17" t="s">
        <v>124</v>
      </c>
      <c r="W1310" s="18" t="s">
        <v>124</v>
      </c>
      <c r="X1310" s="16" t="s">
        <v>124</v>
      </c>
      <c r="Y1310" s="16" t="s">
        <v>124</v>
      </c>
      <c r="Z1310" s="18" t="s">
        <v>124</v>
      </c>
      <c r="AA1310" t="s">
        <v>124</v>
      </c>
      <c r="AB1310" t="s">
        <v>124</v>
      </c>
      <c r="AC1310" t="s">
        <v>124</v>
      </c>
      <c r="AD1310" t="s">
        <v>124</v>
      </c>
      <c r="AE1310" t="s">
        <v>124</v>
      </c>
      <c r="AF1310" s="18" t="s">
        <v>124</v>
      </c>
      <c r="AG1310" s="22" t="s">
        <v>124</v>
      </c>
      <c r="AH1310" s="43" t="s">
        <v>1063</v>
      </c>
    </row>
    <row r="1311" spans="2:34" x14ac:dyDescent="0.25">
      <c r="B1311" s="43" t="s">
        <v>1063</v>
      </c>
      <c r="C1311" t="s">
        <v>124</v>
      </c>
      <c r="D1311" t="s">
        <v>124</v>
      </c>
      <c r="E1311" t="s">
        <v>124</v>
      </c>
      <c r="F1311" t="s">
        <v>124</v>
      </c>
      <c r="G1311" s="43" t="s">
        <v>1063</v>
      </c>
      <c r="H1311" s="43" t="s">
        <v>1063</v>
      </c>
      <c r="I1311" t="s">
        <v>908</v>
      </c>
      <c r="J1311" t="s">
        <v>124</v>
      </c>
      <c r="K1311" t="s">
        <v>330</v>
      </c>
      <c r="L1311" t="s">
        <v>330</v>
      </c>
      <c r="M1311" s="14" t="s">
        <v>124</v>
      </c>
      <c r="N1311" t="s">
        <v>124</v>
      </c>
      <c r="O1311" s="20" t="s">
        <v>124</v>
      </c>
      <c r="P1311" t="s">
        <v>124</v>
      </c>
      <c r="Q1311" s="22" t="s">
        <v>124</v>
      </c>
      <c r="R1311" t="s">
        <v>124</v>
      </c>
      <c r="S1311" s="21" t="s">
        <v>124</v>
      </c>
      <c r="T1311" t="s">
        <v>124</v>
      </c>
      <c r="U1311" s="17" t="s">
        <v>124</v>
      </c>
      <c r="V1311" s="17" t="s">
        <v>124</v>
      </c>
      <c r="W1311" s="18" t="s">
        <v>124</v>
      </c>
      <c r="X1311" s="16" t="s">
        <v>124</v>
      </c>
      <c r="Y1311" s="16" t="s">
        <v>124</v>
      </c>
      <c r="Z1311" s="18" t="s">
        <v>124</v>
      </c>
      <c r="AA1311" t="s">
        <v>124</v>
      </c>
      <c r="AB1311" t="s">
        <v>124</v>
      </c>
      <c r="AC1311" t="s">
        <v>124</v>
      </c>
      <c r="AD1311" t="s">
        <v>124</v>
      </c>
      <c r="AE1311" t="s">
        <v>124</v>
      </c>
      <c r="AF1311" s="18" t="s">
        <v>124</v>
      </c>
      <c r="AG1311" s="22" t="s">
        <v>124</v>
      </c>
      <c r="AH1311" s="43" t="s">
        <v>1063</v>
      </c>
    </row>
    <row r="1312" spans="2:34" x14ac:dyDescent="0.25">
      <c r="B1312" s="43" t="s">
        <v>1063</v>
      </c>
      <c r="C1312" t="s">
        <v>124</v>
      </c>
      <c r="D1312" t="s">
        <v>124</v>
      </c>
      <c r="E1312" t="s">
        <v>124</v>
      </c>
      <c r="F1312" t="s">
        <v>124</v>
      </c>
      <c r="G1312" s="43" t="s">
        <v>1063</v>
      </c>
      <c r="H1312" s="43" t="s">
        <v>1063</v>
      </c>
      <c r="I1312" t="s">
        <v>908</v>
      </c>
      <c r="J1312" t="s">
        <v>124</v>
      </c>
      <c r="K1312" t="s">
        <v>330</v>
      </c>
      <c r="L1312" t="s">
        <v>330</v>
      </c>
      <c r="M1312" s="14" t="s">
        <v>124</v>
      </c>
      <c r="N1312" t="s">
        <v>124</v>
      </c>
      <c r="O1312" s="20" t="s">
        <v>124</v>
      </c>
      <c r="P1312" t="s">
        <v>124</v>
      </c>
      <c r="Q1312" s="22" t="s">
        <v>124</v>
      </c>
      <c r="R1312" t="s">
        <v>124</v>
      </c>
      <c r="S1312" s="21" t="s">
        <v>124</v>
      </c>
      <c r="T1312" t="s">
        <v>124</v>
      </c>
      <c r="U1312" s="17" t="s">
        <v>124</v>
      </c>
      <c r="V1312" s="17" t="s">
        <v>124</v>
      </c>
      <c r="W1312" s="18" t="s">
        <v>124</v>
      </c>
      <c r="X1312" s="16" t="s">
        <v>124</v>
      </c>
      <c r="Y1312" s="16" t="s">
        <v>124</v>
      </c>
      <c r="Z1312" s="18" t="s">
        <v>124</v>
      </c>
      <c r="AA1312" t="s">
        <v>124</v>
      </c>
      <c r="AB1312" t="s">
        <v>124</v>
      </c>
      <c r="AC1312" t="s">
        <v>124</v>
      </c>
      <c r="AD1312" t="s">
        <v>124</v>
      </c>
      <c r="AE1312" t="s">
        <v>124</v>
      </c>
      <c r="AF1312" s="18" t="s">
        <v>124</v>
      </c>
      <c r="AG1312" s="22" t="s">
        <v>124</v>
      </c>
      <c r="AH1312" s="43" t="s">
        <v>1063</v>
      </c>
    </row>
    <row r="1313" spans="2:34" x14ac:dyDescent="0.25">
      <c r="B1313" s="43" t="s">
        <v>1063</v>
      </c>
      <c r="C1313" t="s">
        <v>124</v>
      </c>
      <c r="D1313" t="s">
        <v>124</v>
      </c>
      <c r="E1313" t="s">
        <v>124</v>
      </c>
      <c r="F1313" t="s">
        <v>124</v>
      </c>
      <c r="G1313" s="43" t="s">
        <v>1063</v>
      </c>
      <c r="H1313" s="43" t="s">
        <v>1063</v>
      </c>
      <c r="I1313" t="s">
        <v>908</v>
      </c>
      <c r="J1313" t="s">
        <v>124</v>
      </c>
      <c r="K1313" t="s">
        <v>330</v>
      </c>
      <c r="L1313" t="s">
        <v>330</v>
      </c>
      <c r="M1313" s="14" t="s">
        <v>124</v>
      </c>
      <c r="N1313" t="s">
        <v>124</v>
      </c>
      <c r="O1313" s="20" t="s">
        <v>124</v>
      </c>
      <c r="P1313" t="s">
        <v>124</v>
      </c>
      <c r="Q1313" s="22" t="s">
        <v>124</v>
      </c>
      <c r="R1313" t="s">
        <v>124</v>
      </c>
      <c r="S1313" s="21" t="s">
        <v>124</v>
      </c>
      <c r="T1313" t="s">
        <v>124</v>
      </c>
      <c r="U1313" s="17" t="s">
        <v>124</v>
      </c>
      <c r="V1313" s="17" t="s">
        <v>124</v>
      </c>
      <c r="W1313" s="18" t="s">
        <v>124</v>
      </c>
      <c r="X1313" s="16" t="s">
        <v>124</v>
      </c>
      <c r="Y1313" s="16" t="s">
        <v>124</v>
      </c>
      <c r="Z1313" s="18" t="s">
        <v>124</v>
      </c>
      <c r="AA1313" t="s">
        <v>124</v>
      </c>
      <c r="AB1313" t="s">
        <v>124</v>
      </c>
      <c r="AC1313" t="s">
        <v>124</v>
      </c>
      <c r="AD1313" t="s">
        <v>124</v>
      </c>
      <c r="AE1313" t="s">
        <v>124</v>
      </c>
      <c r="AF1313" s="18" t="s">
        <v>124</v>
      </c>
      <c r="AG1313" s="22" t="s">
        <v>124</v>
      </c>
      <c r="AH1313" s="43" t="s">
        <v>1063</v>
      </c>
    </row>
    <row r="1314" spans="2:34" x14ac:dyDescent="0.25">
      <c r="B1314" s="43" t="s">
        <v>1063</v>
      </c>
      <c r="C1314" t="s">
        <v>124</v>
      </c>
      <c r="D1314" t="s">
        <v>124</v>
      </c>
      <c r="E1314" t="s">
        <v>124</v>
      </c>
      <c r="F1314" t="s">
        <v>124</v>
      </c>
      <c r="G1314" s="43" t="s">
        <v>1063</v>
      </c>
      <c r="H1314" s="43" t="s">
        <v>1063</v>
      </c>
      <c r="I1314" t="s">
        <v>908</v>
      </c>
      <c r="J1314" t="s">
        <v>124</v>
      </c>
      <c r="K1314" t="s">
        <v>330</v>
      </c>
      <c r="L1314" t="s">
        <v>330</v>
      </c>
      <c r="M1314" s="14" t="s">
        <v>124</v>
      </c>
      <c r="N1314" t="s">
        <v>124</v>
      </c>
      <c r="O1314" s="20" t="s">
        <v>124</v>
      </c>
      <c r="P1314" t="s">
        <v>124</v>
      </c>
      <c r="Q1314" s="22" t="s">
        <v>124</v>
      </c>
      <c r="R1314" t="s">
        <v>124</v>
      </c>
      <c r="S1314" s="21" t="s">
        <v>124</v>
      </c>
      <c r="T1314" t="s">
        <v>124</v>
      </c>
      <c r="U1314" s="17" t="s">
        <v>124</v>
      </c>
      <c r="V1314" s="17" t="s">
        <v>124</v>
      </c>
      <c r="W1314" s="18" t="s">
        <v>124</v>
      </c>
      <c r="X1314" s="16" t="s">
        <v>124</v>
      </c>
      <c r="Y1314" s="16" t="s">
        <v>124</v>
      </c>
      <c r="Z1314" s="18" t="s">
        <v>124</v>
      </c>
      <c r="AA1314" t="s">
        <v>124</v>
      </c>
      <c r="AB1314" t="s">
        <v>124</v>
      </c>
      <c r="AC1314" t="s">
        <v>124</v>
      </c>
      <c r="AD1314" t="s">
        <v>124</v>
      </c>
      <c r="AE1314" t="s">
        <v>124</v>
      </c>
      <c r="AF1314" s="18" t="s">
        <v>124</v>
      </c>
      <c r="AG1314" s="22" t="s">
        <v>124</v>
      </c>
      <c r="AH1314" s="43" t="s">
        <v>1063</v>
      </c>
    </row>
    <row r="1315" spans="2:34" x14ac:dyDescent="0.25">
      <c r="B1315" s="43" t="s">
        <v>1063</v>
      </c>
      <c r="C1315" t="s">
        <v>124</v>
      </c>
      <c r="D1315" t="s">
        <v>124</v>
      </c>
      <c r="E1315" t="s">
        <v>124</v>
      </c>
      <c r="F1315" t="s">
        <v>124</v>
      </c>
      <c r="G1315" s="43" t="s">
        <v>1063</v>
      </c>
      <c r="H1315" s="43" t="s">
        <v>1063</v>
      </c>
      <c r="I1315" t="s">
        <v>908</v>
      </c>
      <c r="J1315" t="s">
        <v>124</v>
      </c>
      <c r="K1315" t="s">
        <v>330</v>
      </c>
      <c r="L1315" t="s">
        <v>330</v>
      </c>
      <c r="M1315" s="14" t="s">
        <v>124</v>
      </c>
      <c r="N1315" t="s">
        <v>124</v>
      </c>
      <c r="O1315" s="20" t="s">
        <v>124</v>
      </c>
      <c r="P1315" t="s">
        <v>124</v>
      </c>
      <c r="Q1315" s="22" t="s">
        <v>124</v>
      </c>
      <c r="R1315" t="s">
        <v>124</v>
      </c>
      <c r="S1315" s="21" t="s">
        <v>124</v>
      </c>
      <c r="T1315" t="s">
        <v>124</v>
      </c>
      <c r="U1315" s="17" t="s">
        <v>124</v>
      </c>
      <c r="V1315" s="17" t="s">
        <v>124</v>
      </c>
      <c r="W1315" s="18" t="s">
        <v>124</v>
      </c>
      <c r="X1315" s="16" t="s">
        <v>124</v>
      </c>
      <c r="Y1315" s="16" t="s">
        <v>124</v>
      </c>
      <c r="Z1315" s="18" t="s">
        <v>124</v>
      </c>
      <c r="AA1315" t="s">
        <v>124</v>
      </c>
      <c r="AB1315" t="s">
        <v>124</v>
      </c>
      <c r="AC1315" t="s">
        <v>124</v>
      </c>
      <c r="AD1315" t="s">
        <v>124</v>
      </c>
      <c r="AE1315" t="s">
        <v>124</v>
      </c>
      <c r="AF1315" s="18" t="s">
        <v>124</v>
      </c>
      <c r="AG1315" s="22" t="s">
        <v>124</v>
      </c>
      <c r="AH1315" s="43" t="s">
        <v>1063</v>
      </c>
    </row>
    <row r="1316" spans="2:34" x14ac:dyDescent="0.25">
      <c r="B1316" s="43" t="s">
        <v>1063</v>
      </c>
      <c r="C1316" t="s">
        <v>124</v>
      </c>
      <c r="D1316" t="s">
        <v>124</v>
      </c>
      <c r="E1316" t="s">
        <v>124</v>
      </c>
      <c r="F1316" t="s">
        <v>124</v>
      </c>
      <c r="G1316" s="43" t="s">
        <v>1063</v>
      </c>
      <c r="H1316" s="43" t="s">
        <v>1063</v>
      </c>
      <c r="I1316" t="s">
        <v>908</v>
      </c>
      <c r="J1316" t="s">
        <v>124</v>
      </c>
      <c r="K1316" t="s">
        <v>330</v>
      </c>
      <c r="L1316" t="s">
        <v>330</v>
      </c>
      <c r="M1316" s="14" t="s">
        <v>124</v>
      </c>
      <c r="N1316" t="s">
        <v>124</v>
      </c>
      <c r="O1316" s="20" t="s">
        <v>124</v>
      </c>
      <c r="P1316" t="s">
        <v>124</v>
      </c>
      <c r="Q1316" s="22" t="s">
        <v>124</v>
      </c>
      <c r="R1316" t="s">
        <v>124</v>
      </c>
      <c r="S1316" s="21" t="s">
        <v>124</v>
      </c>
      <c r="T1316" t="s">
        <v>124</v>
      </c>
      <c r="U1316" s="17" t="s">
        <v>124</v>
      </c>
      <c r="V1316" s="17" t="s">
        <v>124</v>
      </c>
      <c r="W1316" s="18" t="s">
        <v>124</v>
      </c>
      <c r="X1316" s="16" t="s">
        <v>124</v>
      </c>
      <c r="Y1316" s="16" t="s">
        <v>124</v>
      </c>
      <c r="Z1316" s="18" t="s">
        <v>124</v>
      </c>
      <c r="AA1316" t="s">
        <v>124</v>
      </c>
      <c r="AB1316" t="s">
        <v>124</v>
      </c>
      <c r="AC1316" t="s">
        <v>124</v>
      </c>
      <c r="AD1316" t="s">
        <v>124</v>
      </c>
      <c r="AE1316" t="s">
        <v>124</v>
      </c>
      <c r="AF1316" s="18" t="s">
        <v>124</v>
      </c>
      <c r="AG1316" s="22" t="s">
        <v>124</v>
      </c>
      <c r="AH1316" s="43" t="s">
        <v>1063</v>
      </c>
    </row>
    <row r="1317" spans="2:34" x14ac:dyDescent="0.25">
      <c r="B1317" s="43" t="s">
        <v>1063</v>
      </c>
      <c r="C1317" t="s">
        <v>124</v>
      </c>
      <c r="D1317" t="s">
        <v>124</v>
      </c>
      <c r="E1317" t="s">
        <v>124</v>
      </c>
      <c r="F1317" t="s">
        <v>124</v>
      </c>
      <c r="G1317" s="43" t="s">
        <v>1063</v>
      </c>
      <c r="H1317" s="43" t="s">
        <v>1063</v>
      </c>
      <c r="I1317" t="s">
        <v>908</v>
      </c>
      <c r="J1317" t="s">
        <v>124</v>
      </c>
      <c r="K1317" t="s">
        <v>330</v>
      </c>
      <c r="L1317" t="s">
        <v>330</v>
      </c>
      <c r="M1317" s="14" t="s">
        <v>124</v>
      </c>
      <c r="N1317" t="s">
        <v>124</v>
      </c>
      <c r="O1317" s="20" t="s">
        <v>124</v>
      </c>
      <c r="P1317" t="s">
        <v>124</v>
      </c>
      <c r="Q1317" s="22" t="s">
        <v>124</v>
      </c>
      <c r="R1317" t="s">
        <v>124</v>
      </c>
      <c r="S1317" s="21" t="s">
        <v>124</v>
      </c>
      <c r="T1317" t="s">
        <v>124</v>
      </c>
      <c r="U1317" s="17" t="s">
        <v>124</v>
      </c>
      <c r="V1317" s="17" t="s">
        <v>124</v>
      </c>
      <c r="W1317" s="18" t="s">
        <v>124</v>
      </c>
      <c r="X1317" s="16" t="s">
        <v>124</v>
      </c>
      <c r="Y1317" s="16" t="s">
        <v>124</v>
      </c>
      <c r="Z1317" s="18" t="s">
        <v>124</v>
      </c>
      <c r="AA1317" t="s">
        <v>124</v>
      </c>
      <c r="AB1317" t="s">
        <v>124</v>
      </c>
      <c r="AC1317" t="s">
        <v>124</v>
      </c>
      <c r="AD1317" t="s">
        <v>124</v>
      </c>
      <c r="AE1317" t="s">
        <v>124</v>
      </c>
      <c r="AF1317" s="18" t="s">
        <v>124</v>
      </c>
      <c r="AG1317" s="22" t="s">
        <v>124</v>
      </c>
      <c r="AH1317" s="43" t="s">
        <v>1063</v>
      </c>
    </row>
    <row r="1318" spans="2:34" x14ac:dyDescent="0.25">
      <c r="B1318" s="43" t="s">
        <v>1063</v>
      </c>
      <c r="C1318" t="s">
        <v>124</v>
      </c>
      <c r="D1318" t="s">
        <v>124</v>
      </c>
      <c r="E1318" t="s">
        <v>124</v>
      </c>
      <c r="F1318" t="s">
        <v>124</v>
      </c>
      <c r="G1318" s="43" t="s">
        <v>1063</v>
      </c>
      <c r="H1318" s="43" t="s">
        <v>1063</v>
      </c>
      <c r="I1318" t="s">
        <v>908</v>
      </c>
      <c r="J1318" t="s">
        <v>124</v>
      </c>
      <c r="K1318" t="s">
        <v>330</v>
      </c>
      <c r="L1318" t="s">
        <v>330</v>
      </c>
      <c r="M1318" s="14" t="s">
        <v>124</v>
      </c>
      <c r="N1318" t="s">
        <v>124</v>
      </c>
      <c r="O1318" s="20" t="s">
        <v>124</v>
      </c>
      <c r="P1318" t="s">
        <v>124</v>
      </c>
      <c r="Q1318" s="22" t="s">
        <v>124</v>
      </c>
      <c r="R1318" t="s">
        <v>124</v>
      </c>
      <c r="S1318" s="21" t="s">
        <v>124</v>
      </c>
      <c r="T1318" t="s">
        <v>124</v>
      </c>
      <c r="U1318" s="17" t="s">
        <v>124</v>
      </c>
      <c r="V1318" s="17" t="s">
        <v>124</v>
      </c>
      <c r="W1318" s="18" t="s">
        <v>124</v>
      </c>
      <c r="X1318" s="16" t="s">
        <v>124</v>
      </c>
      <c r="Y1318" s="16" t="s">
        <v>124</v>
      </c>
      <c r="Z1318" s="18" t="s">
        <v>124</v>
      </c>
      <c r="AA1318" t="s">
        <v>124</v>
      </c>
      <c r="AB1318" t="s">
        <v>124</v>
      </c>
      <c r="AC1318" t="s">
        <v>124</v>
      </c>
      <c r="AD1318" t="s">
        <v>124</v>
      </c>
      <c r="AE1318" t="s">
        <v>124</v>
      </c>
      <c r="AF1318" s="18" t="s">
        <v>124</v>
      </c>
      <c r="AG1318" s="22" t="s">
        <v>124</v>
      </c>
      <c r="AH1318" s="43" t="s">
        <v>1063</v>
      </c>
    </row>
    <row r="1319" spans="2:34" x14ac:dyDescent="0.25">
      <c r="B1319" s="43" t="s">
        <v>1063</v>
      </c>
      <c r="C1319" t="s">
        <v>124</v>
      </c>
      <c r="D1319" t="s">
        <v>124</v>
      </c>
      <c r="E1319" t="s">
        <v>124</v>
      </c>
      <c r="F1319" t="s">
        <v>124</v>
      </c>
      <c r="G1319" s="43" t="s">
        <v>1063</v>
      </c>
      <c r="H1319" s="43" t="s">
        <v>1063</v>
      </c>
      <c r="I1319" t="s">
        <v>908</v>
      </c>
      <c r="J1319" t="s">
        <v>124</v>
      </c>
      <c r="K1319" t="s">
        <v>330</v>
      </c>
      <c r="L1319" t="s">
        <v>330</v>
      </c>
      <c r="M1319" s="14" t="s">
        <v>124</v>
      </c>
      <c r="N1319" t="s">
        <v>124</v>
      </c>
      <c r="O1319" s="20" t="s">
        <v>124</v>
      </c>
      <c r="P1319" t="s">
        <v>124</v>
      </c>
      <c r="Q1319" s="22" t="s">
        <v>124</v>
      </c>
      <c r="R1319" t="s">
        <v>124</v>
      </c>
      <c r="S1319" s="21" t="s">
        <v>124</v>
      </c>
      <c r="T1319" t="s">
        <v>124</v>
      </c>
      <c r="U1319" s="17" t="s">
        <v>124</v>
      </c>
      <c r="V1319" s="17" t="s">
        <v>124</v>
      </c>
      <c r="W1319" s="18" t="s">
        <v>124</v>
      </c>
      <c r="X1319" s="16" t="s">
        <v>124</v>
      </c>
      <c r="Y1319" s="16" t="s">
        <v>124</v>
      </c>
      <c r="Z1319" s="18" t="s">
        <v>124</v>
      </c>
      <c r="AA1319" t="s">
        <v>124</v>
      </c>
      <c r="AB1319" t="s">
        <v>124</v>
      </c>
      <c r="AC1319" t="s">
        <v>124</v>
      </c>
      <c r="AD1319" t="s">
        <v>124</v>
      </c>
      <c r="AE1319" t="s">
        <v>124</v>
      </c>
      <c r="AF1319" s="18" t="s">
        <v>124</v>
      </c>
      <c r="AG1319" s="22" t="s">
        <v>124</v>
      </c>
      <c r="AH1319" s="43" t="s">
        <v>1063</v>
      </c>
    </row>
    <row r="1320" spans="2:34" x14ac:dyDescent="0.25">
      <c r="B1320" s="43" t="s">
        <v>1063</v>
      </c>
      <c r="C1320" t="s">
        <v>124</v>
      </c>
      <c r="D1320" t="s">
        <v>124</v>
      </c>
      <c r="E1320" t="s">
        <v>124</v>
      </c>
      <c r="F1320" t="s">
        <v>124</v>
      </c>
      <c r="G1320" s="43" t="s">
        <v>1063</v>
      </c>
      <c r="H1320" s="43" t="s">
        <v>1063</v>
      </c>
      <c r="I1320" t="s">
        <v>908</v>
      </c>
      <c r="J1320" t="s">
        <v>124</v>
      </c>
      <c r="K1320" t="s">
        <v>330</v>
      </c>
      <c r="L1320" t="s">
        <v>330</v>
      </c>
      <c r="M1320" s="14" t="s">
        <v>124</v>
      </c>
      <c r="N1320" t="s">
        <v>124</v>
      </c>
      <c r="O1320" s="20" t="s">
        <v>124</v>
      </c>
      <c r="P1320" t="s">
        <v>124</v>
      </c>
      <c r="Q1320" s="22" t="s">
        <v>124</v>
      </c>
      <c r="R1320" t="s">
        <v>124</v>
      </c>
      <c r="S1320" s="21" t="s">
        <v>124</v>
      </c>
      <c r="T1320" t="s">
        <v>124</v>
      </c>
      <c r="U1320" s="17" t="s">
        <v>124</v>
      </c>
      <c r="V1320" s="17" t="s">
        <v>124</v>
      </c>
      <c r="W1320" s="18" t="s">
        <v>124</v>
      </c>
      <c r="X1320" s="16" t="s">
        <v>124</v>
      </c>
      <c r="Y1320" s="16" t="s">
        <v>124</v>
      </c>
      <c r="Z1320" s="18" t="s">
        <v>124</v>
      </c>
      <c r="AA1320" t="s">
        <v>124</v>
      </c>
      <c r="AB1320" t="s">
        <v>124</v>
      </c>
      <c r="AC1320" t="s">
        <v>124</v>
      </c>
      <c r="AD1320" t="s">
        <v>124</v>
      </c>
      <c r="AE1320" t="s">
        <v>124</v>
      </c>
      <c r="AF1320" s="18" t="s">
        <v>124</v>
      </c>
      <c r="AG1320" s="22" t="s">
        <v>124</v>
      </c>
      <c r="AH1320" s="43" t="s">
        <v>1063</v>
      </c>
    </row>
    <row r="1321" spans="2:34" x14ac:dyDescent="0.25">
      <c r="B1321" s="43" t="s">
        <v>1063</v>
      </c>
      <c r="C1321" t="s">
        <v>124</v>
      </c>
      <c r="D1321" t="s">
        <v>124</v>
      </c>
      <c r="E1321" t="s">
        <v>124</v>
      </c>
      <c r="F1321" t="s">
        <v>124</v>
      </c>
      <c r="G1321" s="43" t="s">
        <v>1063</v>
      </c>
      <c r="H1321" s="43" t="s">
        <v>1063</v>
      </c>
      <c r="I1321" t="s">
        <v>908</v>
      </c>
      <c r="J1321" t="s">
        <v>124</v>
      </c>
      <c r="K1321" t="s">
        <v>330</v>
      </c>
      <c r="L1321" t="s">
        <v>330</v>
      </c>
      <c r="M1321" s="14" t="s">
        <v>124</v>
      </c>
      <c r="N1321" t="s">
        <v>124</v>
      </c>
      <c r="O1321" s="20" t="s">
        <v>124</v>
      </c>
      <c r="P1321" t="s">
        <v>124</v>
      </c>
      <c r="Q1321" s="22" t="s">
        <v>124</v>
      </c>
      <c r="R1321" t="s">
        <v>124</v>
      </c>
      <c r="S1321" s="21" t="s">
        <v>124</v>
      </c>
      <c r="T1321" t="s">
        <v>124</v>
      </c>
      <c r="U1321" s="17" t="s">
        <v>124</v>
      </c>
      <c r="V1321" s="17" t="s">
        <v>124</v>
      </c>
      <c r="W1321" s="18" t="s">
        <v>124</v>
      </c>
      <c r="X1321" s="16" t="s">
        <v>124</v>
      </c>
      <c r="Y1321" s="16" t="s">
        <v>124</v>
      </c>
      <c r="Z1321" s="18" t="s">
        <v>124</v>
      </c>
      <c r="AA1321" t="s">
        <v>124</v>
      </c>
      <c r="AB1321" t="s">
        <v>124</v>
      </c>
      <c r="AC1321" t="s">
        <v>124</v>
      </c>
      <c r="AD1321" t="s">
        <v>124</v>
      </c>
      <c r="AE1321" t="s">
        <v>124</v>
      </c>
      <c r="AF1321" s="18" t="s">
        <v>124</v>
      </c>
      <c r="AG1321" s="22" t="s">
        <v>124</v>
      </c>
      <c r="AH1321" s="43" t="s">
        <v>1063</v>
      </c>
    </row>
    <row r="1322" spans="2:34" x14ac:dyDescent="0.25">
      <c r="B1322" s="43" t="s">
        <v>1063</v>
      </c>
      <c r="C1322" t="s">
        <v>124</v>
      </c>
      <c r="D1322" t="s">
        <v>124</v>
      </c>
      <c r="E1322" t="s">
        <v>124</v>
      </c>
      <c r="F1322" t="s">
        <v>124</v>
      </c>
      <c r="G1322" s="43" t="s">
        <v>1063</v>
      </c>
      <c r="H1322" s="43" t="s">
        <v>1063</v>
      </c>
      <c r="I1322" t="s">
        <v>908</v>
      </c>
      <c r="J1322" t="s">
        <v>124</v>
      </c>
      <c r="K1322" t="s">
        <v>330</v>
      </c>
      <c r="L1322" t="s">
        <v>330</v>
      </c>
      <c r="M1322" s="14" t="s">
        <v>124</v>
      </c>
      <c r="N1322" t="s">
        <v>124</v>
      </c>
      <c r="O1322" s="20" t="s">
        <v>124</v>
      </c>
      <c r="P1322" t="s">
        <v>124</v>
      </c>
      <c r="Q1322" s="22" t="s">
        <v>124</v>
      </c>
      <c r="R1322" t="s">
        <v>124</v>
      </c>
      <c r="S1322" s="21" t="s">
        <v>124</v>
      </c>
      <c r="T1322" t="s">
        <v>124</v>
      </c>
      <c r="U1322" s="17" t="s">
        <v>124</v>
      </c>
      <c r="V1322" s="17" t="s">
        <v>124</v>
      </c>
      <c r="W1322" s="18" t="s">
        <v>124</v>
      </c>
      <c r="X1322" s="16" t="s">
        <v>124</v>
      </c>
      <c r="Y1322" s="16" t="s">
        <v>124</v>
      </c>
      <c r="Z1322" s="18" t="s">
        <v>124</v>
      </c>
      <c r="AA1322" t="s">
        <v>124</v>
      </c>
      <c r="AB1322" t="s">
        <v>124</v>
      </c>
      <c r="AC1322" t="s">
        <v>124</v>
      </c>
      <c r="AD1322" t="s">
        <v>124</v>
      </c>
      <c r="AE1322" t="s">
        <v>124</v>
      </c>
      <c r="AF1322" s="18" t="s">
        <v>124</v>
      </c>
      <c r="AG1322" s="22" t="s">
        <v>124</v>
      </c>
      <c r="AH1322" s="43" t="s">
        <v>1063</v>
      </c>
    </row>
    <row r="1323" spans="2:34" x14ac:dyDescent="0.25">
      <c r="B1323" s="43" t="s">
        <v>1063</v>
      </c>
      <c r="C1323" t="s">
        <v>124</v>
      </c>
      <c r="D1323" t="s">
        <v>124</v>
      </c>
      <c r="E1323" t="s">
        <v>124</v>
      </c>
      <c r="F1323" t="s">
        <v>124</v>
      </c>
      <c r="G1323" s="43" t="s">
        <v>1063</v>
      </c>
      <c r="H1323" s="43" t="s">
        <v>1063</v>
      </c>
      <c r="I1323" t="s">
        <v>908</v>
      </c>
      <c r="J1323" t="s">
        <v>124</v>
      </c>
      <c r="K1323" t="s">
        <v>330</v>
      </c>
      <c r="L1323" t="s">
        <v>330</v>
      </c>
      <c r="M1323" s="14" t="s">
        <v>124</v>
      </c>
      <c r="N1323" t="s">
        <v>124</v>
      </c>
      <c r="O1323" s="20" t="s">
        <v>124</v>
      </c>
      <c r="P1323" t="s">
        <v>124</v>
      </c>
      <c r="Q1323" s="22" t="s">
        <v>124</v>
      </c>
      <c r="R1323" t="s">
        <v>124</v>
      </c>
      <c r="S1323" s="21" t="s">
        <v>124</v>
      </c>
      <c r="T1323" t="s">
        <v>124</v>
      </c>
      <c r="U1323" s="17" t="s">
        <v>124</v>
      </c>
      <c r="V1323" s="17" t="s">
        <v>124</v>
      </c>
      <c r="W1323" s="18" t="s">
        <v>124</v>
      </c>
      <c r="X1323" s="16" t="s">
        <v>124</v>
      </c>
      <c r="Y1323" s="16" t="s">
        <v>124</v>
      </c>
      <c r="Z1323" s="18" t="s">
        <v>124</v>
      </c>
      <c r="AA1323" t="s">
        <v>124</v>
      </c>
      <c r="AB1323" t="s">
        <v>124</v>
      </c>
      <c r="AC1323" t="s">
        <v>124</v>
      </c>
      <c r="AD1323" t="s">
        <v>124</v>
      </c>
      <c r="AE1323" t="s">
        <v>124</v>
      </c>
      <c r="AF1323" s="18" t="s">
        <v>124</v>
      </c>
      <c r="AG1323" s="22" t="s">
        <v>124</v>
      </c>
      <c r="AH1323" s="43" t="s">
        <v>1063</v>
      </c>
    </row>
    <row r="1324" spans="2:34" x14ac:dyDescent="0.25">
      <c r="B1324" s="43" t="s">
        <v>1063</v>
      </c>
      <c r="C1324" t="s">
        <v>124</v>
      </c>
      <c r="D1324" t="s">
        <v>124</v>
      </c>
      <c r="E1324" t="s">
        <v>124</v>
      </c>
      <c r="F1324" t="s">
        <v>124</v>
      </c>
      <c r="G1324" s="43" t="s">
        <v>1063</v>
      </c>
      <c r="H1324" s="43" t="s">
        <v>1063</v>
      </c>
      <c r="I1324" t="s">
        <v>908</v>
      </c>
      <c r="J1324" t="s">
        <v>124</v>
      </c>
      <c r="K1324" t="s">
        <v>330</v>
      </c>
      <c r="L1324" t="s">
        <v>330</v>
      </c>
      <c r="M1324" s="14" t="s">
        <v>124</v>
      </c>
      <c r="N1324" t="s">
        <v>124</v>
      </c>
      <c r="O1324" s="20" t="s">
        <v>124</v>
      </c>
      <c r="P1324" t="s">
        <v>124</v>
      </c>
      <c r="Q1324" s="22" t="s">
        <v>124</v>
      </c>
      <c r="R1324" t="s">
        <v>124</v>
      </c>
      <c r="S1324" s="21" t="s">
        <v>124</v>
      </c>
      <c r="T1324" t="s">
        <v>124</v>
      </c>
      <c r="U1324" s="17" t="s">
        <v>124</v>
      </c>
      <c r="V1324" s="17" t="s">
        <v>124</v>
      </c>
      <c r="W1324" s="18" t="s">
        <v>124</v>
      </c>
      <c r="X1324" s="16" t="s">
        <v>124</v>
      </c>
      <c r="Y1324" s="16" t="s">
        <v>124</v>
      </c>
      <c r="Z1324" s="18" t="s">
        <v>124</v>
      </c>
      <c r="AA1324" t="s">
        <v>124</v>
      </c>
      <c r="AB1324" t="s">
        <v>124</v>
      </c>
      <c r="AC1324" t="s">
        <v>124</v>
      </c>
      <c r="AD1324" t="s">
        <v>124</v>
      </c>
      <c r="AE1324" t="s">
        <v>124</v>
      </c>
      <c r="AF1324" s="18" t="s">
        <v>124</v>
      </c>
      <c r="AG1324" s="22" t="s">
        <v>124</v>
      </c>
      <c r="AH1324" s="43" t="s">
        <v>1063</v>
      </c>
    </row>
    <row r="1325" spans="2:34" x14ac:dyDescent="0.25">
      <c r="B1325" s="43" t="s">
        <v>1063</v>
      </c>
      <c r="C1325" t="s">
        <v>124</v>
      </c>
      <c r="D1325" t="s">
        <v>124</v>
      </c>
      <c r="E1325" t="s">
        <v>124</v>
      </c>
      <c r="F1325" t="s">
        <v>124</v>
      </c>
      <c r="G1325" s="43" t="s">
        <v>1063</v>
      </c>
      <c r="H1325" s="43" t="s">
        <v>1063</v>
      </c>
      <c r="I1325" t="s">
        <v>908</v>
      </c>
      <c r="J1325" t="s">
        <v>124</v>
      </c>
      <c r="K1325" t="s">
        <v>330</v>
      </c>
      <c r="L1325" t="s">
        <v>330</v>
      </c>
      <c r="M1325" s="14" t="s">
        <v>124</v>
      </c>
      <c r="N1325" t="s">
        <v>124</v>
      </c>
      <c r="O1325" s="20" t="s">
        <v>124</v>
      </c>
      <c r="P1325" t="s">
        <v>124</v>
      </c>
      <c r="Q1325" s="22" t="s">
        <v>124</v>
      </c>
      <c r="R1325" t="s">
        <v>124</v>
      </c>
      <c r="S1325" s="21" t="s">
        <v>124</v>
      </c>
      <c r="T1325" t="s">
        <v>124</v>
      </c>
      <c r="U1325" s="17" t="s">
        <v>124</v>
      </c>
      <c r="V1325" s="17" t="s">
        <v>124</v>
      </c>
      <c r="W1325" s="18" t="s">
        <v>124</v>
      </c>
      <c r="X1325" s="16" t="s">
        <v>124</v>
      </c>
      <c r="Y1325" s="16" t="s">
        <v>124</v>
      </c>
      <c r="Z1325" s="18" t="s">
        <v>124</v>
      </c>
      <c r="AA1325" t="s">
        <v>124</v>
      </c>
      <c r="AB1325" t="s">
        <v>124</v>
      </c>
      <c r="AC1325" t="s">
        <v>124</v>
      </c>
      <c r="AD1325" t="s">
        <v>124</v>
      </c>
      <c r="AE1325" t="s">
        <v>124</v>
      </c>
      <c r="AF1325" s="18" t="s">
        <v>124</v>
      </c>
      <c r="AG1325" s="22" t="s">
        <v>124</v>
      </c>
      <c r="AH1325" s="43" t="s">
        <v>1063</v>
      </c>
    </row>
  </sheetData>
  <sheetProtection algorithmName="SHA-512" hashValue="5vmTSGkmbGxqG05Nk47T3n1UAkvCiyu4mOvgWcmLIypPBVqAibGXoaEg9umS75yZcd2xSsbCbsYCcIldkYLFyQ==" saltValue="C+QeVRdumRC7lXr+FIHcOw==" spinCount="100000" sheet="1" objects="1" scenarios="1" autoFilter="0"/>
  <autoFilter ref="B5:AH1325" xr:uid="{88C6345C-FA2D-409C-A7C6-8E16E7BADC57}"/>
  <mergeCells count="3">
    <mergeCell ref="Z4:AD4"/>
    <mergeCell ref="AE4:AH4"/>
    <mergeCell ref="B4:Y4"/>
  </mergeCells>
  <pageMargins left="0.45" right="0.45" top="0.5" bottom="0.5" header="0.3" footer="0.3"/>
  <pageSetup paperSize="5" scale="17" fitToHeight="0" orientation="landscape" r:id="rId1"/>
  <headerFooter>
    <oddFooter>&amp;R&amp;F, &amp;A&amp;C&amp;"Calibri"&amp;11&amp;K000000&amp;P of &amp;N_x000D_&amp;1#&amp;"Calibri"&amp;12&amp;K000000Confidential</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D0574-C24F-4641-9514-522D9F686121}">
  <sheetPr>
    <pageSetUpPr fitToPage="1"/>
  </sheetPr>
  <dimension ref="A1:AJ849"/>
  <sheetViews>
    <sheetView workbookViewId="0">
      <pane xSplit="2" ySplit="5" topLeftCell="C6" activePane="bottomRight" state="frozen"/>
      <selection pane="topRight"/>
      <selection pane="bottomLeft"/>
      <selection pane="bottomRight" activeCell="C6" sqref="C6"/>
    </sheetView>
  </sheetViews>
  <sheetFormatPr defaultRowHeight="15" outlineLevelRow="1" x14ac:dyDescent="0.25"/>
  <cols>
    <col min="1" max="1" width="4.85546875" customWidth="1"/>
    <col min="2" max="2" width="50.7109375" customWidth="1"/>
    <col min="3" max="3" width="20.42578125" customWidth="1"/>
    <col min="4" max="18" width="19.5703125" customWidth="1"/>
    <col min="19" max="19" width="22" customWidth="1"/>
    <col min="20" max="24" width="19.5703125" customWidth="1"/>
    <col min="25" max="26" width="18.28515625" customWidth="1"/>
    <col min="27" max="28" width="18.42578125" customWidth="1"/>
    <col min="29" max="30" width="18.140625" customWidth="1"/>
    <col min="31" max="31" width="27.28515625" customWidth="1"/>
    <col min="32" max="32" width="18.42578125" customWidth="1"/>
    <col min="33" max="33" width="16.85546875" customWidth="1"/>
    <col min="34" max="36" width="18.28515625" customWidth="1"/>
  </cols>
  <sheetData>
    <row r="1" spans="1:36" ht="30" customHeight="1" x14ac:dyDescent="0.35">
      <c r="B1" s="9" t="s">
        <v>954</v>
      </c>
      <c r="D1" s="70"/>
      <c r="E1" s="71"/>
      <c r="F1" s="71"/>
      <c r="G1" s="71"/>
      <c r="H1" s="19"/>
    </row>
    <row r="2" spans="1:36" ht="21" customHeight="1" x14ac:dyDescent="0.25">
      <c r="B2" s="10" t="s">
        <v>955</v>
      </c>
      <c r="D2" s="23"/>
      <c r="E2" s="19"/>
      <c r="F2" s="19"/>
      <c r="G2" s="19"/>
      <c r="H2" s="19"/>
      <c r="AC2" s="24"/>
    </row>
    <row r="3" spans="1:36" ht="15.75" thickBot="1" x14ac:dyDescent="0.3">
      <c r="A3" s="10"/>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3"/>
      <c r="AD3" s="11"/>
      <c r="AE3" s="11"/>
      <c r="AF3" s="11"/>
      <c r="AG3" s="11"/>
      <c r="AH3" s="11"/>
      <c r="AI3" s="11"/>
      <c r="AJ3" s="11"/>
    </row>
    <row r="4" spans="1:36" ht="15.75" thickBot="1" x14ac:dyDescent="0.3">
      <c r="A4" s="10"/>
      <c r="B4" s="68" t="s">
        <v>8</v>
      </c>
      <c r="C4" s="69"/>
      <c r="D4" s="69"/>
      <c r="E4" s="69"/>
      <c r="F4" s="69"/>
      <c r="G4" s="69"/>
      <c r="H4" s="69"/>
      <c r="I4" s="69"/>
      <c r="J4" s="69"/>
      <c r="K4" s="69"/>
      <c r="L4" s="69"/>
      <c r="M4" s="69"/>
      <c r="N4" s="69"/>
      <c r="O4" s="69"/>
      <c r="P4" s="69"/>
      <c r="Q4" s="69"/>
      <c r="R4" s="69"/>
      <c r="S4" s="69"/>
      <c r="T4" s="69"/>
      <c r="U4" s="69"/>
      <c r="V4" s="69"/>
      <c r="W4" s="69"/>
      <c r="X4" s="72"/>
      <c r="Y4" s="73" t="s">
        <v>9</v>
      </c>
      <c r="Z4" s="63"/>
      <c r="AA4" s="63"/>
      <c r="AB4" s="63"/>
      <c r="AC4" s="63"/>
      <c r="AD4" s="74"/>
      <c r="AE4" s="75" t="s">
        <v>956</v>
      </c>
      <c r="AF4" s="76"/>
      <c r="AG4" s="76"/>
      <c r="AH4" s="76"/>
      <c r="AI4" s="76"/>
      <c r="AJ4" s="77"/>
    </row>
    <row r="5" spans="1:36" s="13" customFormat="1" ht="120.75" thickBot="1" x14ac:dyDescent="0.3">
      <c r="A5" s="25"/>
      <c r="B5" s="12" t="s">
        <v>11</v>
      </c>
      <c r="C5" s="12" t="s">
        <v>957</v>
      </c>
      <c r="D5" s="12" t="s">
        <v>958</v>
      </c>
      <c r="E5" s="12" t="s">
        <v>959</v>
      </c>
      <c r="F5" s="12" t="s">
        <v>960</v>
      </c>
      <c r="G5" s="12" t="s">
        <v>961</v>
      </c>
      <c r="H5" s="12" t="s">
        <v>962</v>
      </c>
      <c r="I5" s="12" t="s">
        <v>963</v>
      </c>
      <c r="J5" s="12" t="s">
        <v>964</v>
      </c>
      <c r="K5" s="12" t="s">
        <v>965</v>
      </c>
      <c r="L5" s="12" t="s">
        <v>966</v>
      </c>
      <c r="M5" s="12" t="s">
        <v>967</v>
      </c>
      <c r="N5" s="12" t="s">
        <v>968</v>
      </c>
      <c r="O5" s="12" t="s">
        <v>969</v>
      </c>
      <c r="P5" s="12" t="s">
        <v>970</v>
      </c>
      <c r="Q5" s="12" t="s">
        <v>971</v>
      </c>
      <c r="R5" s="12" t="s">
        <v>972</v>
      </c>
      <c r="S5" s="12" t="s">
        <v>973</v>
      </c>
      <c r="T5" s="12" t="s">
        <v>974</v>
      </c>
      <c r="U5" s="12" t="s">
        <v>975</v>
      </c>
      <c r="V5" s="12" t="s">
        <v>976</v>
      </c>
      <c r="W5" s="12" t="s">
        <v>977</v>
      </c>
      <c r="X5" s="12" t="s">
        <v>978</v>
      </c>
      <c r="Y5" s="12" t="s">
        <v>979</v>
      </c>
      <c r="Z5" s="12" t="s">
        <v>980</v>
      </c>
      <c r="AA5" s="12" t="s">
        <v>981</v>
      </c>
      <c r="AB5" s="12" t="s">
        <v>982</v>
      </c>
      <c r="AC5" s="12" t="s">
        <v>983</v>
      </c>
      <c r="AD5" s="12" t="s">
        <v>984</v>
      </c>
      <c r="AE5" s="12" t="s">
        <v>985</v>
      </c>
      <c r="AF5" s="12" t="s">
        <v>986</v>
      </c>
      <c r="AG5" s="12" t="s">
        <v>987</v>
      </c>
      <c r="AH5" s="12" t="s">
        <v>988</v>
      </c>
      <c r="AI5" s="12" t="s">
        <v>989</v>
      </c>
      <c r="AJ5" s="12" t="s">
        <v>990</v>
      </c>
    </row>
    <row r="6" spans="1:36" x14ac:dyDescent="0.25">
      <c r="B6" s="26" t="s">
        <v>90</v>
      </c>
      <c r="C6" s="27">
        <v>0</v>
      </c>
      <c r="D6" s="28">
        <v>55320</v>
      </c>
      <c r="E6" s="29" t="s">
        <v>124</v>
      </c>
      <c r="F6" s="29" t="str">
        <f>IF(E6="N/A","N/A",E6/R6)</f>
        <v>N/A</v>
      </c>
      <c r="G6" s="30">
        <v>0.39751404455079697</v>
      </c>
      <c r="H6" s="30">
        <v>0.13232386363636364</v>
      </c>
      <c r="I6" s="30" t="s">
        <v>124</v>
      </c>
      <c r="J6" s="31" t="s">
        <v>124</v>
      </c>
      <c r="K6" s="30">
        <v>0.875</v>
      </c>
      <c r="L6" s="31" t="s">
        <v>124</v>
      </c>
      <c r="M6" s="32">
        <v>4542867.99</v>
      </c>
      <c r="N6" s="32">
        <v>5580587.0199999996</v>
      </c>
      <c r="O6" s="32" t="s">
        <v>124</v>
      </c>
      <c r="P6" s="31" t="s">
        <v>124</v>
      </c>
      <c r="Q6" s="28">
        <v>8925090.9600000009</v>
      </c>
      <c r="R6" s="27">
        <v>0</v>
      </c>
      <c r="S6" s="33">
        <v>8925090.9600000009</v>
      </c>
      <c r="T6" s="26">
        <v>1</v>
      </c>
      <c r="U6" s="26">
        <v>2</v>
      </c>
      <c r="V6" s="26">
        <v>1</v>
      </c>
      <c r="W6" s="26">
        <v>2</v>
      </c>
      <c r="X6" s="26">
        <v>0</v>
      </c>
      <c r="Y6" s="27">
        <f>IFERROR(C6/D6,0)</f>
        <v>0</v>
      </c>
      <c r="Z6" s="27">
        <v>0</v>
      </c>
      <c r="AA6" s="34" t="s">
        <v>57</v>
      </c>
      <c r="AB6" s="35">
        <v>1.5233866885879177</v>
      </c>
      <c r="AC6" s="27">
        <v>0</v>
      </c>
      <c r="AD6" s="34" t="s">
        <v>70</v>
      </c>
      <c r="AE6" s="34" t="s">
        <v>991</v>
      </c>
      <c r="AF6" s="26">
        <v>1</v>
      </c>
      <c r="AG6" s="31">
        <v>1</v>
      </c>
      <c r="AH6" s="31" t="s">
        <v>124</v>
      </c>
      <c r="AI6" s="31" t="s">
        <v>124</v>
      </c>
      <c r="AJ6" s="26" t="s">
        <v>52</v>
      </c>
    </row>
    <row r="7" spans="1:36" x14ac:dyDescent="0.25">
      <c r="B7" s="26" t="s">
        <v>992</v>
      </c>
      <c r="C7" s="27">
        <v>0</v>
      </c>
      <c r="D7" s="28">
        <v>7432</v>
      </c>
      <c r="E7" s="29" t="s">
        <v>124</v>
      </c>
      <c r="F7" s="29" t="str">
        <f t="shared" ref="F7:F70" si="0">IF(E7="N/A","N/A",E7/R7)</f>
        <v>N/A</v>
      </c>
      <c r="G7" s="30" t="s">
        <v>124</v>
      </c>
      <c r="H7" s="30" t="s">
        <v>124</v>
      </c>
      <c r="I7" s="30" t="s">
        <v>124</v>
      </c>
      <c r="J7" s="31" t="s">
        <v>124</v>
      </c>
      <c r="K7" s="30" t="s">
        <v>124</v>
      </c>
      <c r="L7" s="31" t="s">
        <v>124</v>
      </c>
      <c r="M7" s="32" t="s">
        <v>124</v>
      </c>
      <c r="N7" s="32" t="s">
        <v>124</v>
      </c>
      <c r="O7" s="32" t="s">
        <v>124</v>
      </c>
      <c r="P7" s="31" t="s">
        <v>124</v>
      </c>
      <c r="Q7" s="28">
        <v>293163.91000000003</v>
      </c>
      <c r="R7" s="27">
        <v>0</v>
      </c>
      <c r="S7" s="33">
        <v>293163.91000000003</v>
      </c>
      <c r="T7" s="26">
        <v>0</v>
      </c>
      <c r="U7" s="26">
        <v>0</v>
      </c>
      <c r="V7" s="26">
        <v>0</v>
      </c>
      <c r="W7" s="26">
        <v>0</v>
      </c>
      <c r="X7" s="26">
        <v>0</v>
      </c>
      <c r="Y7" s="27">
        <f t="shared" ref="Y7:Y70" si="1">IFERROR(C7/D7,0)</f>
        <v>0</v>
      </c>
      <c r="Z7" s="27">
        <v>0</v>
      </c>
      <c r="AA7" s="34" t="s">
        <v>124</v>
      </c>
      <c r="AB7" s="35">
        <v>0</v>
      </c>
      <c r="AC7" s="27">
        <v>0</v>
      </c>
      <c r="AD7" s="34" t="s">
        <v>124</v>
      </c>
      <c r="AE7" s="34" t="s">
        <v>124</v>
      </c>
      <c r="AF7" s="26">
        <v>0</v>
      </c>
      <c r="AG7" s="31" t="s">
        <v>124</v>
      </c>
      <c r="AH7" s="31" t="s">
        <v>124</v>
      </c>
      <c r="AI7" s="31" t="s">
        <v>124</v>
      </c>
      <c r="AJ7" s="26" t="s">
        <v>52</v>
      </c>
    </row>
    <row r="8" spans="1:36" x14ac:dyDescent="0.25">
      <c r="B8" s="26" t="s">
        <v>993</v>
      </c>
      <c r="C8" s="27">
        <v>0</v>
      </c>
      <c r="D8" s="28">
        <v>666</v>
      </c>
      <c r="E8" s="29" t="s">
        <v>124</v>
      </c>
      <c r="F8" s="29" t="str">
        <f t="shared" si="0"/>
        <v>N/A</v>
      </c>
      <c r="G8" s="30" t="s">
        <v>124</v>
      </c>
      <c r="H8" s="30" t="s">
        <v>124</v>
      </c>
      <c r="I8" s="30" t="s">
        <v>124</v>
      </c>
      <c r="J8" s="31" t="s">
        <v>124</v>
      </c>
      <c r="K8" s="30" t="s">
        <v>124</v>
      </c>
      <c r="L8" s="31" t="s">
        <v>124</v>
      </c>
      <c r="M8" s="32" t="s">
        <v>124</v>
      </c>
      <c r="N8" s="32" t="s">
        <v>124</v>
      </c>
      <c r="O8" s="32" t="s">
        <v>124</v>
      </c>
      <c r="P8" s="31" t="s">
        <v>124</v>
      </c>
      <c r="Q8" s="28">
        <v>26985</v>
      </c>
      <c r="R8" s="27">
        <v>0</v>
      </c>
      <c r="S8" s="33">
        <v>26985</v>
      </c>
      <c r="T8" s="26">
        <v>0</v>
      </c>
      <c r="U8" s="26">
        <v>0</v>
      </c>
      <c r="V8" s="26">
        <v>0</v>
      </c>
      <c r="W8" s="26">
        <v>0</v>
      </c>
      <c r="X8" s="26">
        <v>0</v>
      </c>
      <c r="Y8" s="27">
        <f t="shared" si="1"/>
        <v>0</v>
      </c>
      <c r="Z8" s="27">
        <v>0</v>
      </c>
      <c r="AA8" s="34" t="s">
        <v>124</v>
      </c>
      <c r="AB8" s="35">
        <v>0</v>
      </c>
      <c r="AC8" s="27">
        <v>-2586</v>
      </c>
      <c r="AD8" s="34" t="s">
        <v>124</v>
      </c>
      <c r="AE8" s="34" t="s">
        <v>124</v>
      </c>
      <c r="AF8" s="26">
        <v>0</v>
      </c>
      <c r="AG8" s="31" t="s">
        <v>124</v>
      </c>
      <c r="AH8" s="31" t="s">
        <v>124</v>
      </c>
      <c r="AI8" s="31" t="s">
        <v>124</v>
      </c>
      <c r="AJ8" s="26" t="s">
        <v>994</v>
      </c>
    </row>
    <row r="9" spans="1:36" x14ac:dyDescent="0.25">
      <c r="B9" s="26" t="s">
        <v>995</v>
      </c>
      <c r="C9" s="27">
        <v>0</v>
      </c>
      <c r="D9" s="28">
        <v>169</v>
      </c>
      <c r="E9" s="29" t="s">
        <v>124</v>
      </c>
      <c r="F9" s="29" t="str">
        <f t="shared" si="0"/>
        <v>N/A</v>
      </c>
      <c r="G9" s="30" t="s">
        <v>124</v>
      </c>
      <c r="H9" s="30" t="s">
        <v>124</v>
      </c>
      <c r="I9" s="30" t="s">
        <v>124</v>
      </c>
      <c r="J9" s="31" t="s">
        <v>124</v>
      </c>
      <c r="K9" s="30" t="s">
        <v>124</v>
      </c>
      <c r="L9" s="31" t="s">
        <v>124</v>
      </c>
      <c r="M9" s="32" t="s">
        <v>124</v>
      </c>
      <c r="N9" s="32" t="s">
        <v>124</v>
      </c>
      <c r="O9" s="32" t="s">
        <v>124</v>
      </c>
      <c r="P9" s="31" t="s">
        <v>124</v>
      </c>
      <c r="Q9" s="28">
        <v>50513</v>
      </c>
      <c r="R9" s="27">
        <v>0</v>
      </c>
      <c r="S9" s="33">
        <v>50513</v>
      </c>
      <c r="T9" s="26">
        <v>0</v>
      </c>
      <c r="U9" s="26">
        <v>0</v>
      </c>
      <c r="V9" s="26">
        <v>0</v>
      </c>
      <c r="W9" s="26">
        <v>0</v>
      </c>
      <c r="X9" s="26">
        <v>0</v>
      </c>
      <c r="Y9" s="27">
        <f t="shared" si="1"/>
        <v>0</v>
      </c>
      <c r="Z9" s="27">
        <v>0</v>
      </c>
      <c r="AA9" s="34" t="s">
        <v>124</v>
      </c>
      <c r="AB9" s="35">
        <v>0</v>
      </c>
      <c r="AC9" s="27">
        <v>-4842</v>
      </c>
      <c r="AD9" s="34" t="s">
        <v>124</v>
      </c>
      <c r="AE9" s="34" t="s">
        <v>124</v>
      </c>
      <c r="AF9" s="26">
        <v>0</v>
      </c>
      <c r="AG9" s="31" t="s">
        <v>124</v>
      </c>
      <c r="AH9" s="31" t="s">
        <v>124</v>
      </c>
      <c r="AI9" s="31" t="s">
        <v>124</v>
      </c>
      <c r="AJ9" s="26" t="s">
        <v>994</v>
      </c>
    </row>
    <row r="10" spans="1:36" x14ac:dyDescent="0.25">
      <c r="B10" s="26" t="s">
        <v>996</v>
      </c>
      <c r="C10" s="27">
        <v>0</v>
      </c>
      <c r="D10" s="28">
        <v>13893</v>
      </c>
      <c r="E10" s="29" t="s">
        <v>124</v>
      </c>
      <c r="F10" s="29" t="str">
        <f t="shared" si="0"/>
        <v>N/A</v>
      </c>
      <c r="G10" s="30" t="s">
        <v>124</v>
      </c>
      <c r="H10" s="30" t="s">
        <v>124</v>
      </c>
      <c r="I10" s="30" t="s">
        <v>124</v>
      </c>
      <c r="J10" s="31" t="s">
        <v>124</v>
      </c>
      <c r="K10" s="30" t="s">
        <v>124</v>
      </c>
      <c r="L10" s="31" t="s">
        <v>124</v>
      </c>
      <c r="M10" s="32" t="s">
        <v>124</v>
      </c>
      <c r="N10" s="32" t="s">
        <v>124</v>
      </c>
      <c r="O10" s="32" t="s">
        <v>124</v>
      </c>
      <c r="P10" s="31" t="s">
        <v>124</v>
      </c>
      <c r="Q10" s="28">
        <v>125268.45000000001</v>
      </c>
      <c r="R10" s="27">
        <v>0</v>
      </c>
      <c r="S10" s="33">
        <v>125268.45000000001</v>
      </c>
      <c r="T10" s="26">
        <v>0</v>
      </c>
      <c r="U10" s="26">
        <v>0</v>
      </c>
      <c r="V10" s="26">
        <v>0</v>
      </c>
      <c r="W10" s="26">
        <v>0</v>
      </c>
      <c r="X10" s="26">
        <v>0</v>
      </c>
      <c r="Y10" s="27">
        <f t="shared" si="1"/>
        <v>0</v>
      </c>
      <c r="Z10" s="27">
        <v>0</v>
      </c>
      <c r="AA10" s="34" t="s">
        <v>124</v>
      </c>
      <c r="AB10" s="35">
        <v>0</v>
      </c>
      <c r="AC10" s="27">
        <v>-12007</v>
      </c>
      <c r="AD10" s="34" t="s">
        <v>124</v>
      </c>
      <c r="AE10" s="34" t="s">
        <v>124</v>
      </c>
      <c r="AF10" s="26">
        <v>0</v>
      </c>
      <c r="AG10" s="31" t="s">
        <v>124</v>
      </c>
      <c r="AH10" s="31" t="s">
        <v>124</v>
      </c>
      <c r="AI10" s="31" t="s">
        <v>124</v>
      </c>
      <c r="AJ10" s="26" t="s">
        <v>994</v>
      </c>
    </row>
    <row r="11" spans="1:36" x14ac:dyDescent="0.25">
      <c r="B11" s="26" t="s">
        <v>271</v>
      </c>
      <c r="C11" s="27">
        <v>0</v>
      </c>
      <c r="D11" s="28">
        <v>6434</v>
      </c>
      <c r="E11" s="29" t="s">
        <v>124</v>
      </c>
      <c r="F11" s="29" t="str">
        <f t="shared" si="0"/>
        <v>N/A</v>
      </c>
      <c r="G11" s="30" t="s">
        <v>124</v>
      </c>
      <c r="H11" s="30" t="s">
        <v>124</v>
      </c>
      <c r="I11" s="30" t="s">
        <v>124</v>
      </c>
      <c r="J11" s="31" t="s">
        <v>124</v>
      </c>
      <c r="K11" s="30" t="s">
        <v>124</v>
      </c>
      <c r="L11" s="31" t="s">
        <v>124</v>
      </c>
      <c r="M11" s="32" t="s">
        <v>124</v>
      </c>
      <c r="N11" s="32" t="s">
        <v>124</v>
      </c>
      <c r="O11" s="32" t="s">
        <v>124</v>
      </c>
      <c r="P11" s="31" t="s">
        <v>124</v>
      </c>
      <c r="Q11" s="28">
        <v>607282</v>
      </c>
      <c r="R11" s="27">
        <v>0</v>
      </c>
      <c r="S11" s="33">
        <v>607282</v>
      </c>
      <c r="T11" s="26">
        <v>0</v>
      </c>
      <c r="U11" s="26">
        <v>2</v>
      </c>
      <c r="V11" s="26">
        <v>0</v>
      </c>
      <c r="W11" s="26">
        <v>0</v>
      </c>
      <c r="X11" s="26">
        <v>0</v>
      </c>
      <c r="Y11" s="27">
        <f t="shared" si="1"/>
        <v>0</v>
      </c>
      <c r="Z11" s="27">
        <v>0</v>
      </c>
      <c r="AA11" s="34" t="s">
        <v>124</v>
      </c>
      <c r="AB11" s="35">
        <v>0</v>
      </c>
      <c r="AC11" s="27">
        <v>0</v>
      </c>
      <c r="AD11" s="34" t="s">
        <v>70</v>
      </c>
      <c r="AE11" s="34" t="s">
        <v>60</v>
      </c>
      <c r="AF11" s="26">
        <v>0</v>
      </c>
      <c r="AG11" s="31" t="s">
        <v>124</v>
      </c>
      <c r="AH11" s="31" t="s">
        <v>124</v>
      </c>
      <c r="AI11" s="31" t="s">
        <v>124</v>
      </c>
      <c r="AJ11" s="26" t="s">
        <v>52</v>
      </c>
    </row>
    <row r="12" spans="1:36" x14ac:dyDescent="0.25">
      <c r="B12" s="26" t="s">
        <v>900</v>
      </c>
      <c r="C12" s="27">
        <v>0</v>
      </c>
      <c r="D12" s="28">
        <v>5760</v>
      </c>
      <c r="E12" s="29">
        <v>-1895971.38</v>
      </c>
      <c r="F12" s="36" t="e">
        <f t="shared" si="0"/>
        <v>#DIV/0!</v>
      </c>
      <c r="G12" s="30" t="s">
        <v>124</v>
      </c>
      <c r="H12" s="30" t="s">
        <v>124</v>
      </c>
      <c r="I12" s="30" t="s">
        <v>124</v>
      </c>
      <c r="J12" s="31" t="s">
        <v>124</v>
      </c>
      <c r="K12" s="30" t="s">
        <v>124</v>
      </c>
      <c r="L12" s="31" t="s">
        <v>124</v>
      </c>
      <c r="M12" s="32" t="s">
        <v>124</v>
      </c>
      <c r="N12" s="32" t="s">
        <v>124</v>
      </c>
      <c r="O12" s="32" t="s">
        <v>124</v>
      </c>
      <c r="P12" s="31" t="s">
        <v>124</v>
      </c>
      <c r="Q12" s="28">
        <v>-1895971.38</v>
      </c>
      <c r="R12" s="27">
        <v>0</v>
      </c>
      <c r="S12" s="33">
        <v>-1895971.38</v>
      </c>
      <c r="T12" s="26">
        <v>0</v>
      </c>
      <c r="U12" s="26">
        <v>0</v>
      </c>
      <c r="V12" s="26">
        <v>0</v>
      </c>
      <c r="W12" s="26">
        <v>0</v>
      </c>
      <c r="X12" s="26">
        <v>0</v>
      </c>
      <c r="Y12" s="27">
        <f t="shared" si="1"/>
        <v>0</v>
      </c>
      <c r="Z12" s="27">
        <v>0</v>
      </c>
      <c r="AA12" s="34" t="s">
        <v>124</v>
      </c>
      <c r="AB12" s="35">
        <v>0</v>
      </c>
      <c r="AC12" s="27">
        <v>0</v>
      </c>
      <c r="AD12" s="34" t="s">
        <v>124</v>
      </c>
      <c r="AE12" s="34" t="s">
        <v>124</v>
      </c>
      <c r="AF12" s="26">
        <v>0</v>
      </c>
      <c r="AG12" s="31" t="s">
        <v>124</v>
      </c>
      <c r="AH12" s="31" t="s">
        <v>124</v>
      </c>
      <c r="AI12" s="31" t="s">
        <v>124</v>
      </c>
      <c r="AJ12" s="26" t="s">
        <v>994</v>
      </c>
    </row>
    <row r="13" spans="1:36" x14ac:dyDescent="0.25">
      <c r="B13" s="26" t="s">
        <v>997</v>
      </c>
      <c r="C13" s="27">
        <v>0</v>
      </c>
      <c r="D13" s="28">
        <v>2235</v>
      </c>
      <c r="E13" s="29">
        <v>-574772</v>
      </c>
      <c r="F13" s="29" t="e">
        <f t="shared" si="0"/>
        <v>#DIV/0!</v>
      </c>
      <c r="G13" s="30" t="s">
        <v>124</v>
      </c>
      <c r="H13" s="30" t="s">
        <v>124</v>
      </c>
      <c r="I13" s="30" t="s">
        <v>124</v>
      </c>
      <c r="J13" s="31" t="s">
        <v>124</v>
      </c>
      <c r="K13" s="30" t="s">
        <v>124</v>
      </c>
      <c r="L13" s="31" t="s">
        <v>124</v>
      </c>
      <c r="M13" s="32" t="s">
        <v>124</v>
      </c>
      <c r="N13" s="32" t="s">
        <v>124</v>
      </c>
      <c r="O13" s="32" t="s">
        <v>124</v>
      </c>
      <c r="P13" s="31" t="s">
        <v>124</v>
      </c>
      <c r="Q13" s="28">
        <v>-574772</v>
      </c>
      <c r="R13" s="27">
        <v>0</v>
      </c>
      <c r="S13" s="33">
        <v>-574772</v>
      </c>
      <c r="T13" s="26">
        <v>0</v>
      </c>
      <c r="U13" s="26">
        <v>0</v>
      </c>
      <c r="V13" s="26">
        <v>0</v>
      </c>
      <c r="W13" s="26">
        <v>0</v>
      </c>
      <c r="X13" s="26">
        <v>0</v>
      </c>
      <c r="Y13" s="27">
        <f t="shared" si="1"/>
        <v>0</v>
      </c>
      <c r="Z13" s="27">
        <v>0</v>
      </c>
      <c r="AA13" s="34" t="s">
        <v>124</v>
      </c>
      <c r="AB13" s="35">
        <v>0</v>
      </c>
      <c r="AC13" s="27">
        <v>0</v>
      </c>
      <c r="AD13" s="34" t="s">
        <v>124</v>
      </c>
      <c r="AE13" s="34" t="s">
        <v>124</v>
      </c>
      <c r="AF13" s="26">
        <v>0</v>
      </c>
      <c r="AG13" s="31" t="s">
        <v>124</v>
      </c>
      <c r="AH13" s="31" t="s">
        <v>124</v>
      </c>
      <c r="AI13" s="31" t="s">
        <v>124</v>
      </c>
      <c r="AJ13" s="26" t="s">
        <v>994</v>
      </c>
    </row>
    <row r="14" spans="1:36" x14ac:dyDescent="0.25">
      <c r="B14" s="26" t="s">
        <v>875</v>
      </c>
      <c r="C14" s="27">
        <v>0</v>
      </c>
      <c r="D14" s="28">
        <v>40220</v>
      </c>
      <c r="E14" s="29" t="s">
        <v>124</v>
      </c>
      <c r="F14" s="29" t="str">
        <f t="shared" si="0"/>
        <v>N/A</v>
      </c>
      <c r="G14" s="30" t="s">
        <v>124</v>
      </c>
      <c r="H14" s="30" t="s">
        <v>124</v>
      </c>
      <c r="I14" s="30" t="s">
        <v>124</v>
      </c>
      <c r="J14" s="31" t="s">
        <v>124</v>
      </c>
      <c r="K14" s="30" t="s">
        <v>124</v>
      </c>
      <c r="L14" s="31" t="s">
        <v>124</v>
      </c>
      <c r="M14" s="32" t="s">
        <v>124</v>
      </c>
      <c r="N14" s="32" t="s">
        <v>124</v>
      </c>
      <c r="O14" s="32" t="s">
        <v>124</v>
      </c>
      <c r="P14" s="31" t="s">
        <v>124</v>
      </c>
      <c r="Q14" s="28">
        <v>1307137.17</v>
      </c>
      <c r="R14" s="27">
        <v>0</v>
      </c>
      <c r="S14" s="33">
        <v>1307137.17</v>
      </c>
      <c r="T14" s="26">
        <v>0</v>
      </c>
      <c r="U14" s="26">
        <v>0</v>
      </c>
      <c r="V14" s="26">
        <v>0</v>
      </c>
      <c r="W14" s="26">
        <v>0</v>
      </c>
      <c r="X14" s="26">
        <v>0</v>
      </c>
      <c r="Y14" s="27">
        <f t="shared" si="1"/>
        <v>0</v>
      </c>
      <c r="Z14" s="27">
        <v>0</v>
      </c>
      <c r="AA14" s="34" t="s">
        <v>124</v>
      </c>
      <c r="AB14" s="35">
        <v>0</v>
      </c>
      <c r="AC14" s="27">
        <v>-125286</v>
      </c>
      <c r="AD14" s="34" t="s">
        <v>124</v>
      </c>
      <c r="AE14" s="34" t="s">
        <v>124</v>
      </c>
      <c r="AF14" s="26">
        <v>0</v>
      </c>
      <c r="AG14" s="31" t="s">
        <v>124</v>
      </c>
      <c r="AH14" s="31" t="s">
        <v>124</v>
      </c>
      <c r="AI14" s="31" t="s">
        <v>124</v>
      </c>
      <c r="AJ14" s="26" t="s">
        <v>994</v>
      </c>
    </row>
    <row r="15" spans="1:36" x14ac:dyDescent="0.25">
      <c r="B15" s="26" t="s">
        <v>783</v>
      </c>
      <c r="C15" s="27">
        <v>0</v>
      </c>
      <c r="D15" s="28">
        <v>8861</v>
      </c>
      <c r="E15" s="29" t="s">
        <v>124</v>
      </c>
      <c r="F15" s="29" t="str">
        <f t="shared" si="0"/>
        <v>N/A</v>
      </c>
      <c r="G15" s="30" t="s">
        <v>124</v>
      </c>
      <c r="H15" s="30" t="s">
        <v>124</v>
      </c>
      <c r="I15" s="30" t="s">
        <v>124</v>
      </c>
      <c r="J15" s="31" t="s">
        <v>124</v>
      </c>
      <c r="K15" s="30" t="s">
        <v>124</v>
      </c>
      <c r="L15" s="31" t="s">
        <v>124</v>
      </c>
      <c r="M15" s="32" t="s">
        <v>124</v>
      </c>
      <c r="N15" s="32" t="s">
        <v>124</v>
      </c>
      <c r="O15" s="32" t="s">
        <v>124</v>
      </c>
      <c r="P15" s="31" t="s">
        <v>124</v>
      </c>
      <c r="Q15" s="28">
        <v>1959292.14</v>
      </c>
      <c r="R15" s="27">
        <v>0</v>
      </c>
      <c r="S15" s="33">
        <v>1959292.14</v>
      </c>
      <c r="T15" s="26">
        <v>1</v>
      </c>
      <c r="U15" s="26">
        <v>0</v>
      </c>
      <c r="V15" s="26">
        <v>0</v>
      </c>
      <c r="W15" s="26">
        <v>0</v>
      </c>
      <c r="X15" s="26">
        <v>0</v>
      </c>
      <c r="Y15" s="27">
        <f t="shared" si="1"/>
        <v>0</v>
      </c>
      <c r="Z15" s="27">
        <v>0</v>
      </c>
      <c r="AA15" s="34" t="s">
        <v>124</v>
      </c>
      <c r="AB15" s="35">
        <v>0</v>
      </c>
      <c r="AC15" s="27">
        <v>0</v>
      </c>
      <c r="AD15" s="34" t="s">
        <v>70</v>
      </c>
      <c r="AE15" s="34" t="s">
        <v>77</v>
      </c>
      <c r="AF15" s="26">
        <v>0</v>
      </c>
      <c r="AG15" s="31" t="s">
        <v>124</v>
      </c>
      <c r="AH15" s="31" t="s">
        <v>124</v>
      </c>
      <c r="AI15" s="31" t="s">
        <v>124</v>
      </c>
      <c r="AJ15" s="26" t="s">
        <v>52</v>
      </c>
    </row>
    <row r="16" spans="1:36" x14ac:dyDescent="0.25">
      <c r="B16" s="26" t="s">
        <v>360</v>
      </c>
      <c r="C16" s="27">
        <v>0</v>
      </c>
      <c r="D16" s="28">
        <v>8583</v>
      </c>
      <c r="E16" s="29" t="s">
        <v>124</v>
      </c>
      <c r="F16" s="29" t="str">
        <f t="shared" si="0"/>
        <v>N/A</v>
      </c>
      <c r="G16" s="30" t="s">
        <v>124</v>
      </c>
      <c r="H16" s="30" t="s">
        <v>124</v>
      </c>
      <c r="I16" s="30" t="s">
        <v>124</v>
      </c>
      <c r="J16" s="31" t="s">
        <v>124</v>
      </c>
      <c r="K16" s="30" t="s">
        <v>124</v>
      </c>
      <c r="L16" s="31" t="s">
        <v>124</v>
      </c>
      <c r="M16" s="32" t="s">
        <v>124</v>
      </c>
      <c r="N16" s="32" t="s">
        <v>124</v>
      </c>
      <c r="O16" s="32" t="s">
        <v>124</v>
      </c>
      <c r="P16" s="31" t="s">
        <v>124</v>
      </c>
      <c r="Q16" s="28">
        <v>2190500.85</v>
      </c>
      <c r="R16" s="27">
        <v>0</v>
      </c>
      <c r="S16" s="33">
        <v>2190500.85</v>
      </c>
      <c r="T16" s="26">
        <v>1</v>
      </c>
      <c r="U16" s="26">
        <v>0</v>
      </c>
      <c r="V16" s="26">
        <v>0</v>
      </c>
      <c r="W16" s="26">
        <v>0</v>
      </c>
      <c r="X16" s="26">
        <v>0</v>
      </c>
      <c r="Y16" s="27">
        <f t="shared" si="1"/>
        <v>0</v>
      </c>
      <c r="Z16" s="27">
        <v>0</v>
      </c>
      <c r="AA16" s="34" t="s">
        <v>124</v>
      </c>
      <c r="AB16" s="35">
        <v>0</v>
      </c>
      <c r="AC16" s="27">
        <v>0</v>
      </c>
      <c r="AD16" s="34" t="s">
        <v>70</v>
      </c>
      <c r="AE16" s="34" t="s">
        <v>60</v>
      </c>
      <c r="AF16" s="26">
        <v>0</v>
      </c>
      <c r="AG16" s="31" t="s">
        <v>124</v>
      </c>
      <c r="AH16" s="31" t="s">
        <v>124</v>
      </c>
      <c r="AI16" s="31" t="s">
        <v>124</v>
      </c>
      <c r="AJ16" s="26" t="s">
        <v>52</v>
      </c>
    </row>
    <row r="17" spans="2:36" x14ac:dyDescent="0.25">
      <c r="B17" s="26" t="s">
        <v>690</v>
      </c>
      <c r="C17" s="27">
        <v>0</v>
      </c>
      <c r="D17" s="28">
        <v>5223</v>
      </c>
      <c r="E17" s="29" t="s">
        <v>124</v>
      </c>
      <c r="F17" s="29" t="str">
        <f t="shared" si="0"/>
        <v>N/A</v>
      </c>
      <c r="G17" s="30" t="s">
        <v>124</v>
      </c>
      <c r="H17" s="30" t="s">
        <v>124</v>
      </c>
      <c r="I17" s="30" t="s">
        <v>124</v>
      </c>
      <c r="J17" s="31" t="s">
        <v>124</v>
      </c>
      <c r="K17" s="30" t="s">
        <v>124</v>
      </c>
      <c r="L17" s="31" t="s">
        <v>124</v>
      </c>
      <c r="M17" s="32" t="s">
        <v>124</v>
      </c>
      <c r="N17" s="32" t="s">
        <v>124</v>
      </c>
      <c r="O17" s="32" t="s">
        <v>124</v>
      </c>
      <c r="P17" s="31" t="s">
        <v>124</v>
      </c>
      <c r="Q17" s="28">
        <v>933659</v>
      </c>
      <c r="R17" s="27">
        <v>0</v>
      </c>
      <c r="S17" s="33">
        <v>933659</v>
      </c>
      <c r="T17" s="26">
        <v>1</v>
      </c>
      <c r="U17" s="26">
        <v>0</v>
      </c>
      <c r="V17" s="26">
        <v>0</v>
      </c>
      <c r="W17" s="26">
        <v>0</v>
      </c>
      <c r="X17" s="26">
        <v>0</v>
      </c>
      <c r="Y17" s="27">
        <f t="shared" si="1"/>
        <v>0</v>
      </c>
      <c r="Z17" s="27">
        <v>0</v>
      </c>
      <c r="AA17" s="34" t="s">
        <v>124</v>
      </c>
      <c r="AB17" s="35">
        <v>0</v>
      </c>
      <c r="AC17" s="27">
        <v>0</v>
      </c>
      <c r="AD17" s="34" t="s">
        <v>70</v>
      </c>
      <c r="AE17" s="34" t="s">
        <v>85</v>
      </c>
      <c r="AF17" s="26">
        <v>0</v>
      </c>
      <c r="AG17" s="31" t="s">
        <v>124</v>
      </c>
      <c r="AH17" s="31" t="s">
        <v>124</v>
      </c>
      <c r="AI17" s="31" t="s">
        <v>124</v>
      </c>
      <c r="AJ17" s="26" t="s">
        <v>52</v>
      </c>
    </row>
    <row r="18" spans="2:36" x14ac:dyDescent="0.25">
      <c r="B18" s="26" t="s">
        <v>953</v>
      </c>
      <c r="C18" s="27">
        <v>0</v>
      </c>
      <c r="D18" s="28">
        <v>13943</v>
      </c>
      <c r="E18" s="29" t="s">
        <v>124</v>
      </c>
      <c r="F18" s="29" t="str">
        <f t="shared" si="0"/>
        <v>N/A</v>
      </c>
      <c r="G18" s="30" t="s">
        <v>124</v>
      </c>
      <c r="H18" s="30" t="s">
        <v>124</v>
      </c>
      <c r="I18" s="30" t="s">
        <v>124</v>
      </c>
      <c r="J18" s="31" t="s">
        <v>124</v>
      </c>
      <c r="K18" s="30" t="s">
        <v>124</v>
      </c>
      <c r="L18" s="31" t="s">
        <v>124</v>
      </c>
      <c r="M18" s="32" t="s">
        <v>124</v>
      </c>
      <c r="N18" s="32" t="s">
        <v>124</v>
      </c>
      <c r="O18" s="32" t="s">
        <v>124</v>
      </c>
      <c r="P18" s="31" t="s">
        <v>124</v>
      </c>
      <c r="Q18" s="28">
        <v>3240382</v>
      </c>
      <c r="R18" s="27">
        <v>0</v>
      </c>
      <c r="S18" s="33">
        <v>3240382</v>
      </c>
      <c r="T18" s="26">
        <v>0</v>
      </c>
      <c r="U18" s="26">
        <v>0</v>
      </c>
      <c r="V18" s="26">
        <v>0</v>
      </c>
      <c r="W18" s="26">
        <v>0</v>
      </c>
      <c r="X18" s="26">
        <v>0</v>
      </c>
      <c r="Y18" s="27">
        <f t="shared" si="1"/>
        <v>0</v>
      </c>
      <c r="Z18" s="27">
        <v>0</v>
      </c>
      <c r="AA18" s="34" t="s">
        <v>124</v>
      </c>
      <c r="AB18" s="35">
        <v>0</v>
      </c>
      <c r="AC18" s="27">
        <v>-310584</v>
      </c>
      <c r="AD18" s="34" t="s">
        <v>124</v>
      </c>
      <c r="AE18" s="34" t="s">
        <v>124</v>
      </c>
      <c r="AF18" s="26">
        <v>0</v>
      </c>
      <c r="AG18" s="31" t="s">
        <v>124</v>
      </c>
      <c r="AH18" s="31" t="s">
        <v>124</v>
      </c>
      <c r="AI18" s="31" t="s">
        <v>124</v>
      </c>
      <c r="AJ18" s="26" t="s">
        <v>994</v>
      </c>
    </row>
    <row r="19" spans="2:36" x14ac:dyDescent="0.25">
      <c r="B19" s="26" t="s">
        <v>913</v>
      </c>
      <c r="C19" s="27">
        <v>0</v>
      </c>
      <c r="D19" s="28">
        <v>2704</v>
      </c>
      <c r="E19" s="29" t="s">
        <v>124</v>
      </c>
      <c r="F19" s="29" t="str">
        <f t="shared" si="0"/>
        <v>N/A</v>
      </c>
      <c r="G19" s="30" t="s">
        <v>124</v>
      </c>
      <c r="H19" s="30" t="s">
        <v>124</v>
      </c>
      <c r="I19" s="30" t="s">
        <v>124</v>
      </c>
      <c r="J19" s="31" t="s">
        <v>124</v>
      </c>
      <c r="K19" s="30" t="s">
        <v>124</v>
      </c>
      <c r="L19" s="31" t="s">
        <v>124</v>
      </c>
      <c r="M19" s="32" t="s">
        <v>124</v>
      </c>
      <c r="N19" s="32" t="s">
        <v>124</v>
      </c>
      <c r="O19" s="32" t="s">
        <v>124</v>
      </c>
      <c r="P19" s="31" t="s">
        <v>124</v>
      </c>
      <c r="Q19" s="28">
        <v>38728</v>
      </c>
      <c r="R19" s="27">
        <v>0</v>
      </c>
      <c r="S19" s="33">
        <v>38728</v>
      </c>
      <c r="T19" s="26">
        <v>0</v>
      </c>
      <c r="U19" s="26">
        <v>0</v>
      </c>
      <c r="V19" s="26">
        <v>0</v>
      </c>
      <c r="W19" s="26">
        <v>0</v>
      </c>
      <c r="X19" s="26">
        <v>0</v>
      </c>
      <c r="Y19" s="27">
        <f t="shared" si="1"/>
        <v>0</v>
      </c>
      <c r="Z19" s="27">
        <v>0</v>
      </c>
      <c r="AA19" s="34" t="s">
        <v>124</v>
      </c>
      <c r="AB19" s="35">
        <v>0</v>
      </c>
      <c r="AC19" s="27">
        <v>-3712</v>
      </c>
      <c r="AD19" s="34" t="s">
        <v>124</v>
      </c>
      <c r="AE19" s="34" t="s">
        <v>124</v>
      </c>
      <c r="AF19" s="26">
        <v>0</v>
      </c>
      <c r="AG19" s="31" t="s">
        <v>124</v>
      </c>
      <c r="AH19" s="31" t="s">
        <v>124</v>
      </c>
      <c r="AI19" s="31" t="s">
        <v>124</v>
      </c>
      <c r="AJ19" s="26" t="s">
        <v>994</v>
      </c>
    </row>
    <row r="20" spans="2:36" x14ac:dyDescent="0.25">
      <c r="B20" s="26" t="s">
        <v>510</v>
      </c>
      <c r="C20" s="27">
        <v>0</v>
      </c>
      <c r="D20" s="28">
        <v>9841</v>
      </c>
      <c r="E20" s="29">
        <v>-667497.52</v>
      </c>
      <c r="F20" s="29" t="e">
        <f t="shared" si="0"/>
        <v>#DIV/0!</v>
      </c>
      <c r="G20" s="30" t="s">
        <v>124</v>
      </c>
      <c r="H20" s="30" t="s">
        <v>124</v>
      </c>
      <c r="I20" s="30" t="s">
        <v>124</v>
      </c>
      <c r="J20" s="31" t="s">
        <v>124</v>
      </c>
      <c r="K20" s="30" t="s">
        <v>124</v>
      </c>
      <c r="L20" s="31" t="s">
        <v>124</v>
      </c>
      <c r="M20" s="32" t="s">
        <v>124</v>
      </c>
      <c r="N20" s="32" t="s">
        <v>124</v>
      </c>
      <c r="O20" s="32" t="s">
        <v>124</v>
      </c>
      <c r="P20" s="31" t="s">
        <v>124</v>
      </c>
      <c r="Q20" s="28">
        <v>-667497.52</v>
      </c>
      <c r="R20" s="27">
        <v>0</v>
      </c>
      <c r="S20" s="33">
        <v>-667497.52</v>
      </c>
      <c r="T20" s="26">
        <v>0</v>
      </c>
      <c r="U20" s="26">
        <v>0</v>
      </c>
      <c r="V20" s="26">
        <v>0</v>
      </c>
      <c r="W20" s="26">
        <v>0</v>
      </c>
      <c r="X20" s="26">
        <v>0</v>
      </c>
      <c r="Y20" s="27">
        <f t="shared" si="1"/>
        <v>0</v>
      </c>
      <c r="Z20" s="27">
        <v>0</v>
      </c>
      <c r="AA20" s="34" t="s">
        <v>124</v>
      </c>
      <c r="AB20" s="35">
        <v>0</v>
      </c>
      <c r="AC20" s="27">
        <v>0</v>
      </c>
      <c r="AD20" s="34" t="s">
        <v>124</v>
      </c>
      <c r="AE20" s="34" t="s">
        <v>124</v>
      </c>
      <c r="AF20" s="26">
        <v>0</v>
      </c>
      <c r="AG20" s="31" t="s">
        <v>124</v>
      </c>
      <c r="AH20" s="31" t="s">
        <v>124</v>
      </c>
      <c r="AI20" s="31" t="s">
        <v>124</v>
      </c>
      <c r="AJ20" s="26" t="s">
        <v>994</v>
      </c>
    </row>
    <row r="21" spans="2:36" x14ac:dyDescent="0.25">
      <c r="B21" s="26" t="s">
        <v>575</v>
      </c>
      <c r="C21" s="27">
        <v>0</v>
      </c>
      <c r="D21" s="28">
        <v>7926</v>
      </c>
      <c r="E21" s="29" t="s">
        <v>124</v>
      </c>
      <c r="F21" s="29" t="str">
        <f t="shared" si="0"/>
        <v>N/A</v>
      </c>
      <c r="G21" s="30" t="s">
        <v>124</v>
      </c>
      <c r="H21" s="30" t="s">
        <v>124</v>
      </c>
      <c r="I21" s="30" t="s">
        <v>124</v>
      </c>
      <c r="J21" s="31" t="s">
        <v>124</v>
      </c>
      <c r="K21" s="30" t="s">
        <v>124</v>
      </c>
      <c r="L21" s="31" t="s">
        <v>124</v>
      </c>
      <c r="M21" s="32" t="s">
        <v>124</v>
      </c>
      <c r="N21" s="32" t="s">
        <v>124</v>
      </c>
      <c r="O21" s="32" t="s">
        <v>124</v>
      </c>
      <c r="P21" s="31" t="s">
        <v>124</v>
      </c>
      <c r="Q21" s="28">
        <v>162911.6</v>
      </c>
      <c r="R21" s="27">
        <v>0</v>
      </c>
      <c r="S21" s="33">
        <v>162911.6</v>
      </c>
      <c r="T21" s="26">
        <v>0</v>
      </c>
      <c r="U21" s="26">
        <v>0</v>
      </c>
      <c r="V21" s="26">
        <v>0</v>
      </c>
      <c r="W21" s="26">
        <v>0</v>
      </c>
      <c r="X21" s="26">
        <v>0</v>
      </c>
      <c r="Y21" s="27">
        <f t="shared" si="1"/>
        <v>0</v>
      </c>
      <c r="Z21" s="27">
        <v>0</v>
      </c>
      <c r="AA21" s="34" t="s">
        <v>124</v>
      </c>
      <c r="AB21" s="35">
        <v>0</v>
      </c>
      <c r="AC21" s="27">
        <v>-15615</v>
      </c>
      <c r="AD21" s="34" t="s">
        <v>124</v>
      </c>
      <c r="AE21" s="34" t="s">
        <v>124</v>
      </c>
      <c r="AF21" s="26">
        <v>0</v>
      </c>
      <c r="AG21" s="31" t="s">
        <v>124</v>
      </c>
      <c r="AH21" s="31" t="s">
        <v>124</v>
      </c>
      <c r="AI21" s="31" t="s">
        <v>124</v>
      </c>
      <c r="AJ21" s="26" t="s">
        <v>994</v>
      </c>
    </row>
    <row r="22" spans="2:36" x14ac:dyDescent="0.25">
      <c r="B22" s="26" t="s">
        <v>998</v>
      </c>
      <c r="C22" s="27">
        <v>0</v>
      </c>
      <c r="D22" s="28">
        <v>2841</v>
      </c>
      <c r="E22" s="29" t="s">
        <v>124</v>
      </c>
      <c r="F22" s="29" t="str">
        <f t="shared" si="0"/>
        <v>N/A</v>
      </c>
      <c r="G22" s="30" t="s">
        <v>124</v>
      </c>
      <c r="H22" s="30" t="s">
        <v>124</v>
      </c>
      <c r="I22" s="30" t="s">
        <v>124</v>
      </c>
      <c r="J22" s="31" t="s">
        <v>124</v>
      </c>
      <c r="K22" s="30" t="s">
        <v>124</v>
      </c>
      <c r="L22" s="31" t="s">
        <v>124</v>
      </c>
      <c r="M22" s="32" t="s">
        <v>124</v>
      </c>
      <c r="N22" s="32" t="s">
        <v>124</v>
      </c>
      <c r="O22" s="32" t="s">
        <v>124</v>
      </c>
      <c r="P22" s="31" t="s">
        <v>124</v>
      </c>
      <c r="Q22" s="28">
        <v>810329</v>
      </c>
      <c r="R22" s="27">
        <v>0</v>
      </c>
      <c r="S22" s="33">
        <v>810329</v>
      </c>
      <c r="T22" s="26">
        <v>0</v>
      </c>
      <c r="U22" s="26">
        <v>0</v>
      </c>
      <c r="V22" s="26">
        <v>0</v>
      </c>
      <c r="W22" s="26">
        <v>0</v>
      </c>
      <c r="X22" s="26">
        <v>0</v>
      </c>
      <c r="Y22" s="27">
        <f t="shared" si="1"/>
        <v>0</v>
      </c>
      <c r="Z22" s="27">
        <v>0</v>
      </c>
      <c r="AA22" s="34" t="s">
        <v>124</v>
      </c>
      <c r="AB22" s="35">
        <v>0</v>
      </c>
      <c r="AC22" s="27">
        <v>-77668</v>
      </c>
      <c r="AD22" s="34" t="s">
        <v>124</v>
      </c>
      <c r="AE22" s="34" t="s">
        <v>124</v>
      </c>
      <c r="AF22" s="26">
        <v>0</v>
      </c>
      <c r="AG22" s="31" t="s">
        <v>124</v>
      </c>
      <c r="AH22" s="31" t="s">
        <v>124</v>
      </c>
      <c r="AI22" s="31" t="s">
        <v>124</v>
      </c>
      <c r="AJ22" s="26" t="s">
        <v>994</v>
      </c>
    </row>
    <row r="23" spans="2:36" x14ac:dyDescent="0.25">
      <c r="B23" s="26" t="s">
        <v>301</v>
      </c>
      <c r="C23" s="27">
        <v>4707551.5599999996</v>
      </c>
      <c r="D23" s="28">
        <v>149205</v>
      </c>
      <c r="E23" s="29" t="s">
        <v>124</v>
      </c>
      <c r="F23" s="29" t="str">
        <f t="shared" si="0"/>
        <v>N/A</v>
      </c>
      <c r="G23" s="30" t="s">
        <v>124</v>
      </c>
      <c r="H23" s="30" t="s">
        <v>124</v>
      </c>
      <c r="I23" s="30" t="s">
        <v>124</v>
      </c>
      <c r="J23" s="31" t="s">
        <v>124</v>
      </c>
      <c r="K23" s="30" t="s">
        <v>124</v>
      </c>
      <c r="L23" s="31" t="s">
        <v>124</v>
      </c>
      <c r="M23" s="32" t="s">
        <v>124</v>
      </c>
      <c r="N23" s="32" t="s">
        <v>124</v>
      </c>
      <c r="O23" s="32" t="s">
        <v>124</v>
      </c>
      <c r="P23" s="31" t="s">
        <v>124</v>
      </c>
      <c r="Q23" s="28">
        <v>8223525.7199999997</v>
      </c>
      <c r="R23" s="27">
        <v>0</v>
      </c>
      <c r="S23" s="33">
        <v>8223525.7199999997</v>
      </c>
      <c r="T23" s="26">
        <v>0</v>
      </c>
      <c r="U23" s="26">
        <v>1</v>
      </c>
      <c r="V23" s="26">
        <v>0</v>
      </c>
      <c r="W23" s="26">
        <v>0</v>
      </c>
      <c r="X23" s="26">
        <v>0</v>
      </c>
      <c r="Y23" s="27">
        <f t="shared" si="1"/>
        <v>31.550896819811665</v>
      </c>
      <c r="Z23" s="27">
        <v>0</v>
      </c>
      <c r="AA23" s="34" t="s">
        <v>124</v>
      </c>
      <c r="AB23" s="35">
        <v>0</v>
      </c>
      <c r="AC23" s="27">
        <v>1526931</v>
      </c>
      <c r="AD23" s="34" t="s">
        <v>70</v>
      </c>
      <c r="AE23" s="34" t="s">
        <v>60</v>
      </c>
      <c r="AF23" s="26">
        <v>0</v>
      </c>
      <c r="AG23" s="31" t="s">
        <v>124</v>
      </c>
      <c r="AH23" s="31" t="s">
        <v>124</v>
      </c>
      <c r="AI23" s="31" t="s">
        <v>124</v>
      </c>
      <c r="AJ23" s="26" t="s">
        <v>52</v>
      </c>
    </row>
    <row r="24" spans="2:36" x14ac:dyDescent="0.25">
      <c r="B24" s="26" t="s">
        <v>915</v>
      </c>
      <c r="C24" s="27">
        <v>4443414.0100000007</v>
      </c>
      <c r="D24" s="28">
        <v>11921</v>
      </c>
      <c r="E24" s="29" t="s">
        <v>124</v>
      </c>
      <c r="F24" s="29" t="str">
        <f t="shared" si="0"/>
        <v>N/A</v>
      </c>
      <c r="G24" s="30" t="s">
        <v>124</v>
      </c>
      <c r="H24" s="30" t="s">
        <v>124</v>
      </c>
      <c r="I24" s="30" t="s">
        <v>124</v>
      </c>
      <c r="J24" s="31" t="s">
        <v>124</v>
      </c>
      <c r="K24" s="30" t="s">
        <v>124</v>
      </c>
      <c r="L24" s="31" t="s">
        <v>124</v>
      </c>
      <c r="M24" s="32" t="s">
        <v>124</v>
      </c>
      <c r="N24" s="32" t="s">
        <v>124</v>
      </c>
      <c r="O24" s="32" t="s">
        <v>124</v>
      </c>
      <c r="P24" s="31" t="s">
        <v>124</v>
      </c>
      <c r="Q24" s="28">
        <v>1681732.99</v>
      </c>
      <c r="R24" s="27">
        <v>0</v>
      </c>
      <c r="S24" s="33">
        <v>1681732.99</v>
      </c>
      <c r="T24" s="26">
        <v>0</v>
      </c>
      <c r="U24" s="26">
        <v>0</v>
      </c>
      <c r="V24" s="26">
        <v>0</v>
      </c>
      <c r="W24" s="26">
        <v>0</v>
      </c>
      <c r="X24" s="26">
        <v>0</v>
      </c>
      <c r="Y24" s="27">
        <f t="shared" si="1"/>
        <v>372.73836171462131</v>
      </c>
      <c r="Z24" s="27">
        <v>0</v>
      </c>
      <c r="AA24" s="34" t="s">
        <v>124</v>
      </c>
      <c r="AB24" s="35">
        <v>0</v>
      </c>
      <c r="AC24" s="27">
        <v>0</v>
      </c>
      <c r="AD24" s="34" t="s">
        <v>124</v>
      </c>
      <c r="AE24" s="34" t="s">
        <v>124</v>
      </c>
      <c r="AF24" s="26">
        <v>0</v>
      </c>
      <c r="AG24" s="31" t="s">
        <v>124</v>
      </c>
      <c r="AH24" s="31" t="s">
        <v>124</v>
      </c>
      <c r="AI24" s="31" t="s">
        <v>124</v>
      </c>
      <c r="AJ24" s="26" t="s">
        <v>52</v>
      </c>
    </row>
    <row r="25" spans="2:36" x14ac:dyDescent="0.25">
      <c r="B25" s="26" t="s">
        <v>907</v>
      </c>
      <c r="C25" s="27">
        <v>0</v>
      </c>
      <c r="D25" s="28">
        <v>1037</v>
      </c>
      <c r="E25" s="29">
        <v>-246358</v>
      </c>
      <c r="F25" s="29" t="e">
        <f t="shared" si="0"/>
        <v>#DIV/0!</v>
      </c>
      <c r="G25" s="30" t="s">
        <v>124</v>
      </c>
      <c r="H25" s="30">
        <v>1.1939507575757577</v>
      </c>
      <c r="I25" s="30" t="s">
        <v>124</v>
      </c>
      <c r="J25" s="31" t="s">
        <v>124</v>
      </c>
      <c r="K25" s="30" t="s">
        <v>124</v>
      </c>
      <c r="L25" s="31" t="s">
        <v>124</v>
      </c>
      <c r="M25" s="32" t="s">
        <v>124</v>
      </c>
      <c r="N25" s="32">
        <v>1666711.67</v>
      </c>
      <c r="O25" s="32" t="s">
        <v>124</v>
      </c>
      <c r="P25" s="31" t="s">
        <v>124</v>
      </c>
      <c r="Q25" s="28">
        <v>-246358</v>
      </c>
      <c r="R25" s="27">
        <v>0</v>
      </c>
      <c r="S25" s="33">
        <v>-246358</v>
      </c>
      <c r="T25" s="26">
        <v>0</v>
      </c>
      <c r="U25" s="26">
        <v>0</v>
      </c>
      <c r="V25" s="26">
        <v>1</v>
      </c>
      <c r="W25" s="26">
        <v>1</v>
      </c>
      <c r="X25" s="26">
        <v>0</v>
      </c>
      <c r="Y25" s="27">
        <f t="shared" si="1"/>
        <v>0</v>
      </c>
      <c r="Z25" s="27">
        <v>0</v>
      </c>
      <c r="AA25" s="34" t="s">
        <v>57</v>
      </c>
      <c r="AB25" s="35">
        <v>0</v>
      </c>
      <c r="AC25" s="27">
        <v>0</v>
      </c>
      <c r="AD25" s="34" t="s">
        <v>70</v>
      </c>
      <c r="AE25" s="34" t="s">
        <v>60</v>
      </c>
      <c r="AF25" s="26">
        <v>0</v>
      </c>
      <c r="AG25" s="31">
        <v>1</v>
      </c>
      <c r="AH25" s="31" t="s">
        <v>124</v>
      </c>
      <c r="AI25" s="31" t="s">
        <v>124</v>
      </c>
      <c r="AJ25" s="26" t="s">
        <v>994</v>
      </c>
    </row>
    <row r="26" spans="2:36" x14ac:dyDescent="0.25">
      <c r="B26" s="26" t="s">
        <v>999</v>
      </c>
      <c r="C26" s="27">
        <v>0</v>
      </c>
      <c r="D26" s="28">
        <v>13226</v>
      </c>
      <c r="E26" s="29" t="s">
        <v>124</v>
      </c>
      <c r="F26" s="29" t="str">
        <f t="shared" si="0"/>
        <v>N/A</v>
      </c>
      <c r="G26" s="30" t="s">
        <v>124</v>
      </c>
      <c r="H26" s="30" t="s">
        <v>124</v>
      </c>
      <c r="I26" s="30" t="s">
        <v>124</v>
      </c>
      <c r="J26" s="31" t="s">
        <v>124</v>
      </c>
      <c r="K26" s="30" t="s">
        <v>124</v>
      </c>
      <c r="L26" s="31" t="s">
        <v>124</v>
      </c>
      <c r="M26" s="32" t="s">
        <v>124</v>
      </c>
      <c r="N26" s="32" t="s">
        <v>124</v>
      </c>
      <c r="O26" s="32" t="s">
        <v>124</v>
      </c>
      <c r="P26" s="31" t="s">
        <v>124</v>
      </c>
      <c r="Q26" s="28">
        <v>2400181</v>
      </c>
      <c r="R26" s="27">
        <v>0</v>
      </c>
      <c r="S26" s="33">
        <v>2400181</v>
      </c>
      <c r="T26" s="26">
        <v>0</v>
      </c>
      <c r="U26" s="26">
        <v>0</v>
      </c>
      <c r="V26" s="26">
        <v>0</v>
      </c>
      <c r="W26" s="26">
        <v>0</v>
      </c>
      <c r="X26" s="26">
        <v>0</v>
      </c>
      <c r="Y26" s="27">
        <f t="shared" si="1"/>
        <v>0</v>
      </c>
      <c r="Z26" s="27">
        <v>0</v>
      </c>
      <c r="AA26" s="34" t="s">
        <v>124</v>
      </c>
      <c r="AB26" s="35">
        <v>0</v>
      </c>
      <c r="AC26" s="27">
        <v>-230053</v>
      </c>
      <c r="AD26" s="34" t="s">
        <v>124</v>
      </c>
      <c r="AE26" s="34" t="s">
        <v>124</v>
      </c>
      <c r="AF26" s="26">
        <v>0</v>
      </c>
      <c r="AG26" s="31" t="s">
        <v>124</v>
      </c>
      <c r="AH26" s="31" t="s">
        <v>124</v>
      </c>
      <c r="AI26" s="31" t="s">
        <v>124</v>
      </c>
      <c r="AJ26" s="26" t="s">
        <v>994</v>
      </c>
    </row>
    <row r="27" spans="2:36" x14ac:dyDescent="0.25">
      <c r="B27" s="26" t="s">
        <v>163</v>
      </c>
      <c r="C27" s="27">
        <v>0</v>
      </c>
      <c r="D27" s="28">
        <v>55773</v>
      </c>
      <c r="E27" s="29" t="s">
        <v>124</v>
      </c>
      <c r="F27" s="29" t="str">
        <f t="shared" si="0"/>
        <v>N/A</v>
      </c>
      <c r="G27" s="30" t="s">
        <v>124</v>
      </c>
      <c r="H27" s="30" t="s">
        <v>124</v>
      </c>
      <c r="I27" s="30" t="s">
        <v>124</v>
      </c>
      <c r="J27" s="31" t="s">
        <v>124</v>
      </c>
      <c r="K27" s="30" t="s">
        <v>124</v>
      </c>
      <c r="L27" s="31" t="s">
        <v>124</v>
      </c>
      <c r="M27" s="32" t="s">
        <v>124</v>
      </c>
      <c r="N27" s="32" t="s">
        <v>124</v>
      </c>
      <c r="O27" s="32" t="s">
        <v>124</v>
      </c>
      <c r="P27" s="31" t="s">
        <v>124</v>
      </c>
      <c r="Q27" s="28">
        <v>10768371.9</v>
      </c>
      <c r="R27" s="27">
        <v>0</v>
      </c>
      <c r="S27" s="33">
        <v>10768371.9</v>
      </c>
      <c r="T27" s="26">
        <v>1</v>
      </c>
      <c r="U27" s="26">
        <v>1</v>
      </c>
      <c r="V27" s="26">
        <v>0</v>
      </c>
      <c r="W27" s="26">
        <v>0</v>
      </c>
      <c r="X27" s="26">
        <v>0</v>
      </c>
      <c r="Y27" s="27">
        <f t="shared" si="1"/>
        <v>0</v>
      </c>
      <c r="Z27" s="27">
        <v>0</v>
      </c>
      <c r="AA27" s="34" t="s">
        <v>124</v>
      </c>
      <c r="AB27" s="35">
        <v>0</v>
      </c>
      <c r="AC27" s="27">
        <v>162727</v>
      </c>
      <c r="AD27" s="34" t="s">
        <v>70</v>
      </c>
      <c r="AE27" s="34" t="s">
        <v>60</v>
      </c>
      <c r="AF27" s="26">
        <v>0</v>
      </c>
      <c r="AG27" s="31" t="s">
        <v>124</v>
      </c>
      <c r="AH27" s="31" t="s">
        <v>124</v>
      </c>
      <c r="AI27" s="31" t="s">
        <v>124</v>
      </c>
      <c r="AJ27" s="26" t="s">
        <v>52</v>
      </c>
    </row>
    <row r="28" spans="2:36" x14ac:dyDescent="0.25">
      <c r="B28" s="26" t="s">
        <v>1000</v>
      </c>
      <c r="C28" s="27">
        <v>0</v>
      </c>
      <c r="D28" s="28">
        <v>19</v>
      </c>
      <c r="E28" s="29" t="s">
        <v>124</v>
      </c>
      <c r="F28" s="29" t="str">
        <f t="shared" si="0"/>
        <v>N/A</v>
      </c>
      <c r="G28" s="30" t="s">
        <v>124</v>
      </c>
      <c r="H28" s="30" t="s">
        <v>124</v>
      </c>
      <c r="I28" s="30" t="s">
        <v>124</v>
      </c>
      <c r="J28" s="31" t="s">
        <v>124</v>
      </c>
      <c r="K28" s="30" t="s">
        <v>124</v>
      </c>
      <c r="L28" s="31" t="s">
        <v>124</v>
      </c>
      <c r="M28" s="32" t="s">
        <v>124</v>
      </c>
      <c r="N28" s="32" t="s">
        <v>124</v>
      </c>
      <c r="O28" s="32" t="s">
        <v>124</v>
      </c>
      <c r="P28" s="31" t="s">
        <v>124</v>
      </c>
      <c r="Q28" s="28">
        <v>13893</v>
      </c>
      <c r="R28" s="27">
        <v>0</v>
      </c>
      <c r="S28" s="33">
        <v>13893</v>
      </c>
      <c r="T28" s="26">
        <v>0</v>
      </c>
      <c r="U28" s="26">
        <v>0</v>
      </c>
      <c r="V28" s="26">
        <v>0</v>
      </c>
      <c r="W28" s="26">
        <v>0</v>
      </c>
      <c r="X28" s="26">
        <v>0</v>
      </c>
      <c r="Y28" s="27">
        <f t="shared" si="1"/>
        <v>0</v>
      </c>
      <c r="Z28" s="27">
        <v>0</v>
      </c>
      <c r="AA28" s="34" t="s">
        <v>124</v>
      </c>
      <c r="AB28" s="35">
        <v>0</v>
      </c>
      <c r="AC28" s="27">
        <v>-1332</v>
      </c>
      <c r="AD28" s="34" t="s">
        <v>124</v>
      </c>
      <c r="AE28" s="34" t="s">
        <v>124</v>
      </c>
      <c r="AF28" s="26">
        <v>0</v>
      </c>
      <c r="AG28" s="31" t="s">
        <v>124</v>
      </c>
      <c r="AH28" s="31" t="s">
        <v>124</v>
      </c>
      <c r="AI28" s="31" t="s">
        <v>124</v>
      </c>
      <c r="AJ28" s="26" t="s">
        <v>994</v>
      </c>
    </row>
    <row r="29" spans="2:36" x14ac:dyDescent="0.25">
      <c r="B29" s="26" t="s">
        <v>1001</v>
      </c>
      <c r="C29" s="27">
        <v>0</v>
      </c>
      <c r="D29" s="28">
        <v>666</v>
      </c>
      <c r="E29" s="29" t="s">
        <v>124</v>
      </c>
      <c r="F29" s="29" t="str">
        <f t="shared" si="0"/>
        <v>N/A</v>
      </c>
      <c r="G29" s="30" t="s">
        <v>124</v>
      </c>
      <c r="H29" s="30" t="s">
        <v>124</v>
      </c>
      <c r="I29" s="30" t="s">
        <v>124</v>
      </c>
      <c r="J29" s="31" t="s">
        <v>124</v>
      </c>
      <c r="K29" s="30" t="s">
        <v>124</v>
      </c>
      <c r="L29" s="31" t="s">
        <v>124</v>
      </c>
      <c r="M29" s="32" t="s">
        <v>124</v>
      </c>
      <c r="N29" s="32" t="s">
        <v>124</v>
      </c>
      <c r="O29" s="32" t="s">
        <v>124</v>
      </c>
      <c r="P29" s="31" t="s">
        <v>124</v>
      </c>
      <c r="Q29" s="28">
        <v>352247</v>
      </c>
      <c r="R29" s="27">
        <v>0</v>
      </c>
      <c r="S29" s="33">
        <v>352247</v>
      </c>
      <c r="T29" s="26">
        <v>0</v>
      </c>
      <c r="U29" s="26">
        <v>0</v>
      </c>
      <c r="V29" s="26">
        <v>0</v>
      </c>
      <c r="W29" s="26">
        <v>0</v>
      </c>
      <c r="X29" s="26">
        <v>0</v>
      </c>
      <c r="Y29" s="27">
        <f t="shared" si="1"/>
        <v>0</v>
      </c>
      <c r="Z29" s="27">
        <v>0</v>
      </c>
      <c r="AA29" s="34" t="s">
        <v>124</v>
      </c>
      <c r="AB29" s="35">
        <v>0</v>
      </c>
      <c r="AC29" s="27">
        <v>-33762</v>
      </c>
      <c r="AD29" s="34" t="s">
        <v>124</v>
      </c>
      <c r="AE29" s="34" t="s">
        <v>124</v>
      </c>
      <c r="AF29" s="26">
        <v>0</v>
      </c>
      <c r="AG29" s="31" t="s">
        <v>124</v>
      </c>
      <c r="AH29" s="31" t="s">
        <v>124</v>
      </c>
      <c r="AI29" s="31" t="s">
        <v>124</v>
      </c>
      <c r="AJ29" s="26" t="s">
        <v>994</v>
      </c>
    </row>
    <row r="30" spans="2:36" x14ac:dyDescent="0.25">
      <c r="B30" s="26" t="s">
        <v>918</v>
      </c>
      <c r="C30" s="27">
        <v>0</v>
      </c>
      <c r="D30" s="28">
        <v>23326</v>
      </c>
      <c r="E30" s="29" t="s">
        <v>124</v>
      </c>
      <c r="F30" s="29" t="str">
        <f t="shared" si="0"/>
        <v>N/A</v>
      </c>
      <c r="G30" s="30" t="s">
        <v>124</v>
      </c>
      <c r="H30" s="30" t="s">
        <v>124</v>
      </c>
      <c r="I30" s="30" t="s">
        <v>124</v>
      </c>
      <c r="J30" s="31" t="s">
        <v>124</v>
      </c>
      <c r="K30" s="30" t="s">
        <v>124</v>
      </c>
      <c r="L30" s="31" t="s">
        <v>124</v>
      </c>
      <c r="M30" s="32" t="s">
        <v>124</v>
      </c>
      <c r="N30" s="32" t="s">
        <v>124</v>
      </c>
      <c r="O30" s="32" t="s">
        <v>124</v>
      </c>
      <c r="P30" s="31" t="s">
        <v>124</v>
      </c>
      <c r="Q30" s="28">
        <v>418961.21</v>
      </c>
      <c r="R30" s="27">
        <v>0</v>
      </c>
      <c r="S30" s="33">
        <v>418961.21</v>
      </c>
      <c r="T30" s="26">
        <v>0</v>
      </c>
      <c r="U30" s="26">
        <v>0</v>
      </c>
      <c r="V30" s="26">
        <v>0</v>
      </c>
      <c r="W30" s="26">
        <v>0</v>
      </c>
      <c r="X30" s="26">
        <v>0</v>
      </c>
      <c r="Y30" s="27">
        <f t="shared" si="1"/>
        <v>0</v>
      </c>
      <c r="Z30" s="27">
        <v>0</v>
      </c>
      <c r="AA30" s="34" t="s">
        <v>124</v>
      </c>
      <c r="AB30" s="35">
        <v>0</v>
      </c>
      <c r="AC30" s="27">
        <v>0</v>
      </c>
      <c r="AD30" s="34" t="s">
        <v>124</v>
      </c>
      <c r="AE30" s="34" t="s">
        <v>124</v>
      </c>
      <c r="AF30" s="26">
        <v>0</v>
      </c>
      <c r="AG30" s="31" t="s">
        <v>124</v>
      </c>
      <c r="AH30" s="31" t="s">
        <v>124</v>
      </c>
      <c r="AI30" s="31" t="s">
        <v>124</v>
      </c>
      <c r="AJ30" s="26" t="s">
        <v>52</v>
      </c>
    </row>
    <row r="31" spans="2:36" x14ac:dyDescent="0.25">
      <c r="B31" s="26" t="s">
        <v>757</v>
      </c>
      <c r="C31" s="27">
        <v>0</v>
      </c>
      <c r="D31" s="28">
        <v>2536</v>
      </c>
      <c r="E31" s="29" t="s">
        <v>124</v>
      </c>
      <c r="F31" s="29" t="str">
        <f t="shared" si="0"/>
        <v>N/A</v>
      </c>
      <c r="G31" s="30" t="s">
        <v>124</v>
      </c>
      <c r="H31" s="30" t="s">
        <v>124</v>
      </c>
      <c r="I31" s="30" t="s">
        <v>124</v>
      </c>
      <c r="J31" s="31" t="s">
        <v>124</v>
      </c>
      <c r="K31" s="30" t="s">
        <v>124</v>
      </c>
      <c r="L31" s="31" t="s">
        <v>124</v>
      </c>
      <c r="M31" s="32" t="s">
        <v>124</v>
      </c>
      <c r="N31" s="32" t="s">
        <v>124</v>
      </c>
      <c r="O31" s="32" t="s">
        <v>124</v>
      </c>
      <c r="P31" s="31" t="s">
        <v>124</v>
      </c>
      <c r="Q31" s="28">
        <v>62004</v>
      </c>
      <c r="R31" s="27">
        <v>0</v>
      </c>
      <c r="S31" s="33">
        <v>62004</v>
      </c>
      <c r="T31" s="26">
        <v>1</v>
      </c>
      <c r="U31" s="26">
        <v>0</v>
      </c>
      <c r="V31" s="26">
        <v>0</v>
      </c>
      <c r="W31" s="26">
        <v>0</v>
      </c>
      <c r="X31" s="26">
        <v>0</v>
      </c>
      <c r="Y31" s="27">
        <f t="shared" si="1"/>
        <v>0</v>
      </c>
      <c r="Z31" s="27">
        <v>0</v>
      </c>
      <c r="AA31" s="34" t="s">
        <v>124</v>
      </c>
      <c r="AB31" s="35">
        <v>0</v>
      </c>
      <c r="AC31" s="27">
        <v>0</v>
      </c>
      <c r="AD31" s="34" t="s">
        <v>70</v>
      </c>
      <c r="AE31" s="34" t="s">
        <v>60</v>
      </c>
      <c r="AF31" s="26">
        <v>0</v>
      </c>
      <c r="AG31" s="31" t="s">
        <v>124</v>
      </c>
      <c r="AH31" s="31" t="s">
        <v>124</v>
      </c>
      <c r="AI31" s="31" t="s">
        <v>124</v>
      </c>
      <c r="AJ31" s="26" t="s">
        <v>52</v>
      </c>
    </row>
    <row r="32" spans="2:36" x14ac:dyDescent="0.25">
      <c r="B32" s="26" t="s">
        <v>648</v>
      </c>
      <c r="C32" s="27">
        <v>0</v>
      </c>
      <c r="D32" s="28">
        <v>2289</v>
      </c>
      <c r="E32" s="29" t="s">
        <v>124</v>
      </c>
      <c r="F32" s="29" t="str">
        <f t="shared" si="0"/>
        <v>N/A</v>
      </c>
      <c r="G32" s="30" t="s">
        <v>124</v>
      </c>
      <c r="H32" s="30" t="s">
        <v>124</v>
      </c>
      <c r="I32" s="30" t="s">
        <v>124</v>
      </c>
      <c r="J32" s="31" t="s">
        <v>124</v>
      </c>
      <c r="K32" s="30" t="s">
        <v>124</v>
      </c>
      <c r="L32" s="31" t="s">
        <v>124</v>
      </c>
      <c r="M32" s="32" t="s">
        <v>124</v>
      </c>
      <c r="N32" s="32" t="s">
        <v>124</v>
      </c>
      <c r="O32" s="32" t="s">
        <v>124</v>
      </c>
      <c r="P32" s="31" t="s">
        <v>124</v>
      </c>
      <c r="Q32" s="28">
        <v>213971</v>
      </c>
      <c r="R32" s="27">
        <v>0</v>
      </c>
      <c r="S32" s="33">
        <v>213971</v>
      </c>
      <c r="T32" s="26">
        <v>1</v>
      </c>
      <c r="U32" s="26">
        <v>0</v>
      </c>
      <c r="V32" s="26">
        <v>0</v>
      </c>
      <c r="W32" s="26">
        <v>0</v>
      </c>
      <c r="X32" s="26">
        <v>0</v>
      </c>
      <c r="Y32" s="27">
        <f t="shared" si="1"/>
        <v>0</v>
      </c>
      <c r="Z32" s="27">
        <v>0</v>
      </c>
      <c r="AA32" s="34" t="s">
        <v>124</v>
      </c>
      <c r="AB32" s="35">
        <v>0</v>
      </c>
      <c r="AC32" s="27">
        <v>0</v>
      </c>
      <c r="AD32" s="34" t="s">
        <v>70</v>
      </c>
      <c r="AE32" s="34" t="s">
        <v>77</v>
      </c>
      <c r="AF32" s="26">
        <v>0</v>
      </c>
      <c r="AG32" s="31" t="s">
        <v>124</v>
      </c>
      <c r="AH32" s="31" t="s">
        <v>124</v>
      </c>
      <c r="AI32" s="31" t="s">
        <v>124</v>
      </c>
      <c r="AJ32" s="26" t="s">
        <v>52</v>
      </c>
    </row>
    <row r="33" spans="2:36" x14ac:dyDescent="0.25">
      <c r="B33" s="26" t="s">
        <v>446</v>
      </c>
      <c r="C33" s="27">
        <v>0</v>
      </c>
      <c r="D33" s="28">
        <v>15412</v>
      </c>
      <c r="E33" s="29" t="s">
        <v>124</v>
      </c>
      <c r="F33" s="29" t="str">
        <f t="shared" si="0"/>
        <v>N/A</v>
      </c>
      <c r="G33" s="30" t="s">
        <v>124</v>
      </c>
      <c r="H33" s="30" t="s">
        <v>124</v>
      </c>
      <c r="I33" s="30" t="s">
        <v>124</v>
      </c>
      <c r="J33" s="31" t="s">
        <v>124</v>
      </c>
      <c r="K33" s="30" t="s">
        <v>124</v>
      </c>
      <c r="L33" s="31" t="s">
        <v>124</v>
      </c>
      <c r="M33" s="32" t="s">
        <v>124</v>
      </c>
      <c r="N33" s="32" t="s">
        <v>124</v>
      </c>
      <c r="O33" s="32" t="s">
        <v>124</v>
      </c>
      <c r="P33" s="31" t="s">
        <v>124</v>
      </c>
      <c r="Q33" s="28">
        <v>17687053</v>
      </c>
      <c r="R33" s="27">
        <v>0</v>
      </c>
      <c r="S33" s="33">
        <v>17687053</v>
      </c>
      <c r="T33" s="26">
        <v>1</v>
      </c>
      <c r="U33" s="26">
        <v>0</v>
      </c>
      <c r="V33" s="26">
        <v>0</v>
      </c>
      <c r="W33" s="26">
        <v>0</v>
      </c>
      <c r="X33" s="26">
        <v>0</v>
      </c>
      <c r="Y33" s="27">
        <f t="shared" si="1"/>
        <v>0</v>
      </c>
      <c r="Z33" s="27">
        <v>0</v>
      </c>
      <c r="AA33" s="34" t="s">
        <v>124</v>
      </c>
      <c r="AB33" s="35">
        <v>0</v>
      </c>
      <c r="AC33" s="27">
        <v>0</v>
      </c>
      <c r="AD33" s="34" t="s">
        <v>70</v>
      </c>
      <c r="AE33" s="34" t="s">
        <v>60</v>
      </c>
      <c r="AF33" s="26">
        <v>0</v>
      </c>
      <c r="AG33" s="31" t="s">
        <v>124</v>
      </c>
      <c r="AH33" s="31" t="s">
        <v>124</v>
      </c>
      <c r="AI33" s="31" t="s">
        <v>124</v>
      </c>
      <c r="AJ33" s="26" t="s">
        <v>52</v>
      </c>
    </row>
    <row r="34" spans="2:36" x14ac:dyDescent="0.25">
      <c r="B34" s="26" t="s">
        <v>1002</v>
      </c>
      <c r="C34" s="27">
        <v>0</v>
      </c>
      <c r="D34" s="28">
        <v>38172</v>
      </c>
      <c r="E34" s="29" t="s">
        <v>124</v>
      </c>
      <c r="F34" s="29" t="str">
        <f t="shared" si="0"/>
        <v>N/A</v>
      </c>
      <c r="G34" s="30" t="s">
        <v>124</v>
      </c>
      <c r="H34" s="30" t="s">
        <v>124</v>
      </c>
      <c r="I34" s="30" t="s">
        <v>124</v>
      </c>
      <c r="J34" s="31" t="s">
        <v>124</v>
      </c>
      <c r="K34" s="30" t="s">
        <v>124</v>
      </c>
      <c r="L34" s="31" t="s">
        <v>124</v>
      </c>
      <c r="M34" s="32" t="s">
        <v>124</v>
      </c>
      <c r="N34" s="32" t="s">
        <v>124</v>
      </c>
      <c r="O34" s="32" t="s">
        <v>124</v>
      </c>
      <c r="P34" s="31" t="s">
        <v>124</v>
      </c>
      <c r="Q34" s="28">
        <v>7745480</v>
      </c>
      <c r="R34" s="27">
        <v>0</v>
      </c>
      <c r="S34" s="33">
        <v>7745480</v>
      </c>
      <c r="T34" s="26">
        <v>0</v>
      </c>
      <c r="U34" s="26">
        <v>0</v>
      </c>
      <c r="V34" s="26">
        <v>0</v>
      </c>
      <c r="W34" s="26">
        <v>0</v>
      </c>
      <c r="X34" s="26">
        <v>0</v>
      </c>
      <c r="Y34" s="27">
        <f t="shared" si="1"/>
        <v>0</v>
      </c>
      <c r="Z34" s="27">
        <v>0</v>
      </c>
      <c r="AA34" s="34" t="s">
        <v>124</v>
      </c>
      <c r="AB34" s="35">
        <v>0</v>
      </c>
      <c r="AC34" s="27">
        <v>0</v>
      </c>
      <c r="AD34" s="34" t="s">
        <v>124</v>
      </c>
      <c r="AE34" s="34" t="s">
        <v>124</v>
      </c>
      <c r="AF34" s="26">
        <v>0</v>
      </c>
      <c r="AG34" s="31" t="s">
        <v>124</v>
      </c>
      <c r="AH34" s="31" t="s">
        <v>124</v>
      </c>
      <c r="AI34" s="31" t="s">
        <v>124</v>
      </c>
      <c r="AJ34" s="26" t="s">
        <v>994</v>
      </c>
    </row>
    <row r="35" spans="2:36" x14ac:dyDescent="0.25">
      <c r="B35" s="26" t="s">
        <v>219</v>
      </c>
      <c r="C35" s="27">
        <v>0</v>
      </c>
      <c r="D35" s="28">
        <v>29611</v>
      </c>
      <c r="E35" s="29" t="s">
        <v>124</v>
      </c>
      <c r="F35" s="29" t="str">
        <f t="shared" si="0"/>
        <v>N/A</v>
      </c>
      <c r="G35" s="30" t="s">
        <v>124</v>
      </c>
      <c r="H35" s="30" t="s">
        <v>124</v>
      </c>
      <c r="I35" s="30" t="s">
        <v>124</v>
      </c>
      <c r="J35" s="31" t="s">
        <v>124</v>
      </c>
      <c r="K35" s="30" t="s">
        <v>124</v>
      </c>
      <c r="L35" s="31" t="s">
        <v>124</v>
      </c>
      <c r="M35" s="32" t="s">
        <v>124</v>
      </c>
      <c r="N35" s="32" t="s">
        <v>124</v>
      </c>
      <c r="O35" s="32" t="s">
        <v>124</v>
      </c>
      <c r="P35" s="31" t="s">
        <v>124</v>
      </c>
      <c r="Q35" s="28">
        <v>9943982.3100000005</v>
      </c>
      <c r="R35" s="27">
        <v>0</v>
      </c>
      <c r="S35" s="33">
        <v>9943982.3100000005</v>
      </c>
      <c r="T35" s="26">
        <v>2</v>
      </c>
      <c r="U35" s="26">
        <v>1</v>
      </c>
      <c r="V35" s="26">
        <v>0</v>
      </c>
      <c r="W35" s="26">
        <v>0</v>
      </c>
      <c r="X35" s="26">
        <v>0</v>
      </c>
      <c r="Y35" s="27">
        <f t="shared" si="1"/>
        <v>0</v>
      </c>
      <c r="Z35" s="27">
        <v>0</v>
      </c>
      <c r="AA35" s="34" t="s">
        <v>124</v>
      </c>
      <c r="AB35" s="35">
        <v>0</v>
      </c>
      <c r="AC35" s="27">
        <v>0</v>
      </c>
      <c r="AD35" s="34" t="s">
        <v>70</v>
      </c>
      <c r="AE35" s="34" t="s">
        <v>85</v>
      </c>
      <c r="AF35" s="26">
        <v>0</v>
      </c>
      <c r="AG35" s="31" t="s">
        <v>124</v>
      </c>
      <c r="AH35" s="31" t="s">
        <v>124</v>
      </c>
      <c r="AI35" s="31" t="s">
        <v>124</v>
      </c>
      <c r="AJ35" s="26" t="s">
        <v>52</v>
      </c>
    </row>
    <row r="36" spans="2:36" x14ac:dyDescent="0.25">
      <c r="B36" s="26" t="s">
        <v>937</v>
      </c>
      <c r="C36" s="27">
        <v>0</v>
      </c>
      <c r="D36" s="28">
        <v>2298</v>
      </c>
      <c r="E36" s="29" t="s">
        <v>124</v>
      </c>
      <c r="F36" s="29" t="str">
        <f t="shared" si="0"/>
        <v>N/A</v>
      </c>
      <c r="G36" s="30" t="s">
        <v>124</v>
      </c>
      <c r="H36" s="30" t="s">
        <v>124</v>
      </c>
      <c r="I36" s="30" t="s">
        <v>124</v>
      </c>
      <c r="J36" s="31" t="s">
        <v>124</v>
      </c>
      <c r="K36" s="30" t="s">
        <v>124</v>
      </c>
      <c r="L36" s="31" t="s">
        <v>124</v>
      </c>
      <c r="M36" s="32" t="s">
        <v>124</v>
      </c>
      <c r="N36" s="32" t="s">
        <v>124</v>
      </c>
      <c r="O36" s="32" t="s">
        <v>124</v>
      </c>
      <c r="P36" s="31" t="s">
        <v>124</v>
      </c>
      <c r="Q36" s="28">
        <v>770066</v>
      </c>
      <c r="R36" s="27">
        <v>0</v>
      </c>
      <c r="S36" s="33">
        <v>770066</v>
      </c>
      <c r="T36" s="26">
        <v>0</v>
      </c>
      <c r="U36" s="26">
        <v>0</v>
      </c>
      <c r="V36" s="26">
        <v>0</v>
      </c>
      <c r="W36" s="26">
        <v>0</v>
      </c>
      <c r="X36" s="26">
        <v>0</v>
      </c>
      <c r="Y36" s="27">
        <f t="shared" si="1"/>
        <v>0</v>
      </c>
      <c r="Z36" s="27">
        <v>0</v>
      </c>
      <c r="AA36" s="34" t="s">
        <v>124</v>
      </c>
      <c r="AB36" s="35">
        <v>0</v>
      </c>
      <c r="AC36" s="27">
        <v>-73809</v>
      </c>
      <c r="AD36" s="34" t="s">
        <v>124</v>
      </c>
      <c r="AE36" s="34" t="s">
        <v>124</v>
      </c>
      <c r="AF36" s="26">
        <v>0</v>
      </c>
      <c r="AG36" s="31" t="s">
        <v>124</v>
      </c>
      <c r="AH36" s="31" t="s">
        <v>124</v>
      </c>
      <c r="AI36" s="31" t="s">
        <v>124</v>
      </c>
      <c r="AJ36" s="26" t="s">
        <v>994</v>
      </c>
    </row>
    <row r="37" spans="2:36" x14ac:dyDescent="0.25">
      <c r="B37" s="26" t="s">
        <v>912</v>
      </c>
      <c r="C37" s="27">
        <v>0</v>
      </c>
      <c r="D37" s="28">
        <v>20920</v>
      </c>
      <c r="E37" s="29">
        <v>-2423687.09</v>
      </c>
      <c r="F37" s="29" t="e">
        <f t="shared" si="0"/>
        <v>#DIV/0!</v>
      </c>
      <c r="G37" s="30" t="s">
        <v>124</v>
      </c>
      <c r="H37" s="30" t="s">
        <v>124</v>
      </c>
      <c r="I37" s="30" t="s">
        <v>124</v>
      </c>
      <c r="J37" s="31" t="s">
        <v>124</v>
      </c>
      <c r="K37" s="30" t="s">
        <v>124</v>
      </c>
      <c r="L37" s="31" t="s">
        <v>124</v>
      </c>
      <c r="M37" s="32" t="s">
        <v>124</v>
      </c>
      <c r="N37" s="32" t="s">
        <v>124</v>
      </c>
      <c r="O37" s="32" t="s">
        <v>124</v>
      </c>
      <c r="P37" s="31" t="s">
        <v>124</v>
      </c>
      <c r="Q37" s="28">
        <v>-2423687.09</v>
      </c>
      <c r="R37" s="27">
        <v>0</v>
      </c>
      <c r="S37" s="33">
        <v>-2423687.09</v>
      </c>
      <c r="T37" s="26">
        <v>0</v>
      </c>
      <c r="U37" s="26">
        <v>0</v>
      </c>
      <c r="V37" s="26">
        <v>0</v>
      </c>
      <c r="W37" s="26">
        <v>0</v>
      </c>
      <c r="X37" s="26">
        <v>0</v>
      </c>
      <c r="Y37" s="27">
        <f t="shared" si="1"/>
        <v>0</v>
      </c>
      <c r="Z37" s="27">
        <v>0</v>
      </c>
      <c r="AA37" s="34" t="s">
        <v>124</v>
      </c>
      <c r="AB37" s="35">
        <v>0</v>
      </c>
      <c r="AC37" s="27">
        <v>0</v>
      </c>
      <c r="AD37" s="34" t="s">
        <v>124</v>
      </c>
      <c r="AE37" s="34" t="s">
        <v>124</v>
      </c>
      <c r="AF37" s="26">
        <v>0</v>
      </c>
      <c r="AG37" s="31" t="s">
        <v>124</v>
      </c>
      <c r="AH37" s="31" t="s">
        <v>124</v>
      </c>
      <c r="AI37" s="31" t="s">
        <v>124</v>
      </c>
      <c r="AJ37" s="26" t="s">
        <v>52</v>
      </c>
    </row>
    <row r="38" spans="2:36" x14ac:dyDescent="0.25">
      <c r="B38" s="26" t="s">
        <v>174</v>
      </c>
      <c r="C38" s="27">
        <v>0</v>
      </c>
      <c r="D38" s="28">
        <v>6138</v>
      </c>
      <c r="E38" s="29" t="s">
        <v>124</v>
      </c>
      <c r="F38" s="29" t="str">
        <f t="shared" si="0"/>
        <v>N/A</v>
      </c>
      <c r="G38" s="30" t="s">
        <v>124</v>
      </c>
      <c r="H38" s="30" t="s">
        <v>124</v>
      </c>
      <c r="I38" s="30" t="s">
        <v>124</v>
      </c>
      <c r="J38" s="31" t="s">
        <v>124</v>
      </c>
      <c r="K38" s="30" t="s">
        <v>124</v>
      </c>
      <c r="L38" s="31" t="s">
        <v>124</v>
      </c>
      <c r="M38" s="32" t="s">
        <v>124</v>
      </c>
      <c r="N38" s="32" t="s">
        <v>124</v>
      </c>
      <c r="O38" s="32" t="s">
        <v>124</v>
      </c>
      <c r="P38" s="31" t="s">
        <v>124</v>
      </c>
      <c r="Q38" s="28">
        <v>3075156.78</v>
      </c>
      <c r="R38" s="27">
        <v>0</v>
      </c>
      <c r="S38" s="33">
        <v>3075156.78</v>
      </c>
      <c r="T38" s="26">
        <v>0</v>
      </c>
      <c r="U38" s="26">
        <v>1</v>
      </c>
      <c r="V38" s="26">
        <v>0</v>
      </c>
      <c r="W38" s="26">
        <v>0</v>
      </c>
      <c r="X38" s="26">
        <v>0</v>
      </c>
      <c r="Y38" s="27">
        <f t="shared" si="1"/>
        <v>0</v>
      </c>
      <c r="Z38" s="27">
        <v>0</v>
      </c>
      <c r="AA38" s="34" t="s">
        <v>124</v>
      </c>
      <c r="AB38" s="35">
        <v>0</v>
      </c>
      <c r="AC38" s="27">
        <v>839917</v>
      </c>
      <c r="AD38" s="34" t="s">
        <v>70</v>
      </c>
      <c r="AE38" s="34" t="s">
        <v>60</v>
      </c>
      <c r="AF38" s="26">
        <v>0</v>
      </c>
      <c r="AG38" s="31" t="s">
        <v>124</v>
      </c>
      <c r="AH38" s="31" t="s">
        <v>124</v>
      </c>
      <c r="AI38" s="31" t="s">
        <v>124</v>
      </c>
      <c r="AJ38" s="26" t="s">
        <v>52</v>
      </c>
    </row>
    <row r="39" spans="2:36" x14ac:dyDescent="0.25">
      <c r="B39" s="26" t="s">
        <v>1003</v>
      </c>
      <c r="C39" s="27">
        <v>0</v>
      </c>
      <c r="D39" s="28">
        <v>3904</v>
      </c>
      <c r="E39" s="29" t="s">
        <v>124</v>
      </c>
      <c r="F39" s="29" t="str">
        <f t="shared" si="0"/>
        <v>N/A</v>
      </c>
      <c r="G39" s="30" t="s">
        <v>124</v>
      </c>
      <c r="H39" s="30" t="s">
        <v>124</v>
      </c>
      <c r="I39" s="30" t="s">
        <v>124</v>
      </c>
      <c r="J39" s="31" t="s">
        <v>124</v>
      </c>
      <c r="K39" s="30" t="s">
        <v>124</v>
      </c>
      <c r="L39" s="31" t="s">
        <v>124</v>
      </c>
      <c r="M39" s="32" t="s">
        <v>124</v>
      </c>
      <c r="N39" s="32" t="s">
        <v>124</v>
      </c>
      <c r="O39" s="32" t="s">
        <v>124</v>
      </c>
      <c r="P39" s="31" t="s">
        <v>124</v>
      </c>
      <c r="Q39" s="28">
        <v>900349</v>
      </c>
      <c r="R39" s="27">
        <v>0</v>
      </c>
      <c r="S39" s="33">
        <v>900349</v>
      </c>
      <c r="T39" s="26">
        <v>0</v>
      </c>
      <c r="U39" s="26">
        <v>0</v>
      </c>
      <c r="V39" s="26">
        <v>0</v>
      </c>
      <c r="W39" s="26">
        <v>0</v>
      </c>
      <c r="X39" s="26">
        <v>0</v>
      </c>
      <c r="Y39" s="27">
        <f t="shared" si="1"/>
        <v>0</v>
      </c>
      <c r="Z39" s="27">
        <v>0</v>
      </c>
      <c r="AA39" s="34" t="s">
        <v>124</v>
      </c>
      <c r="AB39" s="35">
        <v>0</v>
      </c>
      <c r="AC39" s="27">
        <v>-86297</v>
      </c>
      <c r="AD39" s="34" t="s">
        <v>124</v>
      </c>
      <c r="AE39" s="34" t="s">
        <v>124</v>
      </c>
      <c r="AF39" s="26">
        <v>0</v>
      </c>
      <c r="AG39" s="31" t="s">
        <v>124</v>
      </c>
      <c r="AH39" s="31" t="s">
        <v>124</v>
      </c>
      <c r="AI39" s="31" t="s">
        <v>124</v>
      </c>
      <c r="AJ39" s="26" t="s">
        <v>994</v>
      </c>
    </row>
    <row r="40" spans="2:36" x14ac:dyDescent="0.25">
      <c r="B40" s="26" t="s">
        <v>130</v>
      </c>
      <c r="C40" s="27">
        <v>0</v>
      </c>
      <c r="D40" s="28">
        <v>47604</v>
      </c>
      <c r="E40" s="29" t="s">
        <v>124</v>
      </c>
      <c r="F40" s="29" t="str">
        <f t="shared" si="0"/>
        <v>N/A</v>
      </c>
      <c r="G40" s="30">
        <v>1.3753207155983957</v>
      </c>
      <c r="H40" s="30" t="s">
        <v>124</v>
      </c>
      <c r="I40" s="30" t="s">
        <v>124</v>
      </c>
      <c r="J40" s="31" t="s">
        <v>124</v>
      </c>
      <c r="K40" s="30">
        <v>1.2869318181818181</v>
      </c>
      <c r="L40" s="31" t="s">
        <v>124</v>
      </c>
      <c r="M40" s="32">
        <v>5238108.6399999997</v>
      </c>
      <c r="N40" s="32" t="s">
        <v>124</v>
      </c>
      <c r="O40" s="32" t="s">
        <v>124</v>
      </c>
      <c r="P40" s="31" t="s">
        <v>124</v>
      </c>
      <c r="Q40" s="28">
        <v>9302257.7799999993</v>
      </c>
      <c r="R40" s="27">
        <v>0</v>
      </c>
      <c r="S40" s="33">
        <v>9302257.7799999993</v>
      </c>
      <c r="T40" s="26">
        <v>1</v>
      </c>
      <c r="U40" s="26">
        <v>0</v>
      </c>
      <c r="V40" s="26">
        <v>0</v>
      </c>
      <c r="W40" s="26">
        <v>1</v>
      </c>
      <c r="X40" s="26">
        <v>0</v>
      </c>
      <c r="Y40" s="27">
        <f t="shared" si="1"/>
        <v>0</v>
      </c>
      <c r="Z40" s="27">
        <v>0</v>
      </c>
      <c r="AA40" s="34" t="s">
        <v>57</v>
      </c>
      <c r="AB40" s="35">
        <v>1.2869318181818181</v>
      </c>
      <c r="AC40" s="27">
        <v>0</v>
      </c>
      <c r="AD40" s="34" t="s">
        <v>70</v>
      </c>
      <c r="AE40" s="34" t="s">
        <v>60</v>
      </c>
      <c r="AF40" s="26">
        <v>1</v>
      </c>
      <c r="AG40" s="31" t="s">
        <v>124</v>
      </c>
      <c r="AH40" s="31" t="s">
        <v>124</v>
      </c>
      <c r="AI40" s="31" t="s">
        <v>124</v>
      </c>
      <c r="AJ40" s="26" t="s">
        <v>52</v>
      </c>
    </row>
    <row r="41" spans="2:36" x14ac:dyDescent="0.25">
      <c r="B41" s="26" t="s">
        <v>345</v>
      </c>
      <c r="C41" s="27">
        <v>0</v>
      </c>
      <c r="D41" s="28">
        <v>5228</v>
      </c>
      <c r="E41" s="29" t="s">
        <v>124</v>
      </c>
      <c r="F41" s="29" t="str">
        <f t="shared" si="0"/>
        <v>N/A</v>
      </c>
      <c r="G41" s="30" t="s">
        <v>124</v>
      </c>
      <c r="H41" s="30" t="s">
        <v>124</v>
      </c>
      <c r="I41" s="30" t="s">
        <v>124</v>
      </c>
      <c r="J41" s="31" t="s">
        <v>124</v>
      </c>
      <c r="K41" s="30" t="s">
        <v>124</v>
      </c>
      <c r="L41" s="31" t="s">
        <v>124</v>
      </c>
      <c r="M41" s="32" t="s">
        <v>124</v>
      </c>
      <c r="N41" s="32" t="s">
        <v>124</v>
      </c>
      <c r="O41" s="32" t="s">
        <v>124</v>
      </c>
      <c r="P41" s="31" t="s">
        <v>124</v>
      </c>
      <c r="Q41" s="28">
        <v>2491816</v>
      </c>
      <c r="R41" s="27">
        <v>0</v>
      </c>
      <c r="S41" s="33">
        <v>2491816</v>
      </c>
      <c r="T41" s="26">
        <v>1</v>
      </c>
      <c r="U41" s="26">
        <v>0</v>
      </c>
      <c r="V41" s="26">
        <v>0</v>
      </c>
      <c r="W41" s="26">
        <v>0</v>
      </c>
      <c r="X41" s="26">
        <v>0</v>
      </c>
      <c r="Y41" s="27">
        <f t="shared" si="1"/>
        <v>0</v>
      </c>
      <c r="Z41" s="27">
        <v>0</v>
      </c>
      <c r="AA41" s="34" t="s">
        <v>124</v>
      </c>
      <c r="AB41" s="35">
        <v>0</v>
      </c>
      <c r="AC41" s="27">
        <v>0</v>
      </c>
      <c r="AD41" s="34" t="s">
        <v>70</v>
      </c>
      <c r="AE41" s="34" t="s">
        <v>77</v>
      </c>
      <c r="AF41" s="26">
        <v>0</v>
      </c>
      <c r="AG41" s="31" t="s">
        <v>124</v>
      </c>
      <c r="AH41" s="31" t="s">
        <v>124</v>
      </c>
      <c r="AI41" s="31" t="s">
        <v>124</v>
      </c>
      <c r="AJ41" s="26" t="s">
        <v>52</v>
      </c>
    </row>
    <row r="42" spans="2:36" x14ac:dyDescent="0.25">
      <c r="B42" s="26" t="s">
        <v>701</v>
      </c>
      <c r="C42" s="27">
        <v>0</v>
      </c>
      <c r="D42" s="28">
        <v>4372</v>
      </c>
      <c r="E42" s="29" t="s">
        <v>124</v>
      </c>
      <c r="F42" s="29" t="str">
        <f t="shared" si="0"/>
        <v>N/A</v>
      </c>
      <c r="G42" s="30" t="s">
        <v>124</v>
      </c>
      <c r="H42" s="30" t="s">
        <v>124</v>
      </c>
      <c r="I42" s="30" t="s">
        <v>124</v>
      </c>
      <c r="J42" s="31" t="s">
        <v>124</v>
      </c>
      <c r="K42" s="30" t="s">
        <v>124</v>
      </c>
      <c r="L42" s="31" t="s">
        <v>124</v>
      </c>
      <c r="M42" s="32" t="s">
        <v>124</v>
      </c>
      <c r="N42" s="32" t="s">
        <v>124</v>
      </c>
      <c r="O42" s="32" t="s">
        <v>124</v>
      </c>
      <c r="P42" s="31" t="s">
        <v>124</v>
      </c>
      <c r="Q42" s="28">
        <v>423138</v>
      </c>
      <c r="R42" s="27">
        <v>0</v>
      </c>
      <c r="S42" s="33">
        <v>423138</v>
      </c>
      <c r="T42" s="26">
        <v>1</v>
      </c>
      <c r="U42" s="26">
        <v>0</v>
      </c>
      <c r="V42" s="26">
        <v>0</v>
      </c>
      <c r="W42" s="26">
        <v>0</v>
      </c>
      <c r="X42" s="26">
        <v>0</v>
      </c>
      <c r="Y42" s="27">
        <f t="shared" si="1"/>
        <v>0</v>
      </c>
      <c r="Z42" s="27">
        <v>0</v>
      </c>
      <c r="AA42" s="34" t="s">
        <v>124</v>
      </c>
      <c r="AB42" s="35">
        <v>0</v>
      </c>
      <c r="AC42" s="27">
        <v>0</v>
      </c>
      <c r="AD42" s="34" t="s">
        <v>70</v>
      </c>
      <c r="AE42" s="34" t="s">
        <v>60</v>
      </c>
      <c r="AF42" s="26">
        <v>0</v>
      </c>
      <c r="AG42" s="31" t="s">
        <v>124</v>
      </c>
      <c r="AH42" s="31" t="s">
        <v>124</v>
      </c>
      <c r="AI42" s="31" t="s">
        <v>124</v>
      </c>
      <c r="AJ42" s="26" t="s">
        <v>52</v>
      </c>
    </row>
    <row r="43" spans="2:36" x14ac:dyDescent="0.25">
      <c r="B43" s="26" t="s">
        <v>1004</v>
      </c>
      <c r="C43" s="27">
        <v>0</v>
      </c>
      <c r="D43" s="28">
        <v>8623</v>
      </c>
      <c r="E43" s="29" t="s">
        <v>124</v>
      </c>
      <c r="F43" s="29" t="str">
        <f t="shared" si="0"/>
        <v>N/A</v>
      </c>
      <c r="G43" s="30" t="s">
        <v>124</v>
      </c>
      <c r="H43" s="30" t="s">
        <v>124</v>
      </c>
      <c r="I43" s="30" t="s">
        <v>124</v>
      </c>
      <c r="J43" s="31" t="s">
        <v>124</v>
      </c>
      <c r="K43" s="30" t="s">
        <v>124</v>
      </c>
      <c r="L43" s="31" t="s">
        <v>124</v>
      </c>
      <c r="M43" s="32" t="s">
        <v>124</v>
      </c>
      <c r="N43" s="32" t="s">
        <v>124</v>
      </c>
      <c r="O43" s="32" t="s">
        <v>124</v>
      </c>
      <c r="P43" s="31" t="s">
        <v>124</v>
      </c>
      <c r="Q43" s="28">
        <v>3161634</v>
      </c>
      <c r="R43" s="27">
        <v>0</v>
      </c>
      <c r="S43" s="33">
        <v>3161634</v>
      </c>
      <c r="T43" s="26">
        <v>0</v>
      </c>
      <c r="U43" s="26">
        <v>0</v>
      </c>
      <c r="V43" s="26">
        <v>0</v>
      </c>
      <c r="W43" s="26">
        <v>0</v>
      </c>
      <c r="X43" s="26">
        <v>0</v>
      </c>
      <c r="Y43" s="27">
        <f t="shared" si="1"/>
        <v>0</v>
      </c>
      <c r="Z43" s="27">
        <v>0</v>
      </c>
      <c r="AA43" s="34" t="s">
        <v>124</v>
      </c>
      <c r="AB43" s="35">
        <v>0</v>
      </c>
      <c r="AC43" s="27">
        <v>-303036</v>
      </c>
      <c r="AD43" s="34" t="s">
        <v>124</v>
      </c>
      <c r="AE43" s="34" t="s">
        <v>124</v>
      </c>
      <c r="AF43" s="26">
        <v>0</v>
      </c>
      <c r="AG43" s="31" t="s">
        <v>124</v>
      </c>
      <c r="AH43" s="31" t="s">
        <v>124</v>
      </c>
      <c r="AI43" s="31" t="s">
        <v>124</v>
      </c>
      <c r="AJ43" s="26" t="s">
        <v>994</v>
      </c>
    </row>
    <row r="44" spans="2:36" x14ac:dyDescent="0.25">
      <c r="B44" s="26" t="s">
        <v>910</v>
      </c>
      <c r="C44" s="27">
        <v>0</v>
      </c>
      <c r="D44" s="28">
        <v>3879</v>
      </c>
      <c r="E44" s="29" t="s">
        <v>124</v>
      </c>
      <c r="F44" s="29" t="str">
        <f t="shared" si="0"/>
        <v>N/A</v>
      </c>
      <c r="G44" s="30" t="s">
        <v>124</v>
      </c>
      <c r="H44" s="30" t="s">
        <v>124</v>
      </c>
      <c r="I44" s="30" t="s">
        <v>124</v>
      </c>
      <c r="J44" s="31" t="s">
        <v>124</v>
      </c>
      <c r="K44" s="30" t="s">
        <v>124</v>
      </c>
      <c r="L44" s="31" t="s">
        <v>124</v>
      </c>
      <c r="M44" s="32" t="s">
        <v>124</v>
      </c>
      <c r="N44" s="32" t="s">
        <v>124</v>
      </c>
      <c r="O44" s="32" t="s">
        <v>124</v>
      </c>
      <c r="P44" s="31" t="s">
        <v>124</v>
      </c>
      <c r="Q44" s="28">
        <v>839220</v>
      </c>
      <c r="R44" s="27">
        <v>0</v>
      </c>
      <c r="S44" s="33">
        <v>839220</v>
      </c>
      <c r="T44" s="26">
        <v>0</v>
      </c>
      <c r="U44" s="26">
        <v>0</v>
      </c>
      <c r="V44" s="26">
        <v>0</v>
      </c>
      <c r="W44" s="26">
        <v>0</v>
      </c>
      <c r="X44" s="26">
        <v>0</v>
      </c>
      <c r="Y44" s="27">
        <f t="shared" si="1"/>
        <v>0</v>
      </c>
      <c r="Z44" s="27">
        <v>0</v>
      </c>
      <c r="AA44" s="34" t="s">
        <v>124</v>
      </c>
      <c r="AB44" s="35">
        <v>0</v>
      </c>
      <c r="AC44" s="27">
        <v>-80438</v>
      </c>
      <c r="AD44" s="34" t="s">
        <v>124</v>
      </c>
      <c r="AE44" s="34" t="s">
        <v>124</v>
      </c>
      <c r="AF44" s="26">
        <v>0</v>
      </c>
      <c r="AG44" s="31" t="s">
        <v>124</v>
      </c>
      <c r="AH44" s="31" t="s">
        <v>124</v>
      </c>
      <c r="AI44" s="31" t="s">
        <v>124</v>
      </c>
      <c r="AJ44" s="26" t="s">
        <v>994</v>
      </c>
    </row>
    <row r="45" spans="2:36" x14ac:dyDescent="0.25">
      <c r="B45" s="26" t="s">
        <v>254</v>
      </c>
      <c r="C45" s="27">
        <v>0</v>
      </c>
      <c r="D45" s="28">
        <v>46624</v>
      </c>
      <c r="E45" s="29" t="s">
        <v>124</v>
      </c>
      <c r="F45" s="29" t="str">
        <f t="shared" si="0"/>
        <v>N/A</v>
      </c>
      <c r="G45" s="30" t="s">
        <v>124</v>
      </c>
      <c r="H45" s="30" t="s">
        <v>124</v>
      </c>
      <c r="I45" s="30" t="s">
        <v>124</v>
      </c>
      <c r="J45" s="31" t="s">
        <v>124</v>
      </c>
      <c r="K45" s="30" t="s">
        <v>124</v>
      </c>
      <c r="L45" s="31" t="s">
        <v>124</v>
      </c>
      <c r="M45" s="32" t="s">
        <v>124</v>
      </c>
      <c r="N45" s="32" t="s">
        <v>124</v>
      </c>
      <c r="O45" s="32" t="s">
        <v>124</v>
      </c>
      <c r="P45" s="31" t="s">
        <v>124</v>
      </c>
      <c r="Q45" s="28">
        <v>2239293.9</v>
      </c>
      <c r="R45" s="27">
        <v>0</v>
      </c>
      <c r="S45" s="33">
        <v>2239293.9</v>
      </c>
      <c r="T45" s="26">
        <v>0</v>
      </c>
      <c r="U45" s="26">
        <v>2</v>
      </c>
      <c r="V45" s="26">
        <v>1</v>
      </c>
      <c r="W45" s="26">
        <v>0</v>
      </c>
      <c r="X45" s="26">
        <v>0</v>
      </c>
      <c r="Y45" s="27">
        <f t="shared" si="1"/>
        <v>0</v>
      </c>
      <c r="Z45" s="27">
        <v>0</v>
      </c>
      <c r="AA45" s="34" t="s">
        <v>124</v>
      </c>
      <c r="AB45" s="35">
        <v>0</v>
      </c>
      <c r="AC45" s="27">
        <v>0</v>
      </c>
      <c r="AD45" s="34" t="s">
        <v>70</v>
      </c>
      <c r="AE45" s="34" t="s">
        <v>60</v>
      </c>
      <c r="AF45" s="26">
        <v>0</v>
      </c>
      <c r="AG45" s="31" t="s">
        <v>124</v>
      </c>
      <c r="AH45" s="31" t="s">
        <v>124</v>
      </c>
      <c r="AI45" s="31" t="s">
        <v>124</v>
      </c>
      <c r="AJ45" s="26" t="s">
        <v>52</v>
      </c>
    </row>
    <row r="46" spans="2:36" x14ac:dyDescent="0.25">
      <c r="B46" s="26" t="s">
        <v>487</v>
      </c>
      <c r="C46" s="27">
        <v>0</v>
      </c>
      <c r="D46" s="28">
        <v>5121</v>
      </c>
      <c r="E46" s="29" t="s">
        <v>124</v>
      </c>
      <c r="F46" s="29" t="str">
        <f t="shared" si="0"/>
        <v>N/A</v>
      </c>
      <c r="G46" s="30" t="s">
        <v>124</v>
      </c>
      <c r="H46" s="30" t="s">
        <v>124</v>
      </c>
      <c r="I46" s="30" t="s">
        <v>124</v>
      </c>
      <c r="J46" s="31" t="s">
        <v>124</v>
      </c>
      <c r="K46" s="30" t="s">
        <v>124</v>
      </c>
      <c r="L46" s="31" t="s">
        <v>124</v>
      </c>
      <c r="M46" s="32" t="s">
        <v>124</v>
      </c>
      <c r="N46" s="32" t="s">
        <v>124</v>
      </c>
      <c r="O46" s="32" t="s">
        <v>124</v>
      </c>
      <c r="P46" s="31" t="s">
        <v>124</v>
      </c>
      <c r="Q46" s="28">
        <v>1934592</v>
      </c>
      <c r="R46" s="27">
        <v>0</v>
      </c>
      <c r="S46" s="33">
        <v>1934592</v>
      </c>
      <c r="T46" s="26">
        <v>1</v>
      </c>
      <c r="U46" s="26">
        <v>0</v>
      </c>
      <c r="V46" s="26">
        <v>0</v>
      </c>
      <c r="W46" s="26">
        <v>0</v>
      </c>
      <c r="X46" s="26">
        <v>0</v>
      </c>
      <c r="Y46" s="27">
        <f t="shared" si="1"/>
        <v>0</v>
      </c>
      <c r="Z46" s="27">
        <v>0</v>
      </c>
      <c r="AA46" s="34" t="s">
        <v>124</v>
      </c>
      <c r="AB46" s="35">
        <v>0</v>
      </c>
      <c r="AC46" s="27">
        <v>0</v>
      </c>
      <c r="AD46" s="34" t="s">
        <v>70</v>
      </c>
      <c r="AE46" s="34" t="s">
        <v>77</v>
      </c>
      <c r="AF46" s="26">
        <v>0</v>
      </c>
      <c r="AG46" s="31" t="s">
        <v>124</v>
      </c>
      <c r="AH46" s="31" t="s">
        <v>124</v>
      </c>
      <c r="AI46" s="31" t="s">
        <v>124</v>
      </c>
      <c r="AJ46" s="26" t="s">
        <v>52</v>
      </c>
    </row>
    <row r="47" spans="2:36" x14ac:dyDescent="0.25">
      <c r="B47" s="26" t="s">
        <v>1005</v>
      </c>
      <c r="C47" s="27">
        <v>0</v>
      </c>
      <c r="D47" s="28">
        <v>1127</v>
      </c>
      <c r="E47" s="29" t="s">
        <v>124</v>
      </c>
      <c r="F47" s="29" t="str">
        <f t="shared" si="0"/>
        <v>N/A</v>
      </c>
      <c r="G47" s="30" t="s">
        <v>124</v>
      </c>
      <c r="H47" s="30" t="s">
        <v>124</v>
      </c>
      <c r="I47" s="30" t="s">
        <v>124</v>
      </c>
      <c r="J47" s="31" t="s">
        <v>124</v>
      </c>
      <c r="K47" s="30" t="s">
        <v>124</v>
      </c>
      <c r="L47" s="31" t="s">
        <v>124</v>
      </c>
      <c r="M47" s="32" t="s">
        <v>124</v>
      </c>
      <c r="N47" s="32" t="s">
        <v>124</v>
      </c>
      <c r="O47" s="32" t="s">
        <v>124</v>
      </c>
      <c r="P47" s="31" t="s">
        <v>124</v>
      </c>
      <c r="Q47" s="28">
        <v>213940.17</v>
      </c>
      <c r="R47" s="27">
        <v>0</v>
      </c>
      <c r="S47" s="33">
        <v>213940.17</v>
      </c>
      <c r="T47" s="26">
        <v>0</v>
      </c>
      <c r="U47" s="26">
        <v>0</v>
      </c>
      <c r="V47" s="26">
        <v>0</v>
      </c>
      <c r="W47" s="26">
        <v>0</v>
      </c>
      <c r="X47" s="26">
        <v>0</v>
      </c>
      <c r="Y47" s="27">
        <f t="shared" si="1"/>
        <v>0</v>
      </c>
      <c r="Z47" s="27">
        <v>0</v>
      </c>
      <c r="AA47" s="34" t="s">
        <v>124</v>
      </c>
      <c r="AB47" s="35">
        <v>0</v>
      </c>
      <c r="AC47" s="27">
        <v>-20506</v>
      </c>
      <c r="AD47" s="34" t="s">
        <v>124</v>
      </c>
      <c r="AE47" s="34" t="s">
        <v>124</v>
      </c>
      <c r="AF47" s="26">
        <v>0</v>
      </c>
      <c r="AG47" s="31" t="s">
        <v>124</v>
      </c>
      <c r="AH47" s="31" t="s">
        <v>124</v>
      </c>
      <c r="AI47" s="31" t="s">
        <v>124</v>
      </c>
      <c r="AJ47" s="26" t="s">
        <v>994</v>
      </c>
    </row>
    <row r="48" spans="2:36" x14ac:dyDescent="0.25">
      <c r="B48" s="26" t="s">
        <v>761</v>
      </c>
      <c r="C48" s="27">
        <v>0</v>
      </c>
      <c r="D48" s="28">
        <v>798</v>
      </c>
      <c r="E48" s="29" t="s">
        <v>124</v>
      </c>
      <c r="F48" s="29" t="str">
        <f t="shared" si="0"/>
        <v>N/A</v>
      </c>
      <c r="G48" s="30" t="s">
        <v>124</v>
      </c>
      <c r="H48" s="30" t="s">
        <v>124</v>
      </c>
      <c r="I48" s="30" t="s">
        <v>124</v>
      </c>
      <c r="J48" s="31" t="s">
        <v>124</v>
      </c>
      <c r="K48" s="30" t="s">
        <v>124</v>
      </c>
      <c r="L48" s="31" t="s">
        <v>124</v>
      </c>
      <c r="M48" s="32" t="s">
        <v>124</v>
      </c>
      <c r="N48" s="32" t="s">
        <v>124</v>
      </c>
      <c r="O48" s="32" t="s">
        <v>124</v>
      </c>
      <c r="P48" s="31" t="s">
        <v>124</v>
      </c>
      <c r="Q48" s="28">
        <v>18442</v>
      </c>
      <c r="R48" s="27">
        <v>0</v>
      </c>
      <c r="S48" s="33">
        <v>18442</v>
      </c>
      <c r="T48" s="26">
        <v>1</v>
      </c>
      <c r="U48" s="26">
        <v>0</v>
      </c>
      <c r="V48" s="26">
        <v>0</v>
      </c>
      <c r="W48" s="26">
        <v>0</v>
      </c>
      <c r="X48" s="26">
        <v>0</v>
      </c>
      <c r="Y48" s="27">
        <f t="shared" si="1"/>
        <v>0</v>
      </c>
      <c r="Z48" s="27">
        <v>0</v>
      </c>
      <c r="AA48" s="34" t="s">
        <v>124</v>
      </c>
      <c r="AB48" s="35">
        <v>0</v>
      </c>
      <c r="AC48" s="27">
        <v>0</v>
      </c>
      <c r="AD48" s="34" t="s">
        <v>70</v>
      </c>
      <c r="AE48" s="34" t="s">
        <v>60</v>
      </c>
      <c r="AF48" s="26">
        <v>0</v>
      </c>
      <c r="AG48" s="31" t="s">
        <v>124</v>
      </c>
      <c r="AH48" s="31" t="s">
        <v>124</v>
      </c>
      <c r="AI48" s="31" t="s">
        <v>124</v>
      </c>
      <c r="AJ48" s="26" t="s">
        <v>52</v>
      </c>
    </row>
    <row r="49" spans="2:36" x14ac:dyDescent="0.25">
      <c r="B49" s="26" t="s">
        <v>936</v>
      </c>
      <c r="C49" s="27">
        <v>1080069</v>
      </c>
      <c r="D49" s="28">
        <v>2929</v>
      </c>
      <c r="E49" s="29" t="s">
        <v>124</v>
      </c>
      <c r="F49" s="29" t="str">
        <f t="shared" si="0"/>
        <v>N/A</v>
      </c>
      <c r="G49" s="30" t="s">
        <v>124</v>
      </c>
      <c r="H49" s="30" t="s">
        <v>124</v>
      </c>
      <c r="I49" s="30" t="s">
        <v>124</v>
      </c>
      <c r="J49" s="31" t="s">
        <v>124</v>
      </c>
      <c r="K49" s="30" t="s">
        <v>124</v>
      </c>
      <c r="L49" s="31" t="s">
        <v>124</v>
      </c>
      <c r="M49" s="32" t="s">
        <v>124</v>
      </c>
      <c r="N49" s="32" t="s">
        <v>124</v>
      </c>
      <c r="O49" s="32" t="s">
        <v>124</v>
      </c>
      <c r="P49" s="31" t="s">
        <v>124</v>
      </c>
      <c r="Q49" s="27">
        <v>0</v>
      </c>
      <c r="R49" s="27">
        <v>0</v>
      </c>
      <c r="S49" s="27">
        <v>0</v>
      </c>
      <c r="T49" s="26">
        <v>0</v>
      </c>
      <c r="U49" s="26">
        <v>0</v>
      </c>
      <c r="V49" s="26">
        <v>0</v>
      </c>
      <c r="W49" s="26">
        <v>0</v>
      </c>
      <c r="X49" s="26">
        <v>0</v>
      </c>
      <c r="Y49" s="27">
        <f t="shared" si="1"/>
        <v>368.75008535336292</v>
      </c>
      <c r="Z49" s="27">
        <v>88</v>
      </c>
      <c r="AA49" s="34" t="s">
        <v>124</v>
      </c>
      <c r="AB49" s="35">
        <v>0</v>
      </c>
      <c r="AC49" s="27">
        <v>0</v>
      </c>
      <c r="AD49" s="34" t="s">
        <v>124</v>
      </c>
      <c r="AE49" s="34" t="s">
        <v>124</v>
      </c>
      <c r="AF49" s="26">
        <v>0</v>
      </c>
      <c r="AG49" s="31" t="s">
        <v>124</v>
      </c>
      <c r="AH49" s="31" t="s">
        <v>124</v>
      </c>
      <c r="AI49" s="31" t="s">
        <v>124</v>
      </c>
      <c r="AJ49" s="26" t="s">
        <v>52</v>
      </c>
    </row>
    <row r="50" spans="2:36" x14ac:dyDescent="0.25">
      <c r="B50" s="26" t="s">
        <v>1006</v>
      </c>
      <c r="C50" s="27">
        <v>4366033.75</v>
      </c>
      <c r="D50" s="28">
        <v>7173</v>
      </c>
      <c r="E50" s="29" t="s">
        <v>124</v>
      </c>
      <c r="F50" s="29" t="str">
        <f t="shared" si="0"/>
        <v>N/A</v>
      </c>
      <c r="G50" s="30" t="s">
        <v>124</v>
      </c>
      <c r="H50" s="30" t="s">
        <v>124</v>
      </c>
      <c r="I50" s="30" t="s">
        <v>124</v>
      </c>
      <c r="J50" s="31" t="s">
        <v>124</v>
      </c>
      <c r="K50" s="30" t="s">
        <v>124</v>
      </c>
      <c r="L50" s="31" t="s">
        <v>124</v>
      </c>
      <c r="M50" s="32" t="s">
        <v>124</v>
      </c>
      <c r="N50" s="32" t="s">
        <v>124</v>
      </c>
      <c r="O50" s="32" t="s">
        <v>124</v>
      </c>
      <c r="P50" s="31" t="s">
        <v>124</v>
      </c>
      <c r="Q50" s="28">
        <v>1074260.25</v>
      </c>
      <c r="R50" s="27">
        <v>0</v>
      </c>
      <c r="S50" s="33">
        <v>1074260.25</v>
      </c>
      <c r="T50" s="26">
        <v>0</v>
      </c>
      <c r="U50" s="26">
        <v>0</v>
      </c>
      <c r="V50" s="26">
        <v>0</v>
      </c>
      <c r="W50" s="26">
        <v>0</v>
      </c>
      <c r="X50" s="26">
        <v>0</v>
      </c>
      <c r="Y50" s="27">
        <f t="shared" si="1"/>
        <v>608.67611180816948</v>
      </c>
      <c r="Z50" s="27">
        <v>-88</v>
      </c>
      <c r="AA50" s="34" t="s">
        <v>124</v>
      </c>
      <c r="AB50" s="35">
        <v>0</v>
      </c>
      <c r="AC50" s="27">
        <v>0</v>
      </c>
      <c r="AD50" s="34" t="s">
        <v>124</v>
      </c>
      <c r="AE50" s="34" t="s">
        <v>124</v>
      </c>
      <c r="AF50" s="26">
        <v>0</v>
      </c>
      <c r="AG50" s="31" t="s">
        <v>124</v>
      </c>
      <c r="AH50" s="31" t="s">
        <v>124</v>
      </c>
      <c r="AI50" s="31" t="s">
        <v>124</v>
      </c>
      <c r="AJ50" s="26" t="s">
        <v>52</v>
      </c>
    </row>
    <row r="51" spans="2:36" x14ac:dyDescent="0.25">
      <c r="B51" s="26" t="s">
        <v>435</v>
      </c>
      <c r="C51" s="27">
        <v>0</v>
      </c>
      <c r="D51" s="28">
        <v>51859</v>
      </c>
      <c r="E51" s="29" t="s">
        <v>124</v>
      </c>
      <c r="F51" s="29" t="str">
        <f t="shared" si="0"/>
        <v>N/A</v>
      </c>
      <c r="G51" s="30" t="s">
        <v>124</v>
      </c>
      <c r="H51" s="30" t="s">
        <v>124</v>
      </c>
      <c r="I51" s="30" t="s">
        <v>124</v>
      </c>
      <c r="J51" s="31" t="s">
        <v>124</v>
      </c>
      <c r="K51" s="30" t="s">
        <v>124</v>
      </c>
      <c r="L51" s="31" t="s">
        <v>124</v>
      </c>
      <c r="M51" s="32" t="s">
        <v>124</v>
      </c>
      <c r="N51" s="32" t="s">
        <v>124</v>
      </c>
      <c r="O51" s="32" t="s">
        <v>124</v>
      </c>
      <c r="P51" s="31" t="s">
        <v>124</v>
      </c>
      <c r="Q51" s="28">
        <v>9462995.0299999993</v>
      </c>
      <c r="R51" s="27">
        <v>0</v>
      </c>
      <c r="S51" s="33">
        <v>9462995.0299999993</v>
      </c>
      <c r="T51" s="26">
        <v>1</v>
      </c>
      <c r="U51" s="26">
        <v>0</v>
      </c>
      <c r="V51" s="26">
        <v>0</v>
      </c>
      <c r="W51" s="26">
        <v>0</v>
      </c>
      <c r="X51" s="26">
        <v>0</v>
      </c>
      <c r="Y51" s="27">
        <f t="shared" si="1"/>
        <v>0</v>
      </c>
      <c r="Z51" s="27">
        <v>0</v>
      </c>
      <c r="AA51" s="34" t="s">
        <v>124</v>
      </c>
      <c r="AB51" s="35">
        <v>0</v>
      </c>
      <c r="AC51" s="27">
        <v>0</v>
      </c>
      <c r="AD51" s="34" t="s">
        <v>70</v>
      </c>
      <c r="AE51" s="34" t="s">
        <v>60</v>
      </c>
      <c r="AF51" s="26">
        <v>0</v>
      </c>
      <c r="AG51" s="31" t="s">
        <v>124</v>
      </c>
      <c r="AH51" s="31" t="s">
        <v>124</v>
      </c>
      <c r="AI51" s="31" t="s">
        <v>124</v>
      </c>
      <c r="AJ51" s="26" t="s">
        <v>52</v>
      </c>
    </row>
    <row r="52" spans="2:36" x14ac:dyDescent="0.25">
      <c r="B52" s="26" t="s">
        <v>125</v>
      </c>
      <c r="C52" s="27">
        <v>0</v>
      </c>
      <c r="D52" s="28">
        <v>70235</v>
      </c>
      <c r="E52" s="29" t="s">
        <v>124</v>
      </c>
      <c r="F52" s="29" t="str">
        <f t="shared" si="0"/>
        <v>N/A</v>
      </c>
      <c r="G52" s="30">
        <v>1.2906063548959754</v>
      </c>
      <c r="H52" s="30" t="s">
        <v>124</v>
      </c>
      <c r="I52" s="30" t="s">
        <v>124</v>
      </c>
      <c r="J52" s="31" t="s">
        <v>124</v>
      </c>
      <c r="K52" s="30">
        <v>2.1234848484848485</v>
      </c>
      <c r="L52" s="31" t="s">
        <v>124</v>
      </c>
      <c r="M52" s="32">
        <v>9142659.5</v>
      </c>
      <c r="N52" s="32" t="s">
        <v>124</v>
      </c>
      <c r="O52" s="32" t="s">
        <v>124</v>
      </c>
      <c r="P52" s="31" t="s">
        <v>124</v>
      </c>
      <c r="Q52" s="28">
        <v>19056296</v>
      </c>
      <c r="R52" s="27">
        <v>0</v>
      </c>
      <c r="S52" s="33">
        <v>19056296</v>
      </c>
      <c r="T52" s="26">
        <v>1</v>
      </c>
      <c r="U52" s="26">
        <v>0</v>
      </c>
      <c r="V52" s="26">
        <v>0</v>
      </c>
      <c r="W52" s="26">
        <v>1</v>
      </c>
      <c r="X52" s="26">
        <v>0</v>
      </c>
      <c r="Y52" s="27">
        <f t="shared" si="1"/>
        <v>0</v>
      </c>
      <c r="Z52" s="27">
        <v>0</v>
      </c>
      <c r="AA52" s="34" t="s">
        <v>70</v>
      </c>
      <c r="AB52" s="35">
        <v>2.1234848484848485</v>
      </c>
      <c r="AC52" s="27">
        <v>0</v>
      </c>
      <c r="AD52" s="34" t="s">
        <v>70</v>
      </c>
      <c r="AE52" s="34" t="s">
        <v>60</v>
      </c>
      <c r="AF52" s="26">
        <v>1</v>
      </c>
      <c r="AG52" s="31" t="s">
        <v>124</v>
      </c>
      <c r="AH52" s="31" t="s">
        <v>124</v>
      </c>
      <c r="AI52" s="31" t="s">
        <v>124</v>
      </c>
      <c r="AJ52" s="26" t="s">
        <v>52</v>
      </c>
    </row>
    <row r="53" spans="2:36" x14ac:dyDescent="0.25">
      <c r="B53" s="26" t="s">
        <v>884</v>
      </c>
      <c r="C53" s="27">
        <v>0</v>
      </c>
      <c r="D53" s="28">
        <v>4783</v>
      </c>
      <c r="E53" s="29" t="s">
        <v>124</v>
      </c>
      <c r="F53" s="29" t="str">
        <f t="shared" si="0"/>
        <v>N/A</v>
      </c>
      <c r="G53" s="30" t="s">
        <v>124</v>
      </c>
      <c r="H53" s="30" t="s">
        <v>124</v>
      </c>
      <c r="I53" s="30" t="s">
        <v>124</v>
      </c>
      <c r="J53" s="31" t="s">
        <v>124</v>
      </c>
      <c r="K53" s="30" t="s">
        <v>124</v>
      </c>
      <c r="L53" s="31" t="s">
        <v>124</v>
      </c>
      <c r="M53" s="32" t="s">
        <v>124</v>
      </c>
      <c r="N53" s="32" t="s">
        <v>124</v>
      </c>
      <c r="O53" s="32" t="s">
        <v>124</v>
      </c>
      <c r="P53" s="31" t="s">
        <v>124</v>
      </c>
      <c r="Q53" s="28">
        <v>71434</v>
      </c>
      <c r="R53" s="27">
        <v>0</v>
      </c>
      <c r="S53" s="33">
        <v>71434</v>
      </c>
      <c r="T53" s="26">
        <v>0</v>
      </c>
      <c r="U53" s="26">
        <v>0</v>
      </c>
      <c r="V53" s="26">
        <v>0</v>
      </c>
      <c r="W53" s="26">
        <v>0</v>
      </c>
      <c r="X53" s="26">
        <v>0</v>
      </c>
      <c r="Y53" s="27">
        <f t="shared" si="1"/>
        <v>0</v>
      </c>
      <c r="Z53" s="27">
        <v>0</v>
      </c>
      <c r="AA53" s="34" t="s">
        <v>124</v>
      </c>
      <c r="AB53" s="35">
        <v>0</v>
      </c>
      <c r="AC53" s="27">
        <v>-6847</v>
      </c>
      <c r="AD53" s="34" t="s">
        <v>124</v>
      </c>
      <c r="AE53" s="34" t="s">
        <v>124</v>
      </c>
      <c r="AF53" s="26">
        <v>0</v>
      </c>
      <c r="AG53" s="31" t="s">
        <v>124</v>
      </c>
      <c r="AH53" s="31" t="s">
        <v>124</v>
      </c>
      <c r="AI53" s="31" t="s">
        <v>124</v>
      </c>
      <c r="AJ53" s="26" t="s">
        <v>994</v>
      </c>
    </row>
    <row r="54" spans="2:36" x14ac:dyDescent="0.25">
      <c r="B54" s="26" t="s">
        <v>811</v>
      </c>
      <c r="C54" s="27">
        <v>0</v>
      </c>
      <c r="D54" s="28">
        <v>3496</v>
      </c>
      <c r="E54" s="29" t="s">
        <v>124</v>
      </c>
      <c r="F54" s="29" t="str">
        <f t="shared" si="0"/>
        <v>N/A</v>
      </c>
      <c r="G54" s="30" t="s">
        <v>124</v>
      </c>
      <c r="H54" s="30" t="s">
        <v>124</v>
      </c>
      <c r="I54" s="30" t="s">
        <v>124</v>
      </c>
      <c r="J54" s="31" t="s">
        <v>124</v>
      </c>
      <c r="K54" s="30" t="s">
        <v>124</v>
      </c>
      <c r="L54" s="31" t="s">
        <v>124</v>
      </c>
      <c r="M54" s="32" t="s">
        <v>124</v>
      </c>
      <c r="N54" s="32" t="s">
        <v>124</v>
      </c>
      <c r="O54" s="32" t="s">
        <v>124</v>
      </c>
      <c r="P54" s="31" t="s">
        <v>124</v>
      </c>
      <c r="Q54" s="28">
        <v>499239.89</v>
      </c>
      <c r="R54" s="27">
        <v>0</v>
      </c>
      <c r="S54" s="33">
        <v>499239.89</v>
      </c>
      <c r="T54" s="26">
        <v>1</v>
      </c>
      <c r="U54" s="26">
        <v>0</v>
      </c>
      <c r="V54" s="26">
        <v>0</v>
      </c>
      <c r="W54" s="26">
        <v>0</v>
      </c>
      <c r="X54" s="26">
        <v>0</v>
      </c>
      <c r="Y54" s="27">
        <f t="shared" si="1"/>
        <v>0</v>
      </c>
      <c r="Z54" s="27">
        <v>0</v>
      </c>
      <c r="AA54" s="34" t="s">
        <v>124</v>
      </c>
      <c r="AB54" s="35">
        <v>0</v>
      </c>
      <c r="AC54" s="27">
        <v>0</v>
      </c>
      <c r="AD54" s="34" t="s">
        <v>70</v>
      </c>
      <c r="AE54" s="34" t="s">
        <v>77</v>
      </c>
      <c r="AF54" s="26">
        <v>0</v>
      </c>
      <c r="AG54" s="31" t="s">
        <v>124</v>
      </c>
      <c r="AH54" s="31" t="s">
        <v>124</v>
      </c>
      <c r="AI54" s="31" t="s">
        <v>124</v>
      </c>
      <c r="AJ54" s="26" t="s">
        <v>52</v>
      </c>
    </row>
    <row r="55" spans="2:36" x14ac:dyDescent="0.25">
      <c r="B55" s="26" t="s">
        <v>723</v>
      </c>
      <c r="C55" s="27">
        <v>0</v>
      </c>
      <c r="D55" s="28">
        <v>4963</v>
      </c>
      <c r="E55" s="29" t="s">
        <v>124</v>
      </c>
      <c r="F55" s="29" t="str">
        <f t="shared" si="0"/>
        <v>N/A</v>
      </c>
      <c r="G55" s="30" t="s">
        <v>124</v>
      </c>
      <c r="H55" s="30" t="s">
        <v>124</v>
      </c>
      <c r="I55" s="30" t="s">
        <v>124</v>
      </c>
      <c r="J55" s="31" t="s">
        <v>124</v>
      </c>
      <c r="K55" s="30" t="s">
        <v>124</v>
      </c>
      <c r="L55" s="31" t="s">
        <v>124</v>
      </c>
      <c r="M55" s="32" t="s">
        <v>124</v>
      </c>
      <c r="N55" s="32" t="s">
        <v>124</v>
      </c>
      <c r="O55" s="32" t="s">
        <v>124</v>
      </c>
      <c r="P55" s="31" t="s">
        <v>124</v>
      </c>
      <c r="Q55" s="28">
        <v>388107.48</v>
      </c>
      <c r="R55" s="27">
        <v>0</v>
      </c>
      <c r="S55" s="33">
        <v>388107.48</v>
      </c>
      <c r="T55" s="26">
        <v>1</v>
      </c>
      <c r="U55" s="26">
        <v>0</v>
      </c>
      <c r="V55" s="26">
        <v>0</v>
      </c>
      <c r="W55" s="26">
        <v>0</v>
      </c>
      <c r="X55" s="26">
        <v>0</v>
      </c>
      <c r="Y55" s="27">
        <f t="shared" si="1"/>
        <v>0</v>
      </c>
      <c r="Z55" s="27">
        <v>0</v>
      </c>
      <c r="AA55" s="34" t="s">
        <v>124</v>
      </c>
      <c r="AB55" s="35">
        <v>0</v>
      </c>
      <c r="AC55" s="27">
        <v>0</v>
      </c>
      <c r="AD55" s="34" t="s">
        <v>70</v>
      </c>
      <c r="AE55" s="34" t="s">
        <v>60</v>
      </c>
      <c r="AF55" s="26">
        <v>0</v>
      </c>
      <c r="AG55" s="31" t="s">
        <v>124</v>
      </c>
      <c r="AH55" s="31" t="s">
        <v>124</v>
      </c>
      <c r="AI55" s="31" t="s">
        <v>124</v>
      </c>
      <c r="AJ55" s="26" t="s">
        <v>52</v>
      </c>
    </row>
    <row r="56" spans="2:36" x14ac:dyDescent="0.25">
      <c r="B56" s="26" t="s">
        <v>823</v>
      </c>
      <c r="C56" s="27">
        <v>0</v>
      </c>
      <c r="D56" s="28">
        <v>3887</v>
      </c>
      <c r="E56" s="29" t="s">
        <v>124</v>
      </c>
      <c r="F56" s="29" t="str">
        <f t="shared" si="0"/>
        <v>N/A</v>
      </c>
      <c r="G56" s="30" t="s">
        <v>124</v>
      </c>
      <c r="H56" s="30" t="s">
        <v>124</v>
      </c>
      <c r="I56" s="30" t="s">
        <v>124</v>
      </c>
      <c r="J56" s="31" t="s">
        <v>124</v>
      </c>
      <c r="K56" s="30" t="s">
        <v>124</v>
      </c>
      <c r="L56" s="31" t="s">
        <v>124</v>
      </c>
      <c r="M56" s="32" t="s">
        <v>124</v>
      </c>
      <c r="N56" s="32" t="s">
        <v>124</v>
      </c>
      <c r="O56" s="32" t="s">
        <v>124</v>
      </c>
      <c r="P56" s="31" t="s">
        <v>124</v>
      </c>
      <c r="Q56" s="28">
        <v>676812</v>
      </c>
      <c r="R56" s="27">
        <v>0</v>
      </c>
      <c r="S56" s="33">
        <v>676812</v>
      </c>
      <c r="T56" s="26">
        <v>1</v>
      </c>
      <c r="U56" s="26">
        <v>0</v>
      </c>
      <c r="V56" s="26">
        <v>0</v>
      </c>
      <c r="W56" s="26">
        <v>0</v>
      </c>
      <c r="X56" s="26">
        <v>0</v>
      </c>
      <c r="Y56" s="27">
        <f t="shared" si="1"/>
        <v>0</v>
      </c>
      <c r="Z56" s="27">
        <v>0</v>
      </c>
      <c r="AA56" s="34" t="s">
        <v>124</v>
      </c>
      <c r="AB56" s="35">
        <v>0</v>
      </c>
      <c r="AC56" s="27">
        <v>0</v>
      </c>
      <c r="AD56" s="34" t="s">
        <v>70</v>
      </c>
      <c r="AE56" s="34" t="s">
        <v>60</v>
      </c>
      <c r="AF56" s="26">
        <v>0</v>
      </c>
      <c r="AG56" s="31" t="s">
        <v>124</v>
      </c>
      <c r="AH56" s="31" t="s">
        <v>124</v>
      </c>
      <c r="AI56" s="31" t="s">
        <v>124</v>
      </c>
      <c r="AJ56" s="26" t="s">
        <v>52</v>
      </c>
    </row>
    <row r="57" spans="2:36" x14ac:dyDescent="0.25">
      <c r="B57" s="26" t="s">
        <v>644</v>
      </c>
      <c r="C57" s="27">
        <v>0</v>
      </c>
      <c r="D57" s="28">
        <v>23575</v>
      </c>
      <c r="E57" s="29" t="s">
        <v>124</v>
      </c>
      <c r="F57" s="29" t="str">
        <f t="shared" si="0"/>
        <v>N/A</v>
      </c>
      <c r="G57" s="30" t="s">
        <v>124</v>
      </c>
      <c r="H57" s="30" t="s">
        <v>124</v>
      </c>
      <c r="I57" s="30" t="s">
        <v>124</v>
      </c>
      <c r="J57" s="31" t="s">
        <v>124</v>
      </c>
      <c r="K57" s="30" t="s">
        <v>124</v>
      </c>
      <c r="L57" s="31" t="s">
        <v>124</v>
      </c>
      <c r="M57" s="32" t="s">
        <v>124</v>
      </c>
      <c r="N57" s="32" t="s">
        <v>124</v>
      </c>
      <c r="O57" s="32" t="s">
        <v>124</v>
      </c>
      <c r="P57" s="31" t="s">
        <v>124</v>
      </c>
      <c r="Q57" s="28">
        <v>5203445</v>
      </c>
      <c r="R57" s="27">
        <v>0</v>
      </c>
      <c r="S57" s="33">
        <v>5203445</v>
      </c>
      <c r="T57" s="26">
        <v>2</v>
      </c>
      <c r="U57" s="26">
        <v>0</v>
      </c>
      <c r="V57" s="26">
        <v>0</v>
      </c>
      <c r="W57" s="26">
        <v>0</v>
      </c>
      <c r="X57" s="26">
        <v>0</v>
      </c>
      <c r="Y57" s="27">
        <f t="shared" si="1"/>
        <v>0</v>
      </c>
      <c r="Z57" s="27">
        <v>0</v>
      </c>
      <c r="AA57" s="34" t="s">
        <v>124</v>
      </c>
      <c r="AB57" s="35">
        <v>0</v>
      </c>
      <c r="AC57" s="27">
        <v>0</v>
      </c>
      <c r="AD57" s="34" t="s">
        <v>70</v>
      </c>
      <c r="AE57" s="34" t="s">
        <v>60</v>
      </c>
      <c r="AF57" s="26">
        <v>0</v>
      </c>
      <c r="AG57" s="31" t="s">
        <v>124</v>
      </c>
      <c r="AH57" s="31" t="s">
        <v>124</v>
      </c>
      <c r="AI57" s="31" t="s">
        <v>124</v>
      </c>
      <c r="AJ57" s="26" t="s">
        <v>52</v>
      </c>
    </row>
    <row r="58" spans="2:36" x14ac:dyDescent="0.25">
      <c r="B58" s="26" t="s">
        <v>420</v>
      </c>
      <c r="C58" s="27">
        <v>0</v>
      </c>
      <c r="D58" s="28">
        <v>34319</v>
      </c>
      <c r="E58" s="29" t="s">
        <v>124</v>
      </c>
      <c r="F58" s="29" t="str">
        <f t="shared" si="0"/>
        <v>N/A</v>
      </c>
      <c r="G58" s="30" t="s">
        <v>124</v>
      </c>
      <c r="H58" s="30" t="s">
        <v>124</v>
      </c>
      <c r="I58" s="30" t="s">
        <v>124</v>
      </c>
      <c r="J58" s="31" t="s">
        <v>124</v>
      </c>
      <c r="K58" s="30" t="s">
        <v>124</v>
      </c>
      <c r="L58" s="31" t="s">
        <v>124</v>
      </c>
      <c r="M58" s="32" t="s">
        <v>124</v>
      </c>
      <c r="N58" s="32" t="s">
        <v>124</v>
      </c>
      <c r="O58" s="32" t="s">
        <v>124</v>
      </c>
      <c r="P58" s="31" t="s">
        <v>124</v>
      </c>
      <c r="Q58" s="28">
        <v>1928506.16</v>
      </c>
      <c r="R58" s="27">
        <v>0</v>
      </c>
      <c r="S58" s="33">
        <v>1928506.16</v>
      </c>
      <c r="T58" s="26">
        <v>1</v>
      </c>
      <c r="U58" s="26">
        <v>0</v>
      </c>
      <c r="V58" s="26">
        <v>0</v>
      </c>
      <c r="W58" s="26">
        <v>0</v>
      </c>
      <c r="X58" s="26">
        <v>0</v>
      </c>
      <c r="Y58" s="27">
        <f t="shared" si="1"/>
        <v>0</v>
      </c>
      <c r="Z58" s="27">
        <v>0</v>
      </c>
      <c r="AA58" s="34" t="s">
        <v>124</v>
      </c>
      <c r="AB58" s="35">
        <v>0</v>
      </c>
      <c r="AC58" s="27">
        <v>0</v>
      </c>
      <c r="AD58" s="34" t="s">
        <v>70</v>
      </c>
      <c r="AE58" s="34" t="s">
        <v>60</v>
      </c>
      <c r="AF58" s="26">
        <v>0</v>
      </c>
      <c r="AG58" s="31" t="s">
        <v>124</v>
      </c>
      <c r="AH58" s="31" t="s">
        <v>124</v>
      </c>
      <c r="AI58" s="31" t="s">
        <v>124</v>
      </c>
      <c r="AJ58" s="26" t="s">
        <v>52</v>
      </c>
    </row>
    <row r="59" spans="2:36" x14ac:dyDescent="0.25">
      <c r="B59" s="26" t="s">
        <v>705</v>
      </c>
      <c r="C59" s="27">
        <v>0</v>
      </c>
      <c r="D59" s="28">
        <v>17776</v>
      </c>
      <c r="E59" s="29" t="s">
        <v>124</v>
      </c>
      <c r="F59" s="29" t="str">
        <f t="shared" si="0"/>
        <v>N/A</v>
      </c>
      <c r="G59" s="30" t="s">
        <v>124</v>
      </c>
      <c r="H59" s="30" t="s">
        <v>124</v>
      </c>
      <c r="I59" s="30" t="s">
        <v>124</v>
      </c>
      <c r="J59" s="31" t="s">
        <v>124</v>
      </c>
      <c r="K59" s="30" t="s">
        <v>124</v>
      </c>
      <c r="L59" s="31" t="s">
        <v>124</v>
      </c>
      <c r="M59" s="32" t="s">
        <v>124</v>
      </c>
      <c r="N59" s="32" t="s">
        <v>124</v>
      </c>
      <c r="O59" s="32" t="s">
        <v>124</v>
      </c>
      <c r="P59" s="31" t="s">
        <v>124</v>
      </c>
      <c r="Q59" s="28">
        <v>1153685</v>
      </c>
      <c r="R59" s="27">
        <v>0</v>
      </c>
      <c r="S59" s="33">
        <v>1153685</v>
      </c>
      <c r="T59" s="26">
        <v>1</v>
      </c>
      <c r="U59" s="26">
        <v>0</v>
      </c>
      <c r="V59" s="26">
        <v>0</v>
      </c>
      <c r="W59" s="26">
        <v>0</v>
      </c>
      <c r="X59" s="26">
        <v>0</v>
      </c>
      <c r="Y59" s="27">
        <f t="shared" si="1"/>
        <v>0</v>
      </c>
      <c r="Z59" s="27">
        <v>0</v>
      </c>
      <c r="AA59" s="34" t="s">
        <v>124</v>
      </c>
      <c r="AB59" s="35">
        <v>0</v>
      </c>
      <c r="AC59" s="27">
        <v>0</v>
      </c>
      <c r="AD59" s="34" t="s">
        <v>70</v>
      </c>
      <c r="AE59" s="34" t="s">
        <v>60</v>
      </c>
      <c r="AF59" s="26">
        <v>0</v>
      </c>
      <c r="AG59" s="31" t="s">
        <v>124</v>
      </c>
      <c r="AH59" s="31" t="s">
        <v>124</v>
      </c>
      <c r="AI59" s="31" t="s">
        <v>124</v>
      </c>
      <c r="AJ59" s="26" t="s">
        <v>52</v>
      </c>
    </row>
    <row r="60" spans="2:36" x14ac:dyDescent="0.25">
      <c r="B60" s="26" t="s">
        <v>948</v>
      </c>
      <c r="C60" s="27">
        <v>0</v>
      </c>
      <c r="D60" s="28">
        <v>29598</v>
      </c>
      <c r="E60" s="29" t="s">
        <v>124</v>
      </c>
      <c r="F60" s="29" t="str">
        <f t="shared" si="0"/>
        <v>N/A</v>
      </c>
      <c r="G60" s="30" t="s">
        <v>124</v>
      </c>
      <c r="H60" s="30" t="s">
        <v>124</v>
      </c>
      <c r="I60" s="30" t="s">
        <v>124</v>
      </c>
      <c r="J60" s="31" t="s">
        <v>124</v>
      </c>
      <c r="K60" s="30" t="s">
        <v>124</v>
      </c>
      <c r="L60" s="31" t="s">
        <v>124</v>
      </c>
      <c r="M60" s="32" t="s">
        <v>124</v>
      </c>
      <c r="N60" s="32" t="s">
        <v>124</v>
      </c>
      <c r="O60" s="32" t="s">
        <v>124</v>
      </c>
      <c r="P60" s="31" t="s">
        <v>124</v>
      </c>
      <c r="Q60" s="28">
        <v>4023853.73</v>
      </c>
      <c r="R60" s="27">
        <v>0</v>
      </c>
      <c r="S60" s="33">
        <v>4023853.73</v>
      </c>
      <c r="T60" s="26">
        <v>0</v>
      </c>
      <c r="U60" s="26">
        <v>0</v>
      </c>
      <c r="V60" s="26">
        <v>0</v>
      </c>
      <c r="W60" s="26">
        <v>0</v>
      </c>
      <c r="X60" s="26">
        <v>0</v>
      </c>
      <c r="Y60" s="27">
        <f t="shared" si="1"/>
        <v>0</v>
      </c>
      <c r="Z60" s="27">
        <v>0</v>
      </c>
      <c r="AA60" s="34" t="s">
        <v>124</v>
      </c>
      <c r="AB60" s="35">
        <v>0</v>
      </c>
      <c r="AC60" s="27">
        <v>0</v>
      </c>
      <c r="AD60" s="34" t="s">
        <v>124</v>
      </c>
      <c r="AE60" s="34" t="s">
        <v>124</v>
      </c>
      <c r="AF60" s="26">
        <v>0</v>
      </c>
      <c r="AG60" s="31" t="s">
        <v>124</v>
      </c>
      <c r="AH60" s="31" t="s">
        <v>124</v>
      </c>
      <c r="AI60" s="31" t="s">
        <v>124</v>
      </c>
      <c r="AJ60" s="26" t="s">
        <v>52</v>
      </c>
    </row>
    <row r="61" spans="2:36" x14ac:dyDescent="0.25">
      <c r="B61" s="26" t="s">
        <v>1007</v>
      </c>
      <c r="C61" s="27">
        <v>0</v>
      </c>
      <c r="D61" s="28">
        <v>831</v>
      </c>
      <c r="E61" s="29" t="s">
        <v>124</v>
      </c>
      <c r="F61" s="29" t="str">
        <f t="shared" si="0"/>
        <v>N/A</v>
      </c>
      <c r="G61" s="30" t="s">
        <v>124</v>
      </c>
      <c r="H61" s="30" t="s">
        <v>124</v>
      </c>
      <c r="I61" s="30" t="s">
        <v>124</v>
      </c>
      <c r="J61" s="31" t="s">
        <v>124</v>
      </c>
      <c r="K61" s="30" t="s">
        <v>124</v>
      </c>
      <c r="L61" s="31" t="s">
        <v>124</v>
      </c>
      <c r="M61" s="32" t="s">
        <v>124</v>
      </c>
      <c r="N61" s="32" t="s">
        <v>124</v>
      </c>
      <c r="O61" s="32" t="s">
        <v>124</v>
      </c>
      <c r="P61" s="31" t="s">
        <v>124</v>
      </c>
      <c r="Q61" s="28">
        <v>366818</v>
      </c>
      <c r="R61" s="27">
        <v>0</v>
      </c>
      <c r="S61" s="33">
        <v>366818</v>
      </c>
      <c r="T61" s="26">
        <v>0</v>
      </c>
      <c r="U61" s="26">
        <v>0</v>
      </c>
      <c r="V61" s="26">
        <v>0</v>
      </c>
      <c r="W61" s="26">
        <v>0</v>
      </c>
      <c r="X61" s="26">
        <v>0</v>
      </c>
      <c r="Y61" s="27">
        <f t="shared" si="1"/>
        <v>0</v>
      </c>
      <c r="Z61" s="27">
        <v>0</v>
      </c>
      <c r="AA61" s="34" t="s">
        <v>124</v>
      </c>
      <c r="AB61" s="35">
        <v>0</v>
      </c>
      <c r="AC61" s="27">
        <v>-35159</v>
      </c>
      <c r="AD61" s="34" t="s">
        <v>124</v>
      </c>
      <c r="AE61" s="34" t="s">
        <v>124</v>
      </c>
      <c r="AF61" s="26">
        <v>0</v>
      </c>
      <c r="AG61" s="31" t="s">
        <v>124</v>
      </c>
      <c r="AH61" s="31" t="s">
        <v>124</v>
      </c>
      <c r="AI61" s="31" t="s">
        <v>124</v>
      </c>
      <c r="AJ61" s="26" t="s">
        <v>994</v>
      </c>
    </row>
    <row r="62" spans="2:36" x14ac:dyDescent="0.25">
      <c r="B62" s="26" t="s">
        <v>402</v>
      </c>
      <c r="C62" s="27">
        <v>0</v>
      </c>
      <c r="D62" s="28">
        <v>7730</v>
      </c>
      <c r="E62" s="29" t="s">
        <v>124</v>
      </c>
      <c r="F62" s="29" t="str">
        <f t="shared" si="0"/>
        <v>N/A</v>
      </c>
      <c r="G62" s="30" t="s">
        <v>124</v>
      </c>
      <c r="H62" s="30" t="s">
        <v>124</v>
      </c>
      <c r="I62" s="30" t="s">
        <v>124</v>
      </c>
      <c r="J62" s="31" t="s">
        <v>124</v>
      </c>
      <c r="K62" s="30" t="s">
        <v>124</v>
      </c>
      <c r="L62" s="31" t="s">
        <v>124</v>
      </c>
      <c r="M62" s="32" t="s">
        <v>124</v>
      </c>
      <c r="N62" s="32" t="s">
        <v>124</v>
      </c>
      <c r="O62" s="32" t="s">
        <v>124</v>
      </c>
      <c r="P62" s="31" t="s">
        <v>124</v>
      </c>
      <c r="Q62" s="28">
        <v>1387655</v>
      </c>
      <c r="R62" s="27">
        <v>0</v>
      </c>
      <c r="S62" s="33">
        <v>1387655</v>
      </c>
      <c r="T62" s="26">
        <v>1</v>
      </c>
      <c r="U62" s="26">
        <v>0</v>
      </c>
      <c r="V62" s="26">
        <v>0</v>
      </c>
      <c r="W62" s="26">
        <v>0</v>
      </c>
      <c r="X62" s="26">
        <v>0</v>
      </c>
      <c r="Y62" s="27">
        <f t="shared" si="1"/>
        <v>0</v>
      </c>
      <c r="Z62" s="27">
        <v>0</v>
      </c>
      <c r="AA62" s="34" t="s">
        <v>124</v>
      </c>
      <c r="AB62" s="35">
        <v>0</v>
      </c>
      <c r="AC62" s="27">
        <v>0</v>
      </c>
      <c r="AD62" s="34" t="s">
        <v>70</v>
      </c>
      <c r="AE62" s="34" t="s">
        <v>77</v>
      </c>
      <c r="AF62" s="26">
        <v>0</v>
      </c>
      <c r="AG62" s="31" t="s">
        <v>124</v>
      </c>
      <c r="AH62" s="31" t="s">
        <v>124</v>
      </c>
      <c r="AI62" s="31" t="s">
        <v>124</v>
      </c>
      <c r="AJ62" s="26" t="s">
        <v>52</v>
      </c>
    </row>
    <row r="63" spans="2:36" x14ac:dyDescent="0.25">
      <c r="B63" s="26" t="s">
        <v>536</v>
      </c>
      <c r="C63" s="27">
        <v>0</v>
      </c>
      <c r="D63" s="28">
        <v>7645</v>
      </c>
      <c r="E63" s="29" t="s">
        <v>124</v>
      </c>
      <c r="F63" s="29" t="str">
        <f t="shared" si="0"/>
        <v>N/A</v>
      </c>
      <c r="G63" s="30" t="s">
        <v>124</v>
      </c>
      <c r="H63" s="30" t="s">
        <v>124</v>
      </c>
      <c r="I63" s="30" t="s">
        <v>124</v>
      </c>
      <c r="J63" s="31" t="s">
        <v>124</v>
      </c>
      <c r="K63" s="30" t="s">
        <v>124</v>
      </c>
      <c r="L63" s="31" t="s">
        <v>124</v>
      </c>
      <c r="M63" s="32" t="s">
        <v>124</v>
      </c>
      <c r="N63" s="32" t="s">
        <v>124</v>
      </c>
      <c r="O63" s="32" t="s">
        <v>124</v>
      </c>
      <c r="P63" s="31" t="s">
        <v>124</v>
      </c>
      <c r="Q63" s="28">
        <v>867180</v>
      </c>
      <c r="R63" s="27">
        <v>0</v>
      </c>
      <c r="S63" s="33">
        <v>867180</v>
      </c>
      <c r="T63" s="26">
        <v>1</v>
      </c>
      <c r="U63" s="26">
        <v>0</v>
      </c>
      <c r="V63" s="26">
        <v>0</v>
      </c>
      <c r="W63" s="26">
        <v>0</v>
      </c>
      <c r="X63" s="26">
        <v>0</v>
      </c>
      <c r="Y63" s="27">
        <f t="shared" si="1"/>
        <v>0</v>
      </c>
      <c r="Z63" s="27">
        <v>0</v>
      </c>
      <c r="AA63" s="34" t="s">
        <v>124</v>
      </c>
      <c r="AB63" s="35">
        <v>0</v>
      </c>
      <c r="AC63" s="27">
        <v>0</v>
      </c>
      <c r="AD63" s="34" t="s">
        <v>70</v>
      </c>
      <c r="AE63" s="34" t="s">
        <v>77</v>
      </c>
      <c r="AF63" s="26">
        <v>0</v>
      </c>
      <c r="AG63" s="31" t="s">
        <v>124</v>
      </c>
      <c r="AH63" s="31" t="s">
        <v>124</v>
      </c>
      <c r="AI63" s="31" t="s">
        <v>124</v>
      </c>
      <c r="AJ63" s="26" t="s">
        <v>52</v>
      </c>
    </row>
    <row r="64" spans="2:36" x14ac:dyDescent="0.25">
      <c r="B64" s="26" t="s">
        <v>515</v>
      </c>
      <c r="C64" s="27">
        <v>0</v>
      </c>
      <c r="D64" s="28">
        <v>2099</v>
      </c>
      <c r="E64" s="29" t="s">
        <v>124</v>
      </c>
      <c r="F64" s="29" t="str">
        <f t="shared" si="0"/>
        <v>N/A</v>
      </c>
      <c r="G64" s="30" t="s">
        <v>124</v>
      </c>
      <c r="H64" s="30" t="s">
        <v>124</v>
      </c>
      <c r="I64" s="30" t="s">
        <v>124</v>
      </c>
      <c r="J64" s="31" t="s">
        <v>124</v>
      </c>
      <c r="K64" s="30" t="s">
        <v>124</v>
      </c>
      <c r="L64" s="31" t="s">
        <v>124</v>
      </c>
      <c r="M64" s="32" t="s">
        <v>124</v>
      </c>
      <c r="N64" s="32" t="s">
        <v>124</v>
      </c>
      <c r="O64" s="32" t="s">
        <v>124</v>
      </c>
      <c r="P64" s="31" t="s">
        <v>124</v>
      </c>
      <c r="Q64" s="28">
        <v>817708</v>
      </c>
      <c r="R64" s="27">
        <v>0</v>
      </c>
      <c r="S64" s="33">
        <v>817708</v>
      </c>
      <c r="T64" s="26">
        <v>1</v>
      </c>
      <c r="U64" s="26">
        <v>0</v>
      </c>
      <c r="V64" s="26">
        <v>0</v>
      </c>
      <c r="W64" s="26">
        <v>0</v>
      </c>
      <c r="X64" s="26">
        <v>0</v>
      </c>
      <c r="Y64" s="27">
        <f t="shared" si="1"/>
        <v>0</v>
      </c>
      <c r="Z64" s="27">
        <v>0</v>
      </c>
      <c r="AA64" s="34" t="s">
        <v>124</v>
      </c>
      <c r="AB64" s="35">
        <v>0</v>
      </c>
      <c r="AC64" s="27">
        <v>0</v>
      </c>
      <c r="AD64" s="34" t="s">
        <v>70</v>
      </c>
      <c r="AE64" s="34" t="s">
        <v>77</v>
      </c>
      <c r="AF64" s="26">
        <v>0</v>
      </c>
      <c r="AG64" s="31" t="s">
        <v>124</v>
      </c>
      <c r="AH64" s="31" t="s">
        <v>124</v>
      </c>
      <c r="AI64" s="31" t="s">
        <v>124</v>
      </c>
      <c r="AJ64" s="26" t="s">
        <v>52</v>
      </c>
    </row>
    <row r="65" spans="2:36" x14ac:dyDescent="0.25">
      <c r="B65" s="26" t="s">
        <v>876</v>
      </c>
      <c r="C65" s="27">
        <v>1251425.68</v>
      </c>
      <c r="D65" s="28">
        <v>26977</v>
      </c>
      <c r="E65" s="29" t="s">
        <v>124</v>
      </c>
      <c r="F65" s="29" t="str">
        <f t="shared" si="0"/>
        <v>N/A</v>
      </c>
      <c r="G65" s="30" t="s">
        <v>124</v>
      </c>
      <c r="H65" s="30" t="s">
        <v>124</v>
      </c>
      <c r="I65" s="30" t="s">
        <v>124</v>
      </c>
      <c r="J65" s="31" t="s">
        <v>124</v>
      </c>
      <c r="K65" s="30" t="s">
        <v>124</v>
      </c>
      <c r="L65" s="31" t="s">
        <v>124</v>
      </c>
      <c r="M65" s="32" t="s">
        <v>124</v>
      </c>
      <c r="N65" s="32" t="s">
        <v>124</v>
      </c>
      <c r="O65" s="32" t="s">
        <v>124</v>
      </c>
      <c r="P65" s="31" t="s">
        <v>124</v>
      </c>
      <c r="Q65" s="28">
        <v>822321.12</v>
      </c>
      <c r="R65" s="27">
        <v>0</v>
      </c>
      <c r="S65" s="33">
        <v>822321.12</v>
      </c>
      <c r="T65" s="26">
        <v>0</v>
      </c>
      <c r="U65" s="26">
        <v>0</v>
      </c>
      <c r="V65" s="26">
        <v>0</v>
      </c>
      <c r="W65" s="26">
        <v>0</v>
      </c>
      <c r="X65" s="26">
        <v>0</v>
      </c>
      <c r="Y65" s="27">
        <f t="shared" si="1"/>
        <v>46.388615487266925</v>
      </c>
      <c r="Z65" s="27">
        <v>0</v>
      </c>
      <c r="AA65" s="34" t="s">
        <v>124</v>
      </c>
      <c r="AB65" s="35">
        <v>0</v>
      </c>
      <c r="AC65" s="27">
        <v>0</v>
      </c>
      <c r="AD65" s="34" t="s">
        <v>124</v>
      </c>
      <c r="AE65" s="34" t="s">
        <v>124</v>
      </c>
      <c r="AF65" s="26">
        <v>0</v>
      </c>
      <c r="AG65" s="31" t="s">
        <v>124</v>
      </c>
      <c r="AH65" s="31" t="s">
        <v>124</v>
      </c>
      <c r="AI65" s="31" t="s">
        <v>124</v>
      </c>
      <c r="AJ65" s="26" t="s">
        <v>52</v>
      </c>
    </row>
    <row r="66" spans="2:36" x14ac:dyDescent="0.25">
      <c r="B66" s="26" t="s">
        <v>914</v>
      </c>
      <c r="C66" s="27">
        <v>26765.14</v>
      </c>
      <c r="D66" s="28">
        <v>7854</v>
      </c>
      <c r="E66" s="29" t="s">
        <v>124</v>
      </c>
      <c r="F66" s="29" t="str">
        <f t="shared" si="0"/>
        <v>N/A</v>
      </c>
      <c r="G66" s="30" t="s">
        <v>124</v>
      </c>
      <c r="H66" s="30" t="s">
        <v>124</v>
      </c>
      <c r="I66" s="30" t="s">
        <v>124</v>
      </c>
      <c r="J66" s="31" t="s">
        <v>124</v>
      </c>
      <c r="K66" s="30" t="s">
        <v>124</v>
      </c>
      <c r="L66" s="31" t="s">
        <v>124</v>
      </c>
      <c r="M66" s="32" t="s">
        <v>124</v>
      </c>
      <c r="N66" s="32" t="s">
        <v>124</v>
      </c>
      <c r="O66" s="32" t="s">
        <v>124</v>
      </c>
      <c r="P66" s="31" t="s">
        <v>124</v>
      </c>
      <c r="Q66" s="28">
        <v>992117.45</v>
      </c>
      <c r="R66" s="27">
        <v>0</v>
      </c>
      <c r="S66" s="33">
        <v>992117.45</v>
      </c>
      <c r="T66" s="26">
        <v>0</v>
      </c>
      <c r="U66" s="26">
        <v>0</v>
      </c>
      <c r="V66" s="26">
        <v>0</v>
      </c>
      <c r="W66" s="26">
        <v>0</v>
      </c>
      <c r="X66" s="26">
        <v>0</v>
      </c>
      <c r="Y66" s="27">
        <f t="shared" si="1"/>
        <v>3.4078354978354977</v>
      </c>
      <c r="Z66" s="27">
        <v>0</v>
      </c>
      <c r="AA66" s="34" t="s">
        <v>124</v>
      </c>
      <c r="AB66" s="35">
        <v>0</v>
      </c>
      <c r="AC66" s="27">
        <v>0</v>
      </c>
      <c r="AD66" s="34" t="s">
        <v>124</v>
      </c>
      <c r="AE66" s="34" t="s">
        <v>124</v>
      </c>
      <c r="AF66" s="26">
        <v>0</v>
      </c>
      <c r="AG66" s="31" t="s">
        <v>124</v>
      </c>
      <c r="AH66" s="31" t="s">
        <v>124</v>
      </c>
      <c r="AI66" s="31" t="s">
        <v>124</v>
      </c>
      <c r="AJ66" s="26" t="s">
        <v>52</v>
      </c>
    </row>
    <row r="67" spans="2:36" x14ac:dyDescent="0.25">
      <c r="B67" s="26" t="s">
        <v>713</v>
      </c>
      <c r="C67" s="27">
        <v>0</v>
      </c>
      <c r="D67" s="28">
        <v>11748</v>
      </c>
      <c r="E67" s="29" t="s">
        <v>124</v>
      </c>
      <c r="F67" s="29" t="str">
        <f t="shared" si="0"/>
        <v>N/A</v>
      </c>
      <c r="G67" s="30" t="s">
        <v>124</v>
      </c>
      <c r="H67" s="30" t="s">
        <v>124</v>
      </c>
      <c r="I67" s="30" t="s">
        <v>124</v>
      </c>
      <c r="J67" s="31" t="s">
        <v>124</v>
      </c>
      <c r="K67" s="30" t="s">
        <v>124</v>
      </c>
      <c r="L67" s="31" t="s">
        <v>124</v>
      </c>
      <c r="M67" s="32" t="s">
        <v>124</v>
      </c>
      <c r="N67" s="32" t="s">
        <v>124</v>
      </c>
      <c r="O67" s="32" t="s">
        <v>124</v>
      </c>
      <c r="P67" s="31" t="s">
        <v>124</v>
      </c>
      <c r="Q67" s="28">
        <v>2967570</v>
      </c>
      <c r="R67" s="27">
        <v>0</v>
      </c>
      <c r="S67" s="33">
        <v>2967570</v>
      </c>
      <c r="T67" s="26">
        <v>1</v>
      </c>
      <c r="U67" s="26">
        <v>0</v>
      </c>
      <c r="V67" s="26">
        <v>0</v>
      </c>
      <c r="W67" s="26">
        <v>0</v>
      </c>
      <c r="X67" s="26">
        <v>0</v>
      </c>
      <c r="Y67" s="27">
        <f t="shared" si="1"/>
        <v>0</v>
      </c>
      <c r="Z67" s="27">
        <v>0</v>
      </c>
      <c r="AA67" s="34" t="s">
        <v>124</v>
      </c>
      <c r="AB67" s="35">
        <v>0</v>
      </c>
      <c r="AC67" s="27">
        <v>0</v>
      </c>
      <c r="AD67" s="34" t="s">
        <v>70</v>
      </c>
      <c r="AE67" s="34" t="s">
        <v>60</v>
      </c>
      <c r="AF67" s="26">
        <v>0</v>
      </c>
      <c r="AG67" s="31" t="s">
        <v>124</v>
      </c>
      <c r="AH67" s="31" t="s">
        <v>124</v>
      </c>
      <c r="AI67" s="31" t="s">
        <v>124</v>
      </c>
      <c r="AJ67" s="26" t="s">
        <v>52</v>
      </c>
    </row>
    <row r="68" spans="2:36" x14ac:dyDescent="0.25">
      <c r="B68" s="26" t="s">
        <v>189</v>
      </c>
      <c r="C68" s="27">
        <v>0</v>
      </c>
      <c r="D68" s="28">
        <v>69825</v>
      </c>
      <c r="E68" s="29" t="s">
        <v>124</v>
      </c>
      <c r="F68" s="29" t="str">
        <f t="shared" si="0"/>
        <v>N/A</v>
      </c>
      <c r="G68" s="30">
        <v>1.7847121673807329</v>
      </c>
      <c r="H68" s="30" t="s">
        <v>124</v>
      </c>
      <c r="I68" s="30" t="s">
        <v>124</v>
      </c>
      <c r="J68" s="31" t="s">
        <v>124</v>
      </c>
      <c r="K68" s="30">
        <v>3.1361742424242425</v>
      </c>
      <c r="L68" s="31" t="s">
        <v>124</v>
      </c>
      <c r="M68" s="32">
        <v>11272738.550000001</v>
      </c>
      <c r="N68" s="32" t="s">
        <v>124</v>
      </c>
      <c r="O68" s="32" t="s">
        <v>124</v>
      </c>
      <c r="P68" s="31" t="s">
        <v>124</v>
      </c>
      <c r="Q68" s="28">
        <v>19142492</v>
      </c>
      <c r="R68" s="27">
        <v>0</v>
      </c>
      <c r="S68" s="33">
        <v>19142492</v>
      </c>
      <c r="T68" s="26">
        <v>2</v>
      </c>
      <c r="U68" s="26">
        <v>1</v>
      </c>
      <c r="V68" s="26">
        <v>0</v>
      </c>
      <c r="W68" s="26">
        <v>3</v>
      </c>
      <c r="X68" s="26">
        <v>0</v>
      </c>
      <c r="Y68" s="27">
        <f t="shared" si="1"/>
        <v>0</v>
      </c>
      <c r="Z68" s="27">
        <v>0</v>
      </c>
      <c r="AA68" s="34" t="s">
        <v>57</v>
      </c>
      <c r="AB68" s="35">
        <v>3.1361742424242425</v>
      </c>
      <c r="AC68" s="27">
        <v>0</v>
      </c>
      <c r="AD68" s="34" t="s">
        <v>70</v>
      </c>
      <c r="AE68" s="34" t="s">
        <v>1008</v>
      </c>
      <c r="AF68" s="26">
        <v>3</v>
      </c>
      <c r="AG68" s="31" t="s">
        <v>124</v>
      </c>
      <c r="AH68" s="31" t="s">
        <v>124</v>
      </c>
      <c r="AI68" s="31" t="s">
        <v>124</v>
      </c>
      <c r="AJ68" s="26" t="s">
        <v>52</v>
      </c>
    </row>
    <row r="69" spans="2:36" x14ac:dyDescent="0.25">
      <c r="B69" s="26" t="s">
        <v>716</v>
      </c>
      <c r="C69" s="27">
        <v>0</v>
      </c>
      <c r="D69" s="28">
        <v>8374</v>
      </c>
      <c r="E69" s="29" t="s">
        <v>124</v>
      </c>
      <c r="F69" s="29" t="str">
        <f t="shared" si="0"/>
        <v>N/A</v>
      </c>
      <c r="G69" s="30" t="s">
        <v>124</v>
      </c>
      <c r="H69" s="30" t="s">
        <v>124</v>
      </c>
      <c r="I69" s="30" t="s">
        <v>124</v>
      </c>
      <c r="J69" s="31" t="s">
        <v>124</v>
      </c>
      <c r="K69" s="30" t="s">
        <v>124</v>
      </c>
      <c r="L69" s="31" t="s">
        <v>124</v>
      </c>
      <c r="M69" s="32" t="s">
        <v>124</v>
      </c>
      <c r="N69" s="32" t="s">
        <v>124</v>
      </c>
      <c r="O69" s="32" t="s">
        <v>124</v>
      </c>
      <c r="P69" s="31" t="s">
        <v>124</v>
      </c>
      <c r="Q69" s="28">
        <v>1068132</v>
      </c>
      <c r="R69" s="27">
        <v>0</v>
      </c>
      <c r="S69" s="33">
        <v>1068132</v>
      </c>
      <c r="T69" s="26">
        <v>1</v>
      </c>
      <c r="U69" s="26">
        <v>0</v>
      </c>
      <c r="V69" s="26">
        <v>0</v>
      </c>
      <c r="W69" s="26">
        <v>0</v>
      </c>
      <c r="X69" s="26">
        <v>0</v>
      </c>
      <c r="Y69" s="27">
        <f t="shared" si="1"/>
        <v>0</v>
      </c>
      <c r="Z69" s="27">
        <v>0</v>
      </c>
      <c r="AA69" s="34" t="s">
        <v>124</v>
      </c>
      <c r="AB69" s="35">
        <v>0</v>
      </c>
      <c r="AC69" s="27">
        <v>0</v>
      </c>
      <c r="AD69" s="34" t="s">
        <v>70</v>
      </c>
      <c r="AE69" s="34" t="s">
        <v>60</v>
      </c>
      <c r="AF69" s="26">
        <v>0</v>
      </c>
      <c r="AG69" s="31" t="s">
        <v>124</v>
      </c>
      <c r="AH69" s="31" t="s">
        <v>124</v>
      </c>
      <c r="AI69" s="31" t="s">
        <v>124</v>
      </c>
      <c r="AJ69" s="26" t="s">
        <v>52</v>
      </c>
    </row>
    <row r="70" spans="2:36" x14ac:dyDescent="0.25">
      <c r="B70" s="26" t="s">
        <v>519</v>
      </c>
      <c r="C70" s="27">
        <v>0</v>
      </c>
      <c r="D70" s="28">
        <v>2644</v>
      </c>
      <c r="E70" s="29" t="s">
        <v>124</v>
      </c>
      <c r="F70" s="29" t="str">
        <f t="shared" si="0"/>
        <v>N/A</v>
      </c>
      <c r="G70" s="30" t="s">
        <v>124</v>
      </c>
      <c r="H70" s="30" t="s">
        <v>124</v>
      </c>
      <c r="I70" s="30" t="s">
        <v>124</v>
      </c>
      <c r="J70" s="31" t="s">
        <v>124</v>
      </c>
      <c r="K70" s="30" t="s">
        <v>124</v>
      </c>
      <c r="L70" s="31" t="s">
        <v>124</v>
      </c>
      <c r="M70" s="32" t="s">
        <v>124</v>
      </c>
      <c r="N70" s="32" t="s">
        <v>124</v>
      </c>
      <c r="O70" s="32" t="s">
        <v>124</v>
      </c>
      <c r="P70" s="31" t="s">
        <v>124</v>
      </c>
      <c r="Q70" s="28">
        <v>715210</v>
      </c>
      <c r="R70" s="27">
        <v>0</v>
      </c>
      <c r="S70" s="33">
        <v>715210</v>
      </c>
      <c r="T70" s="26">
        <v>1</v>
      </c>
      <c r="U70" s="26">
        <v>0</v>
      </c>
      <c r="V70" s="26">
        <v>0</v>
      </c>
      <c r="W70" s="26">
        <v>0</v>
      </c>
      <c r="X70" s="26">
        <v>0</v>
      </c>
      <c r="Y70" s="27">
        <f t="shared" si="1"/>
        <v>0</v>
      </c>
      <c r="Z70" s="27">
        <v>0</v>
      </c>
      <c r="AA70" s="34" t="s">
        <v>124</v>
      </c>
      <c r="AB70" s="35">
        <v>0</v>
      </c>
      <c r="AC70" s="27">
        <v>0</v>
      </c>
      <c r="AD70" s="34" t="s">
        <v>70</v>
      </c>
      <c r="AE70" s="34" t="s">
        <v>77</v>
      </c>
      <c r="AF70" s="26">
        <v>0</v>
      </c>
      <c r="AG70" s="31" t="s">
        <v>124</v>
      </c>
      <c r="AH70" s="31" t="s">
        <v>124</v>
      </c>
      <c r="AI70" s="31" t="s">
        <v>124</v>
      </c>
      <c r="AJ70" s="26" t="s">
        <v>52</v>
      </c>
    </row>
    <row r="71" spans="2:36" x14ac:dyDescent="0.25">
      <c r="B71" s="26" t="s">
        <v>134</v>
      </c>
      <c r="C71" s="27">
        <v>0</v>
      </c>
      <c r="D71" s="28">
        <v>14188</v>
      </c>
      <c r="E71" s="29" t="s">
        <v>124</v>
      </c>
      <c r="F71" s="29" t="str">
        <f t="shared" ref="F71:F134" si="2">IF(E71="N/A","N/A",E71/R71)</f>
        <v>N/A</v>
      </c>
      <c r="G71" s="30">
        <v>0.73777009253048298</v>
      </c>
      <c r="H71" s="30" t="s">
        <v>124</v>
      </c>
      <c r="I71" s="30">
        <v>3.3285984848484849E-2</v>
      </c>
      <c r="J71" s="31" t="s">
        <v>124</v>
      </c>
      <c r="K71" s="30">
        <v>1.6615530303030304</v>
      </c>
      <c r="L71" s="31" t="s">
        <v>124</v>
      </c>
      <c r="M71" s="32">
        <v>7883983.4400000004</v>
      </c>
      <c r="N71" s="32" t="s">
        <v>124</v>
      </c>
      <c r="O71" s="32">
        <v>107197.23</v>
      </c>
      <c r="P71" s="31" t="s">
        <v>124</v>
      </c>
      <c r="Q71" s="28">
        <v>7755089.5499999998</v>
      </c>
      <c r="R71" s="27">
        <v>0</v>
      </c>
      <c r="S71" s="33">
        <v>7755089.5499999998</v>
      </c>
      <c r="T71" s="26">
        <v>0</v>
      </c>
      <c r="U71" s="26">
        <v>0</v>
      </c>
      <c r="V71" s="26">
        <v>0</v>
      </c>
      <c r="W71" s="26">
        <v>2</v>
      </c>
      <c r="X71" s="26">
        <v>0</v>
      </c>
      <c r="Y71" s="27">
        <f t="shared" ref="Y71:Y134" si="3">IFERROR(C71/D71,0)</f>
        <v>0</v>
      </c>
      <c r="Z71" s="27">
        <v>0</v>
      </c>
      <c r="AA71" s="34" t="s">
        <v>57</v>
      </c>
      <c r="AB71" s="35">
        <v>1.6615530303030304</v>
      </c>
      <c r="AC71" s="27">
        <v>1410083</v>
      </c>
      <c r="AD71" s="34" t="s">
        <v>70</v>
      </c>
      <c r="AE71" s="34" t="s">
        <v>77</v>
      </c>
      <c r="AF71" s="26">
        <v>1</v>
      </c>
      <c r="AG71" s="31" t="s">
        <v>124</v>
      </c>
      <c r="AH71" s="31">
        <v>1</v>
      </c>
      <c r="AI71" s="31" t="s">
        <v>124</v>
      </c>
      <c r="AJ71" s="26" t="s">
        <v>52</v>
      </c>
    </row>
    <row r="72" spans="2:36" x14ac:dyDescent="0.25">
      <c r="B72" s="26" t="s">
        <v>458</v>
      </c>
      <c r="C72" s="27">
        <v>0</v>
      </c>
      <c r="D72" s="28">
        <v>3648</v>
      </c>
      <c r="E72" s="29" t="s">
        <v>124</v>
      </c>
      <c r="F72" s="29" t="str">
        <f t="shared" si="2"/>
        <v>N/A</v>
      </c>
      <c r="G72" s="30" t="s">
        <v>124</v>
      </c>
      <c r="H72" s="30" t="s">
        <v>124</v>
      </c>
      <c r="I72" s="30" t="s">
        <v>124</v>
      </c>
      <c r="J72" s="31" t="s">
        <v>124</v>
      </c>
      <c r="K72" s="30" t="s">
        <v>124</v>
      </c>
      <c r="L72" s="31" t="s">
        <v>124</v>
      </c>
      <c r="M72" s="32" t="s">
        <v>124</v>
      </c>
      <c r="N72" s="32" t="s">
        <v>124</v>
      </c>
      <c r="O72" s="32" t="s">
        <v>124</v>
      </c>
      <c r="P72" s="31" t="s">
        <v>124</v>
      </c>
      <c r="Q72" s="28">
        <v>756117</v>
      </c>
      <c r="R72" s="27">
        <v>0</v>
      </c>
      <c r="S72" s="33">
        <v>756117</v>
      </c>
      <c r="T72" s="26">
        <v>1</v>
      </c>
      <c r="U72" s="26">
        <v>0</v>
      </c>
      <c r="V72" s="26">
        <v>0</v>
      </c>
      <c r="W72" s="26">
        <v>0</v>
      </c>
      <c r="X72" s="26">
        <v>0</v>
      </c>
      <c r="Y72" s="27">
        <f t="shared" si="3"/>
        <v>0</v>
      </c>
      <c r="Z72" s="27">
        <v>0</v>
      </c>
      <c r="AA72" s="34" t="s">
        <v>124</v>
      </c>
      <c r="AB72" s="35">
        <v>0</v>
      </c>
      <c r="AC72" s="27">
        <v>0</v>
      </c>
      <c r="AD72" s="34" t="s">
        <v>70</v>
      </c>
      <c r="AE72" s="34" t="s">
        <v>60</v>
      </c>
      <c r="AF72" s="26">
        <v>0</v>
      </c>
      <c r="AG72" s="31" t="s">
        <v>124</v>
      </c>
      <c r="AH72" s="31" t="s">
        <v>124</v>
      </c>
      <c r="AI72" s="31" t="s">
        <v>124</v>
      </c>
      <c r="AJ72" s="26" t="s">
        <v>52</v>
      </c>
    </row>
    <row r="73" spans="2:36" x14ac:dyDescent="0.25">
      <c r="B73" s="26" t="s">
        <v>355</v>
      </c>
      <c r="C73" s="27">
        <v>0</v>
      </c>
      <c r="D73" s="28">
        <v>42682</v>
      </c>
      <c r="E73" s="29" t="s">
        <v>124</v>
      </c>
      <c r="F73" s="29" t="str">
        <f t="shared" si="2"/>
        <v>N/A</v>
      </c>
      <c r="G73" s="30" t="s">
        <v>124</v>
      </c>
      <c r="H73" s="30" t="s">
        <v>124</v>
      </c>
      <c r="I73" s="30" t="s">
        <v>124</v>
      </c>
      <c r="J73" s="31" t="s">
        <v>124</v>
      </c>
      <c r="K73" s="30" t="s">
        <v>124</v>
      </c>
      <c r="L73" s="31" t="s">
        <v>124</v>
      </c>
      <c r="M73" s="32" t="s">
        <v>124</v>
      </c>
      <c r="N73" s="32" t="s">
        <v>124</v>
      </c>
      <c r="O73" s="32" t="s">
        <v>124</v>
      </c>
      <c r="P73" s="31" t="s">
        <v>124</v>
      </c>
      <c r="Q73" s="28">
        <v>6631047.2199999997</v>
      </c>
      <c r="R73" s="27">
        <v>0</v>
      </c>
      <c r="S73" s="33">
        <v>6631047.2199999997</v>
      </c>
      <c r="T73" s="26">
        <v>1</v>
      </c>
      <c r="U73" s="26">
        <v>0</v>
      </c>
      <c r="V73" s="26">
        <v>0</v>
      </c>
      <c r="W73" s="26">
        <v>0</v>
      </c>
      <c r="X73" s="26">
        <v>0</v>
      </c>
      <c r="Y73" s="27">
        <f t="shared" si="3"/>
        <v>0</v>
      </c>
      <c r="Z73" s="27">
        <v>0</v>
      </c>
      <c r="AA73" s="34" t="s">
        <v>124</v>
      </c>
      <c r="AB73" s="35">
        <v>0</v>
      </c>
      <c r="AC73" s="27">
        <v>0</v>
      </c>
      <c r="AD73" s="34" t="s">
        <v>70</v>
      </c>
      <c r="AE73" s="34" t="s">
        <v>60</v>
      </c>
      <c r="AF73" s="26">
        <v>0</v>
      </c>
      <c r="AG73" s="31" t="s">
        <v>124</v>
      </c>
      <c r="AH73" s="31" t="s">
        <v>124</v>
      </c>
      <c r="AI73" s="31" t="s">
        <v>124</v>
      </c>
      <c r="AJ73" s="26" t="s">
        <v>52</v>
      </c>
    </row>
    <row r="74" spans="2:36" x14ac:dyDescent="0.25">
      <c r="B74" s="26" t="s">
        <v>465</v>
      </c>
      <c r="C74" s="27">
        <v>0</v>
      </c>
      <c r="D74" s="28">
        <v>956</v>
      </c>
      <c r="E74" s="29" t="s">
        <v>124</v>
      </c>
      <c r="F74" s="29" t="str">
        <f t="shared" si="2"/>
        <v>N/A</v>
      </c>
      <c r="G74" s="30" t="s">
        <v>124</v>
      </c>
      <c r="H74" s="30" t="s">
        <v>124</v>
      </c>
      <c r="I74" s="30" t="s">
        <v>124</v>
      </c>
      <c r="J74" s="31" t="s">
        <v>124</v>
      </c>
      <c r="K74" s="30" t="s">
        <v>124</v>
      </c>
      <c r="L74" s="31" t="s">
        <v>124</v>
      </c>
      <c r="M74" s="32" t="s">
        <v>124</v>
      </c>
      <c r="N74" s="32" t="s">
        <v>124</v>
      </c>
      <c r="O74" s="32" t="s">
        <v>124</v>
      </c>
      <c r="P74" s="31" t="s">
        <v>124</v>
      </c>
      <c r="Q74" s="28">
        <v>2938709</v>
      </c>
      <c r="R74" s="27">
        <v>0</v>
      </c>
      <c r="S74" s="33">
        <v>2938709</v>
      </c>
      <c r="T74" s="26">
        <v>2</v>
      </c>
      <c r="U74" s="26">
        <v>0</v>
      </c>
      <c r="V74" s="26">
        <v>0</v>
      </c>
      <c r="W74" s="26">
        <v>0</v>
      </c>
      <c r="X74" s="26">
        <v>0</v>
      </c>
      <c r="Y74" s="27">
        <f t="shared" si="3"/>
        <v>0</v>
      </c>
      <c r="Z74" s="27">
        <v>0</v>
      </c>
      <c r="AA74" s="34" t="s">
        <v>124</v>
      </c>
      <c r="AB74" s="35">
        <v>0</v>
      </c>
      <c r="AC74" s="27">
        <v>0</v>
      </c>
      <c r="AD74" s="34" t="s">
        <v>70</v>
      </c>
      <c r="AE74" s="34" t="s">
        <v>85</v>
      </c>
      <c r="AF74" s="26">
        <v>0</v>
      </c>
      <c r="AG74" s="31" t="s">
        <v>124</v>
      </c>
      <c r="AH74" s="31" t="s">
        <v>124</v>
      </c>
      <c r="AI74" s="31" t="s">
        <v>124</v>
      </c>
      <c r="AJ74" s="26" t="s">
        <v>52</v>
      </c>
    </row>
    <row r="75" spans="2:36" x14ac:dyDescent="0.25">
      <c r="B75" s="26" t="s">
        <v>947</v>
      </c>
      <c r="C75" s="27">
        <v>0</v>
      </c>
      <c r="D75" s="28">
        <v>2517</v>
      </c>
      <c r="E75" s="29">
        <v>-936767.29</v>
      </c>
      <c r="F75" s="29" t="e">
        <f t="shared" si="2"/>
        <v>#DIV/0!</v>
      </c>
      <c r="G75" s="30" t="s">
        <v>124</v>
      </c>
      <c r="H75" s="30" t="s">
        <v>124</v>
      </c>
      <c r="I75" s="30" t="s">
        <v>124</v>
      </c>
      <c r="J75" s="31" t="s">
        <v>124</v>
      </c>
      <c r="K75" s="30" t="s">
        <v>124</v>
      </c>
      <c r="L75" s="31" t="s">
        <v>124</v>
      </c>
      <c r="M75" s="32" t="s">
        <v>124</v>
      </c>
      <c r="N75" s="32" t="s">
        <v>124</v>
      </c>
      <c r="O75" s="32" t="s">
        <v>124</v>
      </c>
      <c r="P75" s="31" t="s">
        <v>124</v>
      </c>
      <c r="Q75" s="28">
        <v>-936767.29</v>
      </c>
      <c r="R75" s="27">
        <v>0</v>
      </c>
      <c r="S75" s="33">
        <v>-936767.29</v>
      </c>
      <c r="T75" s="26">
        <v>0</v>
      </c>
      <c r="U75" s="26">
        <v>0</v>
      </c>
      <c r="V75" s="26">
        <v>0</v>
      </c>
      <c r="W75" s="26">
        <v>0</v>
      </c>
      <c r="X75" s="26">
        <v>0</v>
      </c>
      <c r="Y75" s="27">
        <f t="shared" si="3"/>
        <v>0</v>
      </c>
      <c r="Z75" s="27">
        <v>0</v>
      </c>
      <c r="AA75" s="34" t="s">
        <v>124</v>
      </c>
      <c r="AB75" s="35">
        <v>0</v>
      </c>
      <c r="AC75" s="27">
        <v>0</v>
      </c>
      <c r="AD75" s="34" t="s">
        <v>124</v>
      </c>
      <c r="AE75" s="34" t="s">
        <v>124</v>
      </c>
      <c r="AF75" s="26">
        <v>0</v>
      </c>
      <c r="AG75" s="31" t="s">
        <v>124</v>
      </c>
      <c r="AH75" s="31" t="s">
        <v>124</v>
      </c>
      <c r="AI75" s="31" t="s">
        <v>124</v>
      </c>
      <c r="AJ75" s="26" t="s">
        <v>994</v>
      </c>
    </row>
    <row r="76" spans="2:36" x14ac:dyDescent="0.25">
      <c r="B76" s="26" t="s">
        <v>837</v>
      </c>
      <c r="C76" s="27">
        <v>0</v>
      </c>
      <c r="D76" s="28">
        <v>4076</v>
      </c>
      <c r="E76" s="29" t="s">
        <v>124</v>
      </c>
      <c r="F76" s="29" t="str">
        <f t="shared" si="2"/>
        <v>N/A</v>
      </c>
      <c r="G76" s="30" t="s">
        <v>124</v>
      </c>
      <c r="H76" s="30" t="s">
        <v>124</v>
      </c>
      <c r="I76" s="30" t="s">
        <v>124</v>
      </c>
      <c r="J76" s="31" t="s">
        <v>124</v>
      </c>
      <c r="K76" s="30" t="s">
        <v>124</v>
      </c>
      <c r="L76" s="31" t="s">
        <v>124</v>
      </c>
      <c r="M76" s="32" t="s">
        <v>124</v>
      </c>
      <c r="N76" s="32" t="s">
        <v>124</v>
      </c>
      <c r="O76" s="32" t="s">
        <v>124</v>
      </c>
      <c r="P76" s="31" t="s">
        <v>124</v>
      </c>
      <c r="Q76" s="28">
        <v>1355923</v>
      </c>
      <c r="R76" s="27">
        <v>0</v>
      </c>
      <c r="S76" s="33">
        <v>1355923</v>
      </c>
      <c r="T76" s="26">
        <v>1</v>
      </c>
      <c r="U76" s="26">
        <v>0</v>
      </c>
      <c r="V76" s="26">
        <v>0</v>
      </c>
      <c r="W76" s="26">
        <v>0</v>
      </c>
      <c r="X76" s="26">
        <v>0</v>
      </c>
      <c r="Y76" s="27">
        <f t="shared" si="3"/>
        <v>0</v>
      </c>
      <c r="Z76" s="27">
        <v>0</v>
      </c>
      <c r="AA76" s="34" t="s">
        <v>124</v>
      </c>
      <c r="AB76" s="35">
        <v>0</v>
      </c>
      <c r="AC76" s="27">
        <v>0</v>
      </c>
      <c r="AD76" s="34" t="s">
        <v>70</v>
      </c>
      <c r="AE76" s="34" t="s">
        <v>77</v>
      </c>
      <c r="AF76" s="26">
        <v>0</v>
      </c>
      <c r="AG76" s="31" t="s">
        <v>124</v>
      </c>
      <c r="AH76" s="31" t="s">
        <v>124</v>
      </c>
      <c r="AI76" s="31" t="s">
        <v>124</v>
      </c>
      <c r="AJ76" s="26" t="s">
        <v>52</v>
      </c>
    </row>
    <row r="77" spans="2:36" x14ac:dyDescent="0.25">
      <c r="B77" s="26" t="s">
        <v>72</v>
      </c>
      <c r="C77" s="27">
        <v>3939197.67</v>
      </c>
      <c r="D77" s="28">
        <v>5772</v>
      </c>
      <c r="E77" s="29">
        <v>-15219.669999999998</v>
      </c>
      <c r="F77" s="29" t="e">
        <f t="shared" si="2"/>
        <v>#DIV/0!</v>
      </c>
      <c r="G77" s="30">
        <v>0.54820369467958141</v>
      </c>
      <c r="H77" s="30" t="s">
        <v>124</v>
      </c>
      <c r="I77" s="30" t="s">
        <v>124</v>
      </c>
      <c r="J77" s="31" t="s">
        <v>124</v>
      </c>
      <c r="K77" s="30">
        <v>1.5160984848484849</v>
      </c>
      <c r="L77" s="31" t="s">
        <v>124</v>
      </c>
      <c r="M77" s="32">
        <v>3939197.67</v>
      </c>
      <c r="N77" s="32" t="s">
        <v>124</v>
      </c>
      <c r="O77" s="32" t="s">
        <v>124</v>
      </c>
      <c r="P77" s="31" t="s">
        <v>124</v>
      </c>
      <c r="Q77" s="28">
        <v>-15219.669999999998</v>
      </c>
      <c r="R77" s="27">
        <v>0</v>
      </c>
      <c r="S77" s="33">
        <v>-15219.669999999998</v>
      </c>
      <c r="T77" s="26">
        <v>0</v>
      </c>
      <c r="U77" s="26">
        <v>0</v>
      </c>
      <c r="V77" s="26">
        <v>0</v>
      </c>
      <c r="W77" s="26">
        <v>0</v>
      </c>
      <c r="X77" s="26">
        <v>1</v>
      </c>
      <c r="Y77" s="27">
        <f t="shared" si="3"/>
        <v>682.46667879417873</v>
      </c>
      <c r="Z77" s="27">
        <v>0</v>
      </c>
      <c r="AA77" s="34" t="s">
        <v>57</v>
      </c>
      <c r="AB77" s="35">
        <v>1.5160984848484849</v>
      </c>
      <c r="AC77" s="27">
        <v>0</v>
      </c>
      <c r="AD77" s="34" t="s">
        <v>70</v>
      </c>
      <c r="AE77" s="34" t="s">
        <v>77</v>
      </c>
      <c r="AF77" s="26">
        <v>1</v>
      </c>
      <c r="AG77" s="31" t="s">
        <v>124</v>
      </c>
      <c r="AH77" s="31" t="s">
        <v>124</v>
      </c>
      <c r="AI77" s="31" t="s">
        <v>124</v>
      </c>
      <c r="AJ77" s="26" t="s">
        <v>52</v>
      </c>
    </row>
    <row r="78" spans="2:36" x14ac:dyDescent="0.25">
      <c r="B78" s="26" t="s">
        <v>1009</v>
      </c>
      <c r="C78" s="27">
        <v>0</v>
      </c>
      <c r="D78" s="28">
        <v>14794</v>
      </c>
      <c r="E78" s="29" t="s">
        <v>124</v>
      </c>
      <c r="F78" s="29" t="str">
        <f t="shared" si="2"/>
        <v>N/A</v>
      </c>
      <c r="G78" s="30" t="s">
        <v>124</v>
      </c>
      <c r="H78" s="30" t="s">
        <v>124</v>
      </c>
      <c r="I78" s="30" t="s">
        <v>124</v>
      </c>
      <c r="J78" s="31" t="s">
        <v>124</v>
      </c>
      <c r="K78" s="30" t="s">
        <v>124</v>
      </c>
      <c r="L78" s="31" t="s">
        <v>124</v>
      </c>
      <c r="M78" s="32" t="s">
        <v>124</v>
      </c>
      <c r="N78" s="32" t="s">
        <v>124</v>
      </c>
      <c r="O78" s="32" t="s">
        <v>124</v>
      </c>
      <c r="P78" s="31" t="s">
        <v>124</v>
      </c>
      <c r="Q78" s="28">
        <v>150254</v>
      </c>
      <c r="R78" s="27">
        <v>0</v>
      </c>
      <c r="S78" s="33">
        <v>150254</v>
      </c>
      <c r="T78" s="26">
        <v>0</v>
      </c>
      <c r="U78" s="26">
        <v>0</v>
      </c>
      <c r="V78" s="26">
        <v>0</v>
      </c>
      <c r="W78" s="26">
        <v>0</v>
      </c>
      <c r="X78" s="26">
        <v>0</v>
      </c>
      <c r="Y78" s="27">
        <f t="shared" si="3"/>
        <v>0</v>
      </c>
      <c r="Z78" s="27">
        <v>0</v>
      </c>
      <c r="AA78" s="34" t="s">
        <v>124</v>
      </c>
      <c r="AB78" s="35">
        <v>0</v>
      </c>
      <c r="AC78" s="27">
        <v>-14402</v>
      </c>
      <c r="AD78" s="34" t="s">
        <v>124</v>
      </c>
      <c r="AE78" s="34" t="s">
        <v>124</v>
      </c>
      <c r="AF78" s="26">
        <v>0</v>
      </c>
      <c r="AG78" s="31" t="s">
        <v>124</v>
      </c>
      <c r="AH78" s="31" t="s">
        <v>124</v>
      </c>
      <c r="AI78" s="31" t="s">
        <v>124</v>
      </c>
      <c r="AJ78" s="26" t="s">
        <v>994</v>
      </c>
    </row>
    <row r="79" spans="2:36" x14ac:dyDescent="0.25">
      <c r="B79" s="26" t="s">
        <v>883</v>
      </c>
      <c r="C79" s="27">
        <v>0</v>
      </c>
      <c r="D79" s="28">
        <v>2421</v>
      </c>
      <c r="E79" s="29">
        <v>-220082.34</v>
      </c>
      <c r="F79" s="29" t="e">
        <f t="shared" si="2"/>
        <v>#DIV/0!</v>
      </c>
      <c r="G79" s="30" t="s">
        <v>124</v>
      </c>
      <c r="H79" s="30" t="s">
        <v>124</v>
      </c>
      <c r="I79" s="30" t="s">
        <v>124</v>
      </c>
      <c r="J79" s="31" t="s">
        <v>124</v>
      </c>
      <c r="K79" s="30" t="s">
        <v>124</v>
      </c>
      <c r="L79" s="31" t="s">
        <v>124</v>
      </c>
      <c r="M79" s="32" t="s">
        <v>124</v>
      </c>
      <c r="N79" s="32" t="s">
        <v>124</v>
      </c>
      <c r="O79" s="32" t="s">
        <v>124</v>
      </c>
      <c r="P79" s="31" t="s">
        <v>124</v>
      </c>
      <c r="Q79" s="28">
        <v>-220082.34</v>
      </c>
      <c r="R79" s="27">
        <v>0</v>
      </c>
      <c r="S79" s="33">
        <v>-220082.34</v>
      </c>
      <c r="T79" s="26">
        <v>0</v>
      </c>
      <c r="U79" s="26">
        <v>0</v>
      </c>
      <c r="V79" s="26">
        <v>0</v>
      </c>
      <c r="W79" s="26">
        <v>0</v>
      </c>
      <c r="X79" s="26">
        <v>0</v>
      </c>
      <c r="Y79" s="27">
        <f t="shared" si="3"/>
        <v>0</v>
      </c>
      <c r="Z79" s="27">
        <v>0</v>
      </c>
      <c r="AA79" s="34" t="s">
        <v>124</v>
      </c>
      <c r="AB79" s="35">
        <v>0</v>
      </c>
      <c r="AC79" s="27">
        <v>0</v>
      </c>
      <c r="AD79" s="34" t="s">
        <v>124</v>
      </c>
      <c r="AE79" s="34" t="s">
        <v>124</v>
      </c>
      <c r="AF79" s="26">
        <v>0</v>
      </c>
      <c r="AG79" s="31" t="s">
        <v>124</v>
      </c>
      <c r="AH79" s="31" t="s">
        <v>124</v>
      </c>
      <c r="AI79" s="31" t="s">
        <v>124</v>
      </c>
      <c r="AJ79" s="26" t="s">
        <v>994</v>
      </c>
    </row>
    <row r="80" spans="2:36" x14ac:dyDescent="0.25">
      <c r="B80" s="26" t="s">
        <v>428</v>
      </c>
      <c r="C80" s="27">
        <v>0</v>
      </c>
      <c r="D80" s="28">
        <v>87269</v>
      </c>
      <c r="E80" s="29" t="s">
        <v>124</v>
      </c>
      <c r="F80" s="29" t="str">
        <f t="shared" si="2"/>
        <v>N/A</v>
      </c>
      <c r="G80" s="30" t="s">
        <v>124</v>
      </c>
      <c r="H80" s="30" t="s">
        <v>124</v>
      </c>
      <c r="I80" s="30" t="s">
        <v>124</v>
      </c>
      <c r="J80" s="31" t="s">
        <v>124</v>
      </c>
      <c r="K80" s="30" t="s">
        <v>124</v>
      </c>
      <c r="L80" s="31" t="s">
        <v>124</v>
      </c>
      <c r="M80" s="32" t="s">
        <v>124</v>
      </c>
      <c r="N80" s="32" t="s">
        <v>124</v>
      </c>
      <c r="O80" s="32" t="s">
        <v>124</v>
      </c>
      <c r="P80" s="31" t="s">
        <v>124</v>
      </c>
      <c r="Q80" s="28">
        <v>9509670.8499999996</v>
      </c>
      <c r="R80" s="27">
        <v>0</v>
      </c>
      <c r="S80" s="33">
        <v>9509670.8499999996</v>
      </c>
      <c r="T80" s="26">
        <v>2</v>
      </c>
      <c r="U80" s="26">
        <v>0</v>
      </c>
      <c r="V80" s="26">
        <v>0</v>
      </c>
      <c r="W80" s="26">
        <v>0</v>
      </c>
      <c r="X80" s="26">
        <v>0</v>
      </c>
      <c r="Y80" s="27">
        <f t="shared" si="3"/>
        <v>0</v>
      </c>
      <c r="Z80" s="27">
        <v>0</v>
      </c>
      <c r="AA80" s="34" t="s">
        <v>124</v>
      </c>
      <c r="AB80" s="35">
        <v>0</v>
      </c>
      <c r="AC80" s="27">
        <v>0</v>
      </c>
      <c r="AD80" s="34" t="s">
        <v>70</v>
      </c>
      <c r="AE80" s="34" t="s">
        <v>60</v>
      </c>
      <c r="AF80" s="26">
        <v>0</v>
      </c>
      <c r="AG80" s="31" t="s">
        <v>124</v>
      </c>
      <c r="AH80" s="31" t="s">
        <v>124</v>
      </c>
      <c r="AI80" s="31" t="s">
        <v>124</v>
      </c>
      <c r="AJ80" s="26" t="s">
        <v>52</v>
      </c>
    </row>
    <row r="81" spans="2:36" x14ac:dyDescent="0.25">
      <c r="B81" s="26" t="s">
        <v>206</v>
      </c>
      <c r="C81" s="27">
        <v>0</v>
      </c>
      <c r="D81" s="28">
        <v>206446</v>
      </c>
      <c r="E81" s="29" t="s">
        <v>124</v>
      </c>
      <c r="F81" s="29" t="str">
        <f t="shared" si="2"/>
        <v>N/A</v>
      </c>
      <c r="G81" s="30" t="s">
        <v>124</v>
      </c>
      <c r="H81" s="30" t="s">
        <v>124</v>
      </c>
      <c r="I81" s="30" t="s">
        <v>124</v>
      </c>
      <c r="J81" s="31" t="s">
        <v>124</v>
      </c>
      <c r="K81" s="30" t="s">
        <v>124</v>
      </c>
      <c r="L81" s="31" t="s">
        <v>124</v>
      </c>
      <c r="M81" s="32" t="s">
        <v>124</v>
      </c>
      <c r="N81" s="32" t="s">
        <v>124</v>
      </c>
      <c r="O81" s="32" t="s">
        <v>124</v>
      </c>
      <c r="P81" s="31" t="s">
        <v>124</v>
      </c>
      <c r="Q81" s="28">
        <v>14682108.539999999</v>
      </c>
      <c r="R81" s="27">
        <v>0</v>
      </c>
      <c r="S81" s="33">
        <v>14682108.539999999</v>
      </c>
      <c r="T81" s="26">
        <v>1</v>
      </c>
      <c r="U81" s="26">
        <v>1</v>
      </c>
      <c r="V81" s="26">
        <v>1</v>
      </c>
      <c r="W81" s="26">
        <v>0</v>
      </c>
      <c r="X81" s="26">
        <v>0</v>
      </c>
      <c r="Y81" s="27">
        <f t="shared" si="3"/>
        <v>0</v>
      </c>
      <c r="Z81" s="27">
        <v>0</v>
      </c>
      <c r="AA81" s="34" t="s">
        <v>124</v>
      </c>
      <c r="AB81" s="35">
        <v>0</v>
      </c>
      <c r="AC81" s="27">
        <v>0</v>
      </c>
      <c r="AD81" s="34" t="s">
        <v>70</v>
      </c>
      <c r="AE81" s="34" t="s">
        <v>60</v>
      </c>
      <c r="AF81" s="26">
        <v>0</v>
      </c>
      <c r="AG81" s="31" t="s">
        <v>124</v>
      </c>
      <c r="AH81" s="31" t="s">
        <v>124</v>
      </c>
      <c r="AI81" s="31" t="s">
        <v>124</v>
      </c>
      <c r="AJ81" s="26" t="s">
        <v>52</v>
      </c>
    </row>
    <row r="82" spans="2:36" x14ac:dyDescent="0.25">
      <c r="B82" s="26" t="s">
        <v>922</v>
      </c>
      <c r="C82" s="27">
        <v>0</v>
      </c>
      <c r="D82" s="28">
        <v>86220</v>
      </c>
      <c r="E82" s="29" t="s">
        <v>124</v>
      </c>
      <c r="F82" s="29" t="str">
        <f t="shared" si="2"/>
        <v>N/A</v>
      </c>
      <c r="G82" s="30" t="s">
        <v>124</v>
      </c>
      <c r="H82" s="30" t="s">
        <v>124</v>
      </c>
      <c r="I82" s="30">
        <v>0.14476197542211572</v>
      </c>
      <c r="J82" s="31" t="s">
        <v>124</v>
      </c>
      <c r="K82" s="30" t="s">
        <v>124</v>
      </c>
      <c r="L82" s="31" t="s">
        <v>124</v>
      </c>
      <c r="M82" s="32" t="s">
        <v>124</v>
      </c>
      <c r="N82" s="32" t="s">
        <v>124</v>
      </c>
      <c r="O82" s="32">
        <v>396701.72</v>
      </c>
      <c r="P82" s="31" t="s">
        <v>124</v>
      </c>
      <c r="Q82" s="28">
        <v>14678374.039999999</v>
      </c>
      <c r="R82" s="27">
        <v>0</v>
      </c>
      <c r="S82" s="33">
        <v>14678374.039999999</v>
      </c>
      <c r="T82" s="26">
        <v>0</v>
      </c>
      <c r="U82" s="26">
        <v>0</v>
      </c>
      <c r="V82" s="26">
        <v>0</v>
      </c>
      <c r="W82" s="26">
        <v>1</v>
      </c>
      <c r="X82" s="26">
        <v>0</v>
      </c>
      <c r="Y82" s="27">
        <f t="shared" si="3"/>
        <v>0</v>
      </c>
      <c r="Z82" s="27">
        <v>0</v>
      </c>
      <c r="AA82" s="34" t="s">
        <v>57</v>
      </c>
      <c r="AB82" s="35">
        <v>0</v>
      </c>
      <c r="AC82" s="27">
        <v>0</v>
      </c>
      <c r="AD82" s="34" t="s">
        <v>70</v>
      </c>
      <c r="AE82" s="34" t="s">
        <v>85</v>
      </c>
      <c r="AF82" s="26">
        <v>0</v>
      </c>
      <c r="AG82" s="31" t="s">
        <v>124</v>
      </c>
      <c r="AH82" s="31">
        <v>1</v>
      </c>
      <c r="AI82" s="31" t="s">
        <v>124</v>
      </c>
      <c r="AJ82" s="26" t="s">
        <v>52</v>
      </c>
    </row>
    <row r="83" spans="2:36" x14ac:dyDescent="0.25">
      <c r="B83" s="26" t="s">
        <v>663</v>
      </c>
      <c r="C83" s="27">
        <v>0</v>
      </c>
      <c r="D83" s="28">
        <v>19670</v>
      </c>
      <c r="E83" s="29" t="s">
        <v>124</v>
      </c>
      <c r="F83" s="29" t="str">
        <f t="shared" si="2"/>
        <v>N/A</v>
      </c>
      <c r="G83" s="30" t="s">
        <v>124</v>
      </c>
      <c r="H83" s="30" t="s">
        <v>124</v>
      </c>
      <c r="I83" s="30" t="s">
        <v>124</v>
      </c>
      <c r="J83" s="31" t="s">
        <v>124</v>
      </c>
      <c r="K83" s="30" t="s">
        <v>124</v>
      </c>
      <c r="L83" s="31" t="s">
        <v>124</v>
      </c>
      <c r="M83" s="32" t="s">
        <v>124</v>
      </c>
      <c r="N83" s="32" t="s">
        <v>124</v>
      </c>
      <c r="O83" s="32" t="s">
        <v>124</v>
      </c>
      <c r="P83" s="31" t="s">
        <v>124</v>
      </c>
      <c r="Q83" s="28">
        <v>3487341</v>
      </c>
      <c r="R83" s="27">
        <v>0</v>
      </c>
      <c r="S83" s="33">
        <v>3487341</v>
      </c>
      <c r="T83" s="26">
        <v>1</v>
      </c>
      <c r="U83" s="26">
        <v>0</v>
      </c>
      <c r="V83" s="26">
        <v>0</v>
      </c>
      <c r="W83" s="26">
        <v>0</v>
      </c>
      <c r="X83" s="26">
        <v>0</v>
      </c>
      <c r="Y83" s="27">
        <f t="shared" si="3"/>
        <v>0</v>
      </c>
      <c r="Z83" s="27">
        <v>0</v>
      </c>
      <c r="AA83" s="34" t="s">
        <v>124</v>
      </c>
      <c r="AB83" s="35">
        <v>0</v>
      </c>
      <c r="AC83" s="27">
        <v>0</v>
      </c>
      <c r="AD83" s="34" t="s">
        <v>70</v>
      </c>
      <c r="AE83" s="34" t="s">
        <v>60</v>
      </c>
      <c r="AF83" s="26">
        <v>0</v>
      </c>
      <c r="AG83" s="31" t="s">
        <v>124</v>
      </c>
      <c r="AH83" s="31" t="s">
        <v>124</v>
      </c>
      <c r="AI83" s="31" t="s">
        <v>124</v>
      </c>
      <c r="AJ83" s="26" t="s">
        <v>52</v>
      </c>
    </row>
    <row r="84" spans="2:36" x14ac:dyDescent="0.25">
      <c r="B84" s="26" t="s">
        <v>1010</v>
      </c>
      <c r="C84" s="27">
        <v>0</v>
      </c>
      <c r="D84" s="28">
        <v>9319</v>
      </c>
      <c r="E84" s="29" t="s">
        <v>124</v>
      </c>
      <c r="F84" s="29" t="str">
        <f t="shared" si="2"/>
        <v>N/A</v>
      </c>
      <c r="G84" s="30" t="s">
        <v>124</v>
      </c>
      <c r="H84" s="30" t="s">
        <v>124</v>
      </c>
      <c r="I84" s="30" t="s">
        <v>124</v>
      </c>
      <c r="J84" s="31" t="s">
        <v>124</v>
      </c>
      <c r="K84" s="30" t="s">
        <v>124</v>
      </c>
      <c r="L84" s="31" t="s">
        <v>124</v>
      </c>
      <c r="M84" s="32" t="s">
        <v>124</v>
      </c>
      <c r="N84" s="32" t="s">
        <v>124</v>
      </c>
      <c r="O84" s="32" t="s">
        <v>124</v>
      </c>
      <c r="P84" s="31" t="s">
        <v>124</v>
      </c>
      <c r="Q84" s="28">
        <v>3430331</v>
      </c>
      <c r="R84" s="27">
        <v>0</v>
      </c>
      <c r="S84" s="33">
        <v>3430331</v>
      </c>
      <c r="T84" s="26">
        <v>0</v>
      </c>
      <c r="U84" s="26">
        <v>0</v>
      </c>
      <c r="V84" s="26">
        <v>0</v>
      </c>
      <c r="W84" s="26">
        <v>0</v>
      </c>
      <c r="X84" s="26">
        <v>0</v>
      </c>
      <c r="Y84" s="27">
        <f t="shared" si="3"/>
        <v>0</v>
      </c>
      <c r="Z84" s="27">
        <v>0</v>
      </c>
      <c r="AA84" s="34" t="s">
        <v>124</v>
      </c>
      <c r="AB84" s="35">
        <v>0</v>
      </c>
      <c r="AC84" s="27">
        <v>-328790</v>
      </c>
      <c r="AD84" s="34" t="s">
        <v>124</v>
      </c>
      <c r="AE84" s="34" t="s">
        <v>124</v>
      </c>
      <c r="AF84" s="26">
        <v>0</v>
      </c>
      <c r="AG84" s="31" t="s">
        <v>124</v>
      </c>
      <c r="AH84" s="31" t="s">
        <v>124</v>
      </c>
      <c r="AI84" s="31" t="s">
        <v>124</v>
      </c>
      <c r="AJ84" s="26" t="s">
        <v>994</v>
      </c>
    </row>
    <row r="85" spans="2:36" x14ac:dyDescent="0.25">
      <c r="B85" s="26" t="s">
        <v>1011</v>
      </c>
      <c r="C85" s="27">
        <v>0</v>
      </c>
      <c r="D85" s="28">
        <v>2373</v>
      </c>
      <c r="E85" s="29" t="s">
        <v>124</v>
      </c>
      <c r="F85" s="29" t="str">
        <f t="shared" si="2"/>
        <v>N/A</v>
      </c>
      <c r="G85" s="30" t="s">
        <v>124</v>
      </c>
      <c r="H85" s="30" t="s">
        <v>124</v>
      </c>
      <c r="I85" s="30" t="s">
        <v>124</v>
      </c>
      <c r="J85" s="31" t="s">
        <v>124</v>
      </c>
      <c r="K85" s="30" t="s">
        <v>124</v>
      </c>
      <c r="L85" s="31" t="s">
        <v>124</v>
      </c>
      <c r="M85" s="32" t="s">
        <v>124</v>
      </c>
      <c r="N85" s="32" t="s">
        <v>124</v>
      </c>
      <c r="O85" s="32" t="s">
        <v>124</v>
      </c>
      <c r="P85" s="31" t="s">
        <v>124</v>
      </c>
      <c r="Q85" s="28">
        <v>495616</v>
      </c>
      <c r="R85" s="27">
        <v>0</v>
      </c>
      <c r="S85" s="33">
        <v>495616</v>
      </c>
      <c r="T85" s="26">
        <v>0</v>
      </c>
      <c r="U85" s="26">
        <v>0</v>
      </c>
      <c r="V85" s="26">
        <v>0</v>
      </c>
      <c r="W85" s="26">
        <v>0</v>
      </c>
      <c r="X85" s="26">
        <v>0</v>
      </c>
      <c r="Y85" s="27">
        <f t="shared" si="3"/>
        <v>0</v>
      </c>
      <c r="Z85" s="27">
        <v>0</v>
      </c>
      <c r="AA85" s="34" t="s">
        <v>124</v>
      </c>
      <c r="AB85" s="35">
        <v>0</v>
      </c>
      <c r="AC85" s="27">
        <v>-47504</v>
      </c>
      <c r="AD85" s="34" t="s">
        <v>124</v>
      </c>
      <c r="AE85" s="34" t="s">
        <v>124</v>
      </c>
      <c r="AF85" s="26">
        <v>0</v>
      </c>
      <c r="AG85" s="31" t="s">
        <v>124</v>
      </c>
      <c r="AH85" s="31" t="s">
        <v>124</v>
      </c>
      <c r="AI85" s="31" t="s">
        <v>124</v>
      </c>
      <c r="AJ85" s="26" t="s">
        <v>994</v>
      </c>
    </row>
    <row r="86" spans="2:36" x14ac:dyDescent="0.25">
      <c r="B86" s="26" t="s">
        <v>560</v>
      </c>
      <c r="C86" s="27">
        <v>0</v>
      </c>
      <c r="D86" s="28">
        <v>8061</v>
      </c>
      <c r="E86" s="29" t="s">
        <v>124</v>
      </c>
      <c r="F86" s="29" t="str">
        <f t="shared" si="2"/>
        <v>N/A</v>
      </c>
      <c r="G86" s="30" t="s">
        <v>124</v>
      </c>
      <c r="H86" s="30" t="s">
        <v>124</v>
      </c>
      <c r="I86" s="30" t="s">
        <v>124</v>
      </c>
      <c r="J86" s="31" t="s">
        <v>124</v>
      </c>
      <c r="K86" s="30" t="s">
        <v>124</v>
      </c>
      <c r="L86" s="31" t="s">
        <v>124</v>
      </c>
      <c r="M86" s="32" t="s">
        <v>124</v>
      </c>
      <c r="N86" s="32" t="s">
        <v>124</v>
      </c>
      <c r="O86" s="32" t="s">
        <v>124</v>
      </c>
      <c r="P86" s="31" t="s">
        <v>124</v>
      </c>
      <c r="Q86" s="28">
        <v>915823.39</v>
      </c>
      <c r="R86" s="27">
        <v>0</v>
      </c>
      <c r="S86" s="33">
        <v>915823.39</v>
      </c>
      <c r="T86" s="26">
        <v>1</v>
      </c>
      <c r="U86" s="26">
        <v>0</v>
      </c>
      <c r="V86" s="26">
        <v>0</v>
      </c>
      <c r="W86" s="26">
        <v>0</v>
      </c>
      <c r="X86" s="26">
        <v>0</v>
      </c>
      <c r="Y86" s="27">
        <f t="shared" si="3"/>
        <v>0</v>
      </c>
      <c r="Z86" s="27">
        <v>0</v>
      </c>
      <c r="AA86" s="34" t="s">
        <v>124</v>
      </c>
      <c r="AB86" s="35">
        <v>0</v>
      </c>
      <c r="AC86" s="27">
        <v>0</v>
      </c>
      <c r="AD86" s="34" t="s">
        <v>70</v>
      </c>
      <c r="AE86" s="34" t="s">
        <v>77</v>
      </c>
      <c r="AF86" s="26">
        <v>0</v>
      </c>
      <c r="AG86" s="31" t="s">
        <v>124</v>
      </c>
      <c r="AH86" s="31" t="s">
        <v>124</v>
      </c>
      <c r="AI86" s="31" t="s">
        <v>124</v>
      </c>
      <c r="AJ86" s="26" t="s">
        <v>52</v>
      </c>
    </row>
    <row r="87" spans="2:36" x14ac:dyDescent="0.25">
      <c r="B87" s="26" t="s">
        <v>588</v>
      </c>
      <c r="C87" s="27">
        <v>0</v>
      </c>
      <c r="D87" s="28">
        <v>4408</v>
      </c>
      <c r="E87" s="29" t="s">
        <v>124</v>
      </c>
      <c r="F87" s="29" t="str">
        <f t="shared" si="2"/>
        <v>N/A</v>
      </c>
      <c r="G87" s="30" t="s">
        <v>124</v>
      </c>
      <c r="H87" s="30" t="s">
        <v>124</v>
      </c>
      <c r="I87" s="30" t="s">
        <v>124</v>
      </c>
      <c r="J87" s="31" t="s">
        <v>124</v>
      </c>
      <c r="K87" s="30" t="s">
        <v>124</v>
      </c>
      <c r="L87" s="31" t="s">
        <v>124</v>
      </c>
      <c r="M87" s="32" t="s">
        <v>124</v>
      </c>
      <c r="N87" s="32" t="s">
        <v>124</v>
      </c>
      <c r="O87" s="32" t="s">
        <v>124</v>
      </c>
      <c r="P87" s="31" t="s">
        <v>124</v>
      </c>
      <c r="Q87" s="28">
        <v>1022667</v>
      </c>
      <c r="R87" s="27">
        <v>0</v>
      </c>
      <c r="S87" s="33">
        <v>1022667</v>
      </c>
      <c r="T87" s="26">
        <v>1</v>
      </c>
      <c r="U87" s="26">
        <v>0</v>
      </c>
      <c r="V87" s="26">
        <v>0</v>
      </c>
      <c r="W87" s="26">
        <v>0</v>
      </c>
      <c r="X87" s="26">
        <v>0</v>
      </c>
      <c r="Y87" s="27">
        <f t="shared" si="3"/>
        <v>0</v>
      </c>
      <c r="Z87" s="27">
        <v>0</v>
      </c>
      <c r="AA87" s="34" t="s">
        <v>124</v>
      </c>
      <c r="AB87" s="35">
        <v>0</v>
      </c>
      <c r="AC87" s="27">
        <v>0</v>
      </c>
      <c r="AD87" s="34" t="s">
        <v>70</v>
      </c>
      <c r="AE87" s="34" t="s">
        <v>77</v>
      </c>
      <c r="AF87" s="26">
        <v>0</v>
      </c>
      <c r="AG87" s="31" t="s">
        <v>124</v>
      </c>
      <c r="AH87" s="31" t="s">
        <v>124</v>
      </c>
      <c r="AI87" s="31" t="s">
        <v>124</v>
      </c>
      <c r="AJ87" s="26" t="s">
        <v>52</v>
      </c>
    </row>
    <row r="88" spans="2:36" x14ac:dyDescent="0.25">
      <c r="B88" s="26" t="s">
        <v>1012</v>
      </c>
      <c r="C88" s="27">
        <v>0</v>
      </c>
      <c r="D88" s="28">
        <v>6526</v>
      </c>
      <c r="E88" s="29" t="s">
        <v>124</v>
      </c>
      <c r="F88" s="29" t="str">
        <f t="shared" si="2"/>
        <v>N/A</v>
      </c>
      <c r="G88" s="30" t="s">
        <v>124</v>
      </c>
      <c r="H88" s="30" t="s">
        <v>124</v>
      </c>
      <c r="I88" s="30" t="s">
        <v>124</v>
      </c>
      <c r="J88" s="31" t="s">
        <v>124</v>
      </c>
      <c r="K88" s="30" t="s">
        <v>124</v>
      </c>
      <c r="L88" s="31" t="s">
        <v>124</v>
      </c>
      <c r="M88" s="32" t="s">
        <v>124</v>
      </c>
      <c r="N88" s="32" t="s">
        <v>124</v>
      </c>
      <c r="O88" s="32" t="s">
        <v>124</v>
      </c>
      <c r="P88" s="31" t="s">
        <v>124</v>
      </c>
      <c r="Q88" s="28">
        <v>1100895.07</v>
      </c>
      <c r="R88" s="27">
        <v>0</v>
      </c>
      <c r="S88" s="33">
        <v>1100895.07</v>
      </c>
      <c r="T88" s="26">
        <v>0</v>
      </c>
      <c r="U88" s="26">
        <v>0</v>
      </c>
      <c r="V88" s="26">
        <v>0</v>
      </c>
      <c r="W88" s="26">
        <v>0</v>
      </c>
      <c r="X88" s="26">
        <v>0</v>
      </c>
      <c r="Y88" s="27">
        <f t="shared" si="3"/>
        <v>0</v>
      </c>
      <c r="Z88" s="27">
        <v>0</v>
      </c>
      <c r="AA88" s="34" t="s">
        <v>124</v>
      </c>
      <c r="AB88" s="35">
        <v>0</v>
      </c>
      <c r="AC88" s="27">
        <v>-105519</v>
      </c>
      <c r="AD88" s="34" t="s">
        <v>124</v>
      </c>
      <c r="AE88" s="34" t="s">
        <v>124</v>
      </c>
      <c r="AF88" s="26">
        <v>0</v>
      </c>
      <c r="AG88" s="31" t="s">
        <v>124</v>
      </c>
      <c r="AH88" s="31" t="s">
        <v>124</v>
      </c>
      <c r="AI88" s="31" t="s">
        <v>124</v>
      </c>
      <c r="AJ88" s="26" t="s">
        <v>994</v>
      </c>
    </row>
    <row r="89" spans="2:36" x14ac:dyDescent="0.25">
      <c r="B89" s="26" t="s">
        <v>651</v>
      </c>
      <c r="C89" s="27">
        <v>0</v>
      </c>
      <c r="D89" s="28">
        <v>2307</v>
      </c>
      <c r="E89" s="29" t="s">
        <v>124</v>
      </c>
      <c r="F89" s="29" t="str">
        <f t="shared" si="2"/>
        <v>N/A</v>
      </c>
      <c r="G89" s="30" t="s">
        <v>124</v>
      </c>
      <c r="H89" s="30" t="s">
        <v>124</v>
      </c>
      <c r="I89" s="30" t="s">
        <v>124</v>
      </c>
      <c r="J89" s="31" t="s">
        <v>124</v>
      </c>
      <c r="K89" s="30" t="s">
        <v>124</v>
      </c>
      <c r="L89" s="31" t="s">
        <v>124</v>
      </c>
      <c r="M89" s="32" t="s">
        <v>124</v>
      </c>
      <c r="N89" s="32" t="s">
        <v>124</v>
      </c>
      <c r="O89" s="32" t="s">
        <v>124</v>
      </c>
      <c r="P89" s="31" t="s">
        <v>124</v>
      </c>
      <c r="Q89" s="28">
        <v>457152</v>
      </c>
      <c r="R89" s="27">
        <v>0</v>
      </c>
      <c r="S89" s="33">
        <v>457152</v>
      </c>
      <c r="T89" s="26">
        <v>1</v>
      </c>
      <c r="U89" s="26">
        <v>0</v>
      </c>
      <c r="V89" s="26">
        <v>0</v>
      </c>
      <c r="W89" s="26">
        <v>0</v>
      </c>
      <c r="X89" s="26">
        <v>0</v>
      </c>
      <c r="Y89" s="27">
        <f t="shared" si="3"/>
        <v>0</v>
      </c>
      <c r="Z89" s="27">
        <v>0</v>
      </c>
      <c r="AA89" s="34" t="s">
        <v>124</v>
      </c>
      <c r="AB89" s="35">
        <v>0</v>
      </c>
      <c r="AC89" s="27">
        <v>0</v>
      </c>
      <c r="AD89" s="34" t="s">
        <v>70</v>
      </c>
      <c r="AE89" s="34" t="s">
        <v>77</v>
      </c>
      <c r="AF89" s="26">
        <v>0</v>
      </c>
      <c r="AG89" s="31" t="s">
        <v>124</v>
      </c>
      <c r="AH89" s="31" t="s">
        <v>124</v>
      </c>
      <c r="AI89" s="31" t="s">
        <v>124</v>
      </c>
      <c r="AJ89" s="26" t="s">
        <v>52</v>
      </c>
    </row>
    <row r="90" spans="2:36" x14ac:dyDescent="0.25">
      <c r="B90" s="26" t="s">
        <v>1013</v>
      </c>
      <c r="C90" s="27">
        <v>0</v>
      </c>
      <c r="D90" s="28">
        <v>2349</v>
      </c>
      <c r="E90" s="29" t="s">
        <v>124</v>
      </c>
      <c r="F90" s="29" t="str">
        <f t="shared" si="2"/>
        <v>N/A</v>
      </c>
      <c r="G90" s="30" t="s">
        <v>124</v>
      </c>
      <c r="H90" s="30" t="s">
        <v>124</v>
      </c>
      <c r="I90" s="30" t="s">
        <v>124</v>
      </c>
      <c r="J90" s="31" t="s">
        <v>124</v>
      </c>
      <c r="K90" s="30" t="s">
        <v>124</v>
      </c>
      <c r="L90" s="31" t="s">
        <v>124</v>
      </c>
      <c r="M90" s="32" t="s">
        <v>124</v>
      </c>
      <c r="N90" s="32" t="s">
        <v>124</v>
      </c>
      <c r="O90" s="32" t="s">
        <v>124</v>
      </c>
      <c r="P90" s="31" t="s">
        <v>124</v>
      </c>
      <c r="Q90" s="28">
        <v>395940</v>
      </c>
      <c r="R90" s="27">
        <v>0</v>
      </c>
      <c r="S90" s="33">
        <v>395940</v>
      </c>
      <c r="T90" s="26">
        <v>0</v>
      </c>
      <c r="U90" s="26">
        <v>0</v>
      </c>
      <c r="V90" s="26">
        <v>0</v>
      </c>
      <c r="W90" s="26">
        <v>0</v>
      </c>
      <c r="X90" s="26">
        <v>0</v>
      </c>
      <c r="Y90" s="27">
        <f t="shared" si="3"/>
        <v>0</v>
      </c>
      <c r="Z90" s="27">
        <v>0</v>
      </c>
      <c r="AA90" s="34" t="s">
        <v>124</v>
      </c>
      <c r="AB90" s="35">
        <v>0</v>
      </c>
      <c r="AC90" s="27">
        <v>-37950</v>
      </c>
      <c r="AD90" s="34" t="s">
        <v>124</v>
      </c>
      <c r="AE90" s="34" t="s">
        <v>124</v>
      </c>
      <c r="AF90" s="26">
        <v>0</v>
      </c>
      <c r="AG90" s="31" t="s">
        <v>124</v>
      </c>
      <c r="AH90" s="31" t="s">
        <v>124</v>
      </c>
      <c r="AI90" s="31" t="s">
        <v>124</v>
      </c>
      <c r="AJ90" s="26" t="s">
        <v>994</v>
      </c>
    </row>
    <row r="91" spans="2:36" x14ac:dyDescent="0.25">
      <c r="B91" s="26" t="s">
        <v>949</v>
      </c>
      <c r="C91" s="27">
        <v>1158325.27</v>
      </c>
      <c r="D91" s="28">
        <v>4986</v>
      </c>
      <c r="E91" s="29" t="s">
        <v>124</v>
      </c>
      <c r="F91" s="29" t="str">
        <f t="shared" si="2"/>
        <v>N/A</v>
      </c>
      <c r="G91" s="30" t="s">
        <v>124</v>
      </c>
      <c r="H91" s="30" t="s">
        <v>124</v>
      </c>
      <c r="I91" s="30" t="s">
        <v>124</v>
      </c>
      <c r="J91" s="31" t="s">
        <v>124</v>
      </c>
      <c r="K91" s="30" t="s">
        <v>124</v>
      </c>
      <c r="L91" s="31" t="s">
        <v>124</v>
      </c>
      <c r="M91" s="32" t="s">
        <v>124</v>
      </c>
      <c r="N91" s="32" t="s">
        <v>124</v>
      </c>
      <c r="O91" s="32" t="s">
        <v>124</v>
      </c>
      <c r="P91" s="31" t="s">
        <v>124</v>
      </c>
      <c r="Q91" s="28">
        <v>262505.73</v>
      </c>
      <c r="R91" s="27">
        <v>0</v>
      </c>
      <c r="S91" s="33">
        <v>262505.73</v>
      </c>
      <c r="T91" s="26">
        <v>0</v>
      </c>
      <c r="U91" s="26">
        <v>0</v>
      </c>
      <c r="V91" s="26">
        <v>0</v>
      </c>
      <c r="W91" s="26">
        <v>0</v>
      </c>
      <c r="X91" s="26">
        <v>0</v>
      </c>
      <c r="Y91" s="27">
        <f t="shared" si="3"/>
        <v>232.31553750501405</v>
      </c>
      <c r="Z91" s="27">
        <v>0</v>
      </c>
      <c r="AA91" s="34" t="s">
        <v>124</v>
      </c>
      <c r="AB91" s="35">
        <v>0</v>
      </c>
      <c r="AC91" s="27">
        <v>0</v>
      </c>
      <c r="AD91" s="34" t="s">
        <v>124</v>
      </c>
      <c r="AE91" s="34" t="s">
        <v>124</v>
      </c>
      <c r="AF91" s="26">
        <v>0</v>
      </c>
      <c r="AG91" s="31" t="s">
        <v>124</v>
      </c>
      <c r="AH91" s="31" t="s">
        <v>124</v>
      </c>
      <c r="AI91" s="31" t="s">
        <v>124</v>
      </c>
      <c r="AJ91" s="26" t="s">
        <v>52</v>
      </c>
    </row>
    <row r="92" spans="2:36" x14ac:dyDescent="0.25">
      <c r="B92" s="26" t="s">
        <v>745</v>
      </c>
      <c r="C92" s="27">
        <v>2581940.98</v>
      </c>
      <c r="D92" s="28">
        <v>57133</v>
      </c>
      <c r="E92" s="29" t="s">
        <v>124</v>
      </c>
      <c r="F92" s="29" t="str">
        <f t="shared" si="2"/>
        <v>N/A</v>
      </c>
      <c r="G92" s="30" t="s">
        <v>124</v>
      </c>
      <c r="H92" s="30" t="s">
        <v>124</v>
      </c>
      <c r="I92" s="30" t="s">
        <v>124</v>
      </c>
      <c r="J92" s="31" t="s">
        <v>124</v>
      </c>
      <c r="K92" s="30" t="s">
        <v>124</v>
      </c>
      <c r="L92" s="31" t="s">
        <v>124</v>
      </c>
      <c r="M92" s="32" t="s">
        <v>124</v>
      </c>
      <c r="N92" s="32" t="s">
        <v>124</v>
      </c>
      <c r="O92" s="32" t="s">
        <v>124</v>
      </c>
      <c r="P92" s="31" t="s">
        <v>124</v>
      </c>
      <c r="Q92" s="28">
        <v>477855.86</v>
      </c>
      <c r="R92" s="27">
        <v>0</v>
      </c>
      <c r="S92" s="33">
        <v>477855.86</v>
      </c>
      <c r="T92" s="26">
        <v>0</v>
      </c>
      <c r="U92" s="26">
        <v>1</v>
      </c>
      <c r="V92" s="26">
        <v>0</v>
      </c>
      <c r="W92" s="26">
        <v>0</v>
      </c>
      <c r="X92" s="26">
        <v>0</v>
      </c>
      <c r="Y92" s="27">
        <f t="shared" si="3"/>
        <v>45.191762729070767</v>
      </c>
      <c r="Z92" s="27">
        <v>0</v>
      </c>
      <c r="AA92" s="34" t="s">
        <v>124</v>
      </c>
      <c r="AB92" s="35">
        <v>0</v>
      </c>
      <c r="AC92" s="27">
        <v>0</v>
      </c>
      <c r="AD92" s="34" t="s">
        <v>70</v>
      </c>
      <c r="AE92" s="34" t="s">
        <v>60</v>
      </c>
      <c r="AF92" s="26">
        <v>0</v>
      </c>
      <c r="AG92" s="31" t="s">
        <v>124</v>
      </c>
      <c r="AH92" s="31" t="s">
        <v>124</v>
      </c>
      <c r="AI92" s="31" t="s">
        <v>124</v>
      </c>
      <c r="AJ92" s="26" t="s">
        <v>52</v>
      </c>
    </row>
    <row r="93" spans="2:36" x14ac:dyDescent="0.25">
      <c r="B93" s="26" t="s">
        <v>909</v>
      </c>
      <c r="C93" s="27">
        <v>0</v>
      </c>
      <c r="D93" s="28">
        <v>169</v>
      </c>
      <c r="E93" s="29" t="s">
        <v>124</v>
      </c>
      <c r="F93" s="29" t="str">
        <f t="shared" si="2"/>
        <v>N/A</v>
      </c>
      <c r="G93" s="30" t="s">
        <v>124</v>
      </c>
      <c r="H93" s="30" t="s">
        <v>124</v>
      </c>
      <c r="I93" s="30" t="s">
        <v>124</v>
      </c>
      <c r="J93" s="31" t="s">
        <v>124</v>
      </c>
      <c r="K93" s="30" t="s">
        <v>124</v>
      </c>
      <c r="L93" s="31" t="s">
        <v>124</v>
      </c>
      <c r="M93" s="32" t="s">
        <v>124</v>
      </c>
      <c r="N93" s="32" t="s">
        <v>124</v>
      </c>
      <c r="O93" s="32" t="s">
        <v>124</v>
      </c>
      <c r="P93" s="31" t="s">
        <v>124</v>
      </c>
      <c r="Q93" s="28">
        <v>41379.870000000003</v>
      </c>
      <c r="R93" s="27">
        <v>0</v>
      </c>
      <c r="S93" s="33">
        <v>41379.870000000003</v>
      </c>
      <c r="T93" s="26">
        <v>0</v>
      </c>
      <c r="U93" s="26">
        <v>0</v>
      </c>
      <c r="V93" s="26">
        <v>0</v>
      </c>
      <c r="W93" s="26">
        <v>0</v>
      </c>
      <c r="X93" s="26">
        <v>0</v>
      </c>
      <c r="Y93" s="27">
        <f t="shared" si="3"/>
        <v>0</v>
      </c>
      <c r="Z93" s="27">
        <v>0</v>
      </c>
      <c r="AA93" s="34" t="s">
        <v>124</v>
      </c>
      <c r="AB93" s="35">
        <v>0</v>
      </c>
      <c r="AC93" s="27">
        <v>0</v>
      </c>
      <c r="AD93" s="34" t="s">
        <v>124</v>
      </c>
      <c r="AE93" s="34" t="s">
        <v>124</v>
      </c>
      <c r="AF93" s="26">
        <v>0</v>
      </c>
      <c r="AG93" s="31" t="s">
        <v>124</v>
      </c>
      <c r="AH93" s="31" t="s">
        <v>124</v>
      </c>
      <c r="AI93" s="31" t="s">
        <v>124</v>
      </c>
      <c r="AJ93" s="26" t="s">
        <v>52</v>
      </c>
    </row>
    <row r="94" spans="2:36" x14ac:dyDescent="0.25">
      <c r="B94" s="26" t="s">
        <v>1014</v>
      </c>
      <c r="C94" s="27">
        <v>0</v>
      </c>
      <c r="D94" s="28">
        <v>9633</v>
      </c>
      <c r="E94" s="29" t="s">
        <v>124</v>
      </c>
      <c r="F94" s="29" t="str">
        <f t="shared" si="2"/>
        <v>N/A</v>
      </c>
      <c r="G94" s="30" t="s">
        <v>124</v>
      </c>
      <c r="H94" s="30" t="s">
        <v>124</v>
      </c>
      <c r="I94" s="30" t="s">
        <v>124</v>
      </c>
      <c r="J94" s="31" t="s">
        <v>124</v>
      </c>
      <c r="K94" s="30" t="s">
        <v>124</v>
      </c>
      <c r="L94" s="31" t="s">
        <v>124</v>
      </c>
      <c r="M94" s="32" t="s">
        <v>124</v>
      </c>
      <c r="N94" s="32" t="s">
        <v>124</v>
      </c>
      <c r="O94" s="32" t="s">
        <v>124</v>
      </c>
      <c r="P94" s="31" t="s">
        <v>124</v>
      </c>
      <c r="Q94" s="28">
        <v>1111550</v>
      </c>
      <c r="R94" s="27">
        <v>0</v>
      </c>
      <c r="S94" s="33">
        <v>1111550</v>
      </c>
      <c r="T94" s="26">
        <v>0</v>
      </c>
      <c r="U94" s="26">
        <v>0</v>
      </c>
      <c r="V94" s="26">
        <v>0</v>
      </c>
      <c r="W94" s="26">
        <v>0</v>
      </c>
      <c r="X94" s="26">
        <v>0</v>
      </c>
      <c r="Y94" s="27">
        <f t="shared" si="3"/>
        <v>0</v>
      </c>
      <c r="Z94" s="27">
        <v>0</v>
      </c>
      <c r="AA94" s="34" t="s">
        <v>124</v>
      </c>
      <c r="AB94" s="35">
        <v>0</v>
      </c>
      <c r="AC94" s="27">
        <v>-106540</v>
      </c>
      <c r="AD94" s="34" t="s">
        <v>124</v>
      </c>
      <c r="AE94" s="34" t="s">
        <v>124</v>
      </c>
      <c r="AF94" s="26">
        <v>0</v>
      </c>
      <c r="AG94" s="31" t="s">
        <v>124</v>
      </c>
      <c r="AH94" s="31" t="s">
        <v>124</v>
      </c>
      <c r="AI94" s="31" t="s">
        <v>124</v>
      </c>
      <c r="AJ94" s="26" t="s">
        <v>994</v>
      </c>
    </row>
    <row r="95" spans="2:36" x14ac:dyDescent="0.25">
      <c r="B95" s="26" t="s">
        <v>916</v>
      </c>
      <c r="C95" s="27">
        <v>0</v>
      </c>
      <c r="D95" s="28">
        <v>4095</v>
      </c>
      <c r="E95" s="29">
        <v>-776993.42</v>
      </c>
      <c r="F95" s="29" t="e">
        <f t="shared" si="2"/>
        <v>#DIV/0!</v>
      </c>
      <c r="G95" s="30" t="s">
        <v>124</v>
      </c>
      <c r="H95" s="30" t="s">
        <v>124</v>
      </c>
      <c r="I95" s="30" t="s">
        <v>124</v>
      </c>
      <c r="J95" s="31" t="s">
        <v>124</v>
      </c>
      <c r="K95" s="30" t="s">
        <v>124</v>
      </c>
      <c r="L95" s="31" t="s">
        <v>124</v>
      </c>
      <c r="M95" s="32" t="s">
        <v>124</v>
      </c>
      <c r="N95" s="32" t="s">
        <v>124</v>
      </c>
      <c r="O95" s="32" t="s">
        <v>124</v>
      </c>
      <c r="P95" s="31" t="s">
        <v>124</v>
      </c>
      <c r="Q95" s="28">
        <v>-776993.42</v>
      </c>
      <c r="R95" s="27">
        <v>0</v>
      </c>
      <c r="S95" s="33">
        <v>-776993.42</v>
      </c>
      <c r="T95" s="26">
        <v>0</v>
      </c>
      <c r="U95" s="26">
        <v>0</v>
      </c>
      <c r="V95" s="26">
        <v>0</v>
      </c>
      <c r="W95" s="26">
        <v>0</v>
      </c>
      <c r="X95" s="26">
        <v>0</v>
      </c>
      <c r="Y95" s="27">
        <f t="shared" si="3"/>
        <v>0</v>
      </c>
      <c r="Z95" s="27">
        <v>0</v>
      </c>
      <c r="AA95" s="34" t="s">
        <v>124</v>
      </c>
      <c r="AB95" s="35">
        <v>0</v>
      </c>
      <c r="AC95" s="27">
        <v>0</v>
      </c>
      <c r="AD95" s="34" t="s">
        <v>124</v>
      </c>
      <c r="AE95" s="34" t="s">
        <v>124</v>
      </c>
      <c r="AF95" s="26">
        <v>0</v>
      </c>
      <c r="AG95" s="31" t="s">
        <v>124</v>
      </c>
      <c r="AH95" s="31" t="s">
        <v>124</v>
      </c>
      <c r="AI95" s="31" t="s">
        <v>124</v>
      </c>
      <c r="AJ95" s="26" t="s">
        <v>994</v>
      </c>
    </row>
    <row r="96" spans="2:36" x14ac:dyDescent="0.25">
      <c r="B96" s="26" t="s">
        <v>879</v>
      </c>
      <c r="C96" s="27">
        <v>0</v>
      </c>
      <c r="D96" s="28">
        <v>13448</v>
      </c>
      <c r="E96" s="29" t="s">
        <v>124</v>
      </c>
      <c r="F96" s="29" t="str">
        <f t="shared" si="2"/>
        <v>N/A</v>
      </c>
      <c r="G96" s="30" t="s">
        <v>124</v>
      </c>
      <c r="H96" s="30" t="s">
        <v>124</v>
      </c>
      <c r="I96" s="30" t="s">
        <v>124</v>
      </c>
      <c r="J96" s="31" t="s">
        <v>124</v>
      </c>
      <c r="K96" s="30" t="s">
        <v>124</v>
      </c>
      <c r="L96" s="31" t="s">
        <v>124</v>
      </c>
      <c r="M96" s="32" t="s">
        <v>124</v>
      </c>
      <c r="N96" s="32" t="s">
        <v>124</v>
      </c>
      <c r="O96" s="32" t="s">
        <v>124</v>
      </c>
      <c r="P96" s="31" t="s">
        <v>124</v>
      </c>
      <c r="Q96" s="28">
        <v>810737</v>
      </c>
      <c r="R96" s="27">
        <v>0</v>
      </c>
      <c r="S96" s="33">
        <v>810737</v>
      </c>
      <c r="T96" s="26">
        <v>0</v>
      </c>
      <c r="U96" s="26">
        <v>0</v>
      </c>
      <c r="V96" s="26">
        <v>0</v>
      </c>
      <c r="W96" s="26">
        <v>0</v>
      </c>
      <c r="X96" s="26">
        <v>0</v>
      </c>
      <c r="Y96" s="27">
        <f t="shared" si="3"/>
        <v>0</v>
      </c>
      <c r="Z96" s="27">
        <v>0</v>
      </c>
      <c r="AA96" s="34" t="s">
        <v>124</v>
      </c>
      <c r="AB96" s="35">
        <v>0</v>
      </c>
      <c r="AC96" s="27">
        <v>-77707</v>
      </c>
      <c r="AD96" s="34" t="s">
        <v>124</v>
      </c>
      <c r="AE96" s="34" t="s">
        <v>124</v>
      </c>
      <c r="AF96" s="26">
        <v>0</v>
      </c>
      <c r="AG96" s="31" t="s">
        <v>124</v>
      </c>
      <c r="AH96" s="31" t="s">
        <v>124</v>
      </c>
      <c r="AI96" s="31" t="s">
        <v>124</v>
      </c>
      <c r="AJ96" s="26" t="s">
        <v>994</v>
      </c>
    </row>
    <row r="97" spans="2:36" x14ac:dyDescent="0.25">
      <c r="B97" s="26" t="s">
        <v>790</v>
      </c>
      <c r="C97" s="27">
        <v>0</v>
      </c>
      <c r="D97" s="28">
        <v>36673</v>
      </c>
      <c r="E97" s="29" t="s">
        <v>124</v>
      </c>
      <c r="F97" s="29" t="str">
        <f t="shared" si="2"/>
        <v>N/A</v>
      </c>
      <c r="G97" s="30" t="s">
        <v>124</v>
      </c>
      <c r="H97" s="30" t="s">
        <v>124</v>
      </c>
      <c r="I97" s="30" t="s">
        <v>124</v>
      </c>
      <c r="J97" s="31" t="s">
        <v>124</v>
      </c>
      <c r="K97" s="30" t="s">
        <v>124</v>
      </c>
      <c r="L97" s="31" t="s">
        <v>124</v>
      </c>
      <c r="M97" s="32" t="s">
        <v>124</v>
      </c>
      <c r="N97" s="32" t="s">
        <v>124</v>
      </c>
      <c r="O97" s="32" t="s">
        <v>124</v>
      </c>
      <c r="P97" s="31" t="s">
        <v>124</v>
      </c>
      <c r="Q97" s="28">
        <v>2542651.56</v>
      </c>
      <c r="R97" s="27">
        <v>0</v>
      </c>
      <c r="S97" s="33">
        <v>2542651.56</v>
      </c>
      <c r="T97" s="26">
        <v>1</v>
      </c>
      <c r="U97" s="26">
        <v>0</v>
      </c>
      <c r="V97" s="26">
        <v>0</v>
      </c>
      <c r="W97" s="26">
        <v>0</v>
      </c>
      <c r="X97" s="26">
        <v>0</v>
      </c>
      <c r="Y97" s="27">
        <f t="shared" si="3"/>
        <v>0</v>
      </c>
      <c r="Z97" s="27">
        <v>0</v>
      </c>
      <c r="AA97" s="34" t="s">
        <v>124</v>
      </c>
      <c r="AB97" s="35">
        <v>0</v>
      </c>
      <c r="AC97" s="27">
        <v>-49000</v>
      </c>
      <c r="AD97" s="34" t="s">
        <v>70</v>
      </c>
      <c r="AE97" s="34" t="s">
        <v>85</v>
      </c>
      <c r="AF97" s="26">
        <v>0</v>
      </c>
      <c r="AG97" s="31" t="s">
        <v>124</v>
      </c>
      <c r="AH97" s="31" t="s">
        <v>124</v>
      </c>
      <c r="AI97" s="31" t="s">
        <v>124</v>
      </c>
      <c r="AJ97" s="26" t="s">
        <v>52</v>
      </c>
    </row>
    <row r="98" spans="2:36" x14ac:dyDescent="0.25">
      <c r="B98" s="26" t="s">
        <v>667</v>
      </c>
      <c r="C98" s="27">
        <v>0</v>
      </c>
      <c r="D98" s="28">
        <v>1727</v>
      </c>
      <c r="E98" s="29" t="s">
        <v>124</v>
      </c>
      <c r="F98" s="29" t="str">
        <f t="shared" si="2"/>
        <v>N/A</v>
      </c>
      <c r="G98" s="30" t="s">
        <v>124</v>
      </c>
      <c r="H98" s="30" t="s">
        <v>124</v>
      </c>
      <c r="I98" s="30" t="s">
        <v>124</v>
      </c>
      <c r="J98" s="31" t="s">
        <v>124</v>
      </c>
      <c r="K98" s="30" t="s">
        <v>124</v>
      </c>
      <c r="L98" s="31" t="s">
        <v>124</v>
      </c>
      <c r="M98" s="32" t="s">
        <v>124</v>
      </c>
      <c r="N98" s="32" t="s">
        <v>124</v>
      </c>
      <c r="O98" s="32" t="s">
        <v>124</v>
      </c>
      <c r="P98" s="31" t="s">
        <v>124</v>
      </c>
      <c r="Q98" s="28">
        <v>225895</v>
      </c>
      <c r="R98" s="27">
        <v>0</v>
      </c>
      <c r="S98" s="33">
        <v>225895</v>
      </c>
      <c r="T98" s="26">
        <v>1</v>
      </c>
      <c r="U98" s="26">
        <v>1</v>
      </c>
      <c r="V98" s="26">
        <v>0</v>
      </c>
      <c r="W98" s="26">
        <v>0</v>
      </c>
      <c r="X98" s="26">
        <v>0</v>
      </c>
      <c r="Y98" s="27">
        <f t="shared" si="3"/>
        <v>0</v>
      </c>
      <c r="Z98" s="27">
        <v>0</v>
      </c>
      <c r="AA98" s="34" t="s">
        <v>124</v>
      </c>
      <c r="AB98" s="35">
        <v>0</v>
      </c>
      <c r="AC98" s="27">
        <v>0</v>
      </c>
      <c r="AD98" s="34" t="s">
        <v>70</v>
      </c>
      <c r="AE98" s="34" t="s">
        <v>77</v>
      </c>
      <c r="AF98" s="26">
        <v>0</v>
      </c>
      <c r="AG98" s="31" t="s">
        <v>124</v>
      </c>
      <c r="AH98" s="31" t="s">
        <v>124</v>
      </c>
      <c r="AI98" s="31" t="s">
        <v>124</v>
      </c>
      <c r="AJ98" s="26" t="s">
        <v>52</v>
      </c>
    </row>
    <row r="99" spans="2:36" x14ac:dyDescent="0.25">
      <c r="B99" s="26" t="s">
        <v>1015</v>
      </c>
      <c r="C99" s="27">
        <v>0</v>
      </c>
      <c r="D99" s="28">
        <v>2272</v>
      </c>
      <c r="E99" s="29" t="s">
        <v>124</v>
      </c>
      <c r="F99" s="29" t="str">
        <f t="shared" si="2"/>
        <v>N/A</v>
      </c>
      <c r="G99" s="30" t="s">
        <v>124</v>
      </c>
      <c r="H99" s="30" t="s">
        <v>124</v>
      </c>
      <c r="I99" s="30" t="s">
        <v>124</v>
      </c>
      <c r="J99" s="31" t="s">
        <v>124</v>
      </c>
      <c r="K99" s="30" t="s">
        <v>124</v>
      </c>
      <c r="L99" s="31" t="s">
        <v>124</v>
      </c>
      <c r="M99" s="32" t="s">
        <v>124</v>
      </c>
      <c r="N99" s="32" t="s">
        <v>124</v>
      </c>
      <c r="O99" s="32" t="s">
        <v>124</v>
      </c>
      <c r="P99" s="31" t="s">
        <v>124</v>
      </c>
      <c r="Q99" s="28">
        <v>523986</v>
      </c>
      <c r="R99" s="27">
        <v>0</v>
      </c>
      <c r="S99" s="33">
        <v>523986</v>
      </c>
      <c r="T99" s="26">
        <v>0</v>
      </c>
      <c r="U99" s="26">
        <v>0</v>
      </c>
      <c r="V99" s="26">
        <v>0</v>
      </c>
      <c r="W99" s="26">
        <v>0</v>
      </c>
      <c r="X99" s="26">
        <v>0</v>
      </c>
      <c r="Y99" s="27">
        <f t="shared" si="3"/>
        <v>0</v>
      </c>
      <c r="Z99" s="27">
        <v>0</v>
      </c>
      <c r="AA99" s="34" t="s">
        <v>124</v>
      </c>
      <c r="AB99" s="35">
        <v>0</v>
      </c>
      <c r="AC99" s="27">
        <v>-50223</v>
      </c>
      <c r="AD99" s="34" t="s">
        <v>124</v>
      </c>
      <c r="AE99" s="34" t="s">
        <v>124</v>
      </c>
      <c r="AF99" s="26">
        <v>0</v>
      </c>
      <c r="AG99" s="31" t="s">
        <v>124</v>
      </c>
      <c r="AH99" s="31" t="s">
        <v>124</v>
      </c>
      <c r="AI99" s="31" t="s">
        <v>124</v>
      </c>
      <c r="AJ99" s="26" t="s">
        <v>994</v>
      </c>
    </row>
    <row r="100" spans="2:36" x14ac:dyDescent="0.25">
      <c r="B100" s="26" t="s">
        <v>544</v>
      </c>
      <c r="C100" s="27">
        <v>0</v>
      </c>
      <c r="D100" s="28">
        <v>541</v>
      </c>
      <c r="E100" s="29" t="s">
        <v>124</v>
      </c>
      <c r="F100" s="29" t="str">
        <f t="shared" si="2"/>
        <v>N/A</v>
      </c>
      <c r="G100" s="30" t="s">
        <v>124</v>
      </c>
      <c r="H100" s="30" t="s">
        <v>124</v>
      </c>
      <c r="I100" s="30" t="s">
        <v>124</v>
      </c>
      <c r="J100" s="31" t="s">
        <v>124</v>
      </c>
      <c r="K100" s="30" t="s">
        <v>124</v>
      </c>
      <c r="L100" s="31" t="s">
        <v>124</v>
      </c>
      <c r="M100" s="32" t="s">
        <v>124</v>
      </c>
      <c r="N100" s="32" t="s">
        <v>124</v>
      </c>
      <c r="O100" s="32" t="s">
        <v>124</v>
      </c>
      <c r="P100" s="31" t="s">
        <v>124</v>
      </c>
      <c r="Q100" s="28">
        <v>319244</v>
      </c>
      <c r="R100" s="27">
        <v>0</v>
      </c>
      <c r="S100" s="33">
        <v>319244</v>
      </c>
      <c r="T100" s="26">
        <v>1</v>
      </c>
      <c r="U100" s="26">
        <v>0</v>
      </c>
      <c r="V100" s="26">
        <v>0</v>
      </c>
      <c r="W100" s="26">
        <v>0</v>
      </c>
      <c r="X100" s="26">
        <v>0</v>
      </c>
      <c r="Y100" s="27">
        <f t="shared" si="3"/>
        <v>0</v>
      </c>
      <c r="Z100" s="27">
        <v>0</v>
      </c>
      <c r="AA100" s="34" t="s">
        <v>124</v>
      </c>
      <c r="AB100" s="35">
        <v>0</v>
      </c>
      <c r="AC100" s="27">
        <v>0</v>
      </c>
      <c r="AD100" s="34" t="s">
        <v>70</v>
      </c>
      <c r="AE100" s="34" t="s">
        <v>85</v>
      </c>
      <c r="AF100" s="26">
        <v>0</v>
      </c>
      <c r="AG100" s="31" t="s">
        <v>124</v>
      </c>
      <c r="AH100" s="31" t="s">
        <v>124</v>
      </c>
      <c r="AI100" s="31" t="s">
        <v>124</v>
      </c>
      <c r="AJ100" s="26" t="s">
        <v>52</v>
      </c>
    </row>
    <row r="101" spans="2:36" x14ac:dyDescent="0.25">
      <c r="B101" s="26" t="s">
        <v>1016</v>
      </c>
      <c r="C101" s="27">
        <v>0</v>
      </c>
      <c r="D101" s="28">
        <v>3017</v>
      </c>
      <c r="E101" s="29" t="s">
        <v>124</v>
      </c>
      <c r="F101" s="29" t="str">
        <f t="shared" si="2"/>
        <v>N/A</v>
      </c>
      <c r="G101" s="30" t="s">
        <v>124</v>
      </c>
      <c r="H101" s="30" t="s">
        <v>124</v>
      </c>
      <c r="I101" s="30" t="s">
        <v>124</v>
      </c>
      <c r="J101" s="31" t="s">
        <v>124</v>
      </c>
      <c r="K101" s="30" t="s">
        <v>124</v>
      </c>
      <c r="L101" s="31" t="s">
        <v>124</v>
      </c>
      <c r="M101" s="32" t="s">
        <v>124</v>
      </c>
      <c r="N101" s="32" t="s">
        <v>124</v>
      </c>
      <c r="O101" s="32" t="s">
        <v>124</v>
      </c>
      <c r="P101" s="31" t="s">
        <v>124</v>
      </c>
      <c r="Q101" s="28">
        <v>175697</v>
      </c>
      <c r="R101" s="27">
        <v>0</v>
      </c>
      <c r="S101" s="33">
        <v>175697</v>
      </c>
      <c r="T101" s="26">
        <v>0</v>
      </c>
      <c r="U101" s="26">
        <v>0</v>
      </c>
      <c r="V101" s="26">
        <v>0</v>
      </c>
      <c r="W101" s="26">
        <v>0</v>
      </c>
      <c r="X101" s="26">
        <v>0</v>
      </c>
      <c r="Y101" s="27">
        <f t="shared" si="3"/>
        <v>0</v>
      </c>
      <c r="Z101" s="27">
        <v>0</v>
      </c>
      <c r="AA101" s="34" t="s">
        <v>124</v>
      </c>
      <c r="AB101" s="35">
        <v>0</v>
      </c>
      <c r="AC101" s="27">
        <v>-16840</v>
      </c>
      <c r="AD101" s="34" t="s">
        <v>124</v>
      </c>
      <c r="AE101" s="34" t="s">
        <v>124</v>
      </c>
      <c r="AF101" s="26">
        <v>0</v>
      </c>
      <c r="AG101" s="31" t="s">
        <v>124</v>
      </c>
      <c r="AH101" s="31" t="s">
        <v>124</v>
      </c>
      <c r="AI101" s="31" t="s">
        <v>124</v>
      </c>
      <c r="AJ101" s="26" t="s">
        <v>994</v>
      </c>
    </row>
    <row r="102" spans="2:36" x14ac:dyDescent="0.25">
      <c r="B102" s="26" t="s">
        <v>881</v>
      </c>
      <c r="C102" s="27">
        <v>0</v>
      </c>
      <c r="D102" s="28">
        <v>5024</v>
      </c>
      <c r="E102" s="29" t="s">
        <v>124</v>
      </c>
      <c r="F102" s="29" t="str">
        <f t="shared" si="2"/>
        <v>N/A</v>
      </c>
      <c r="G102" s="30" t="s">
        <v>124</v>
      </c>
      <c r="H102" s="30" t="s">
        <v>124</v>
      </c>
      <c r="I102" s="30" t="s">
        <v>124</v>
      </c>
      <c r="J102" s="31" t="s">
        <v>124</v>
      </c>
      <c r="K102" s="30" t="s">
        <v>124</v>
      </c>
      <c r="L102" s="31" t="s">
        <v>124</v>
      </c>
      <c r="M102" s="32" t="s">
        <v>124</v>
      </c>
      <c r="N102" s="32" t="s">
        <v>124</v>
      </c>
      <c r="O102" s="32" t="s">
        <v>124</v>
      </c>
      <c r="P102" s="31" t="s">
        <v>124</v>
      </c>
      <c r="Q102" s="28">
        <v>595921</v>
      </c>
      <c r="R102" s="27">
        <v>0</v>
      </c>
      <c r="S102" s="33">
        <v>595921</v>
      </c>
      <c r="T102" s="26">
        <v>0</v>
      </c>
      <c r="U102" s="26">
        <v>0</v>
      </c>
      <c r="V102" s="26">
        <v>0</v>
      </c>
      <c r="W102" s="26">
        <v>0</v>
      </c>
      <c r="X102" s="26">
        <v>0</v>
      </c>
      <c r="Y102" s="27">
        <f t="shared" si="3"/>
        <v>0</v>
      </c>
      <c r="Z102" s="27">
        <v>0</v>
      </c>
      <c r="AA102" s="34" t="s">
        <v>124</v>
      </c>
      <c r="AB102" s="35">
        <v>0</v>
      </c>
      <c r="AC102" s="27">
        <v>-57118</v>
      </c>
      <c r="AD102" s="34" t="s">
        <v>124</v>
      </c>
      <c r="AE102" s="34" t="s">
        <v>124</v>
      </c>
      <c r="AF102" s="26">
        <v>0</v>
      </c>
      <c r="AG102" s="31" t="s">
        <v>124</v>
      </c>
      <c r="AH102" s="31" t="s">
        <v>124</v>
      </c>
      <c r="AI102" s="31" t="s">
        <v>124</v>
      </c>
      <c r="AJ102" s="26" t="s">
        <v>994</v>
      </c>
    </row>
    <row r="103" spans="2:36" x14ac:dyDescent="0.25">
      <c r="B103" s="26" t="s">
        <v>331</v>
      </c>
      <c r="C103" s="27">
        <v>0</v>
      </c>
      <c r="D103" s="28">
        <v>88818</v>
      </c>
      <c r="E103" s="29" t="s">
        <v>124</v>
      </c>
      <c r="F103" s="29" t="str">
        <f t="shared" si="2"/>
        <v>N/A</v>
      </c>
      <c r="G103" s="30" t="s">
        <v>124</v>
      </c>
      <c r="H103" s="30" t="s">
        <v>124</v>
      </c>
      <c r="I103" s="30" t="s">
        <v>124</v>
      </c>
      <c r="J103" s="31" t="s">
        <v>124</v>
      </c>
      <c r="K103" s="30" t="s">
        <v>124</v>
      </c>
      <c r="L103" s="31" t="s">
        <v>124</v>
      </c>
      <c r="M103" s="32" t="s">
        <v>124</v>
      </c>
      <c r="N103" s="32" t="s">
        <v>124</v>
      </c>
      <c r="O103" s="32" t="s">
        <v>124</v>
      </c>
      <c r="P103" s="31" t="s">
        <v>124</v>
      </c>
      <c r="Q103" s="28">
        <v>25726397.379999999</v>
      </c>
      <c r="R103" s="27">
        <v>0</v>
      </c>
      <c r="S103" s="33">
        <v>25726397.379999999</v>
      </c>
      <c r="T103" s="26">
        <v>1</v>
      </c>
      <c r="U103" s="26">
        <v>0</v>
      </c>
      <c r="V103" s="26">
        <v>0</v>
      </c>
      <c r="W103" s="26">
        <v>0</v>
      </c>
      <c r="X103" s="26">
        <v>0</v>
      </c>
      <c r="Y103" s="27">
        <f t="shared" si="3"/>
        <v>0</v>
      </c>
      <c r="Z103" s="27">
        <v>0</v>
      </c>
      <c r="AA103" s="34" t="s">
        <v>124</v>
      </c>
      <c r="AB103" s="35">
        <v>0</v>
      </c>
      <c r="AC103" s="27">
        <v>0</v>
      </c>
      <c r="AD103" s="34" t="s">
        <v>70</v>
      </c>
      <c r="AE103" s="34" t="s">
        <v>60</v>
      </c>
      <c r="AF103" s="26">
        <v>0</v>
      </c>
      <c r="AG103" s="31" t="s">
        <v>124</v>
      </c>
      <c r="AH103" s="31" t="s">
        <v>124</v>
      </c>
      <c r="AI103" s="31" t="s">
        <v>124</v>
      </c>
      <c r="AJ103" s="26" t="s">
        <v>52</v>
      </c>
    </row>
    <row r="104" spans="2:36" x14ac:dyDescent="0.25">
      <c r="B104" s="26" t="s">
        <v>921</v>
      </c>
      <c r="C104" s="27">
        <v>0</v>
      </c>
      <c r="D104" s="28">
        <v>3949</v>
      </c>
      <c r="E104" s="29" t="s">
        <v>124</v>
      </c>
      <c r="F104" s="29" t="str">
        <f t="shared" si="2"/>
        <v>N/A</v>
      </c>
      <c r="G104" s="30" t="s">
        <v>124</v>
      </c>
      <c r="H104" s="30" t="s">
        <v>124</v>
      </c>
      <c r="I104" s="30" t="s">
        <v>124</v>
      </c>
      <c r="J104" s="31" t="s">
        <v>124</v>
      </c>
      <c r="K104" s="30" t="s">
        <v>124</v>
      </c>
      <c r="L104" s="31" t="s">
        <v>124</v>
      </c>
      <c r="M104" s="32" t="s">
        <v>124</v>
      </c>
      <c r="N104" s="32" t="s">
        <v>124</v>
      </c>
      <c r="O104" s="32" t="s">
        <v>124</v>
      </c>
      <c r="P104" s="31" t="s">
        <v>124</v>
      </c>
      <c r="Q104" s="28">
        <v>126220</v>
      </c>
      <c r="R104" s="27">
        <v>0</v>
      </c>
      <c r="S104" s="33">
        <v>126220</v>
      </c>
      <c r="T104" s="26">
        <v>0</v>
      </c>
      <c r="U104" s="26">
        <v>0</v>
      </c>
      <c r="V104" s="26">
        <v>0</v>
      </c>
      <c r="W104" s="26">
        <v>0</v>
      </c>
      <c r="X104" s="26">
        <v>0</v>
      </c>
      <c r="Y104" s="27">
        <f t="shared" si="3"/>
        <v>0</v>
      </c>
      <c r="Z104" s="27">
        <v>0</v>
      </c>
      <c r="AA104" s="34" t="s">
        <v>124</v>
      </c>
      <c r="AB104" s="35">
        <v>0</v>
      </c>
      <c r="AC104" s="27">
        <v>-12098</v>
      </c>
      <c r="AD104" s="34" t="s">
        <v>124</v>
      </c>
      <c r="AE104" s="34" t="s">
        <v>124</v>
      </c>
      <c r="AF104" s="26">
        <v>0</v>
      </c>
      <c r="AG104" s="31" t="s">
        <v>124</v>
      </c>
      <c r="AH104" s="31" t="s">
        <v>124</v>
      </c>
      <c r="AI104" s="31" t="s">
        <v>124</v>
      </c>
      <c r="AJ104" s="26" t="s">
        <v>994</v>
      </c>
    </row>
    <row r="105" spans="2:36" x14ac:dyDescent="0.25">
      <c r="B105" s="26" t="s">
        <v>591</v>
      </c>
      <c r="C105" s="27">
        <v>0</v>
      </c>
      <c r="D105" s="28">
        <v>9725</v>
      </c>
      <c r="E105" s="29" t="s">
        <v>124</v>
      </c>
      <c r="F105" s="29" t="str">
        <f t="shared" si="2"/>
        <v>N/A</v>
      </c>
      <c r="G105" s="30" t="s">
        <v>124</v>
      </c>
      <c r="H105" s="30" t="s">
        <v>124</v>
      </c>
      <c r="I105" s="30" t="s">
        <v>124</v>
      </c>
      <c r="J105" s="31" t="s">
        <v>124</v>
      </c>
      <c r="K105" s="30" t="s">
        <v>124</v>
      </c>
      <c r="L105" s="31" t="s">
        <v>124</v>
      </c>
      <c r="M105" s="32" t="s">
        <v>124</v>
      </c>
      <c r="N105" s="32" t="s">
        <v>124</v>
      </c>
      <c r="O105" s="32" t="s">
        <v>124</v>
      </c>
      <c r="P105" s="31" t="s">
        <v>124</v>
      </c>
      <c r="Q105" s="28">
        <v>2107958</v>
      </c>
      <c r="R105" s="27">
        <v>0</v>
      </c>
      <c r="S105" s="33">
        <v>2107958</v>
      </c>
      <c r="T105" s="26">
        <v>1</v>
      </c>
      <c r="U105" s="26">
        <v>0</v>
      </c>
      <c r="V105" s="26">
        <v>0</v>
      </c>
      <c r="W105" s="26">
        <v>0</v>
      </c>
      <c r="X105" s="26">
        <v>0</v>
      </c>
      <c r="Y105" s="27">
        <f t="shared" si="3"/>
        <v>0</v>
      </c>
      <c r="Z105" s="27">
        <v>0</v>
      </c>
      <c r="AA105" s="34" t="s">
        <v>124</v>
      </c>
      <c r="AB105" s="35">
        <v>0</v>
      </c>
      <c r="AC105" s="27">
        <v>0</v>
      </c>
      <c r="AD105" s="34" t="s">
        <v>70</v>
      </c>
      <c r="AE105" s="34" t="s">
        <v>85</v>
      </c>
      <c r="AF105" s="26">
        <v>0</v>
      </c>
      <c r="AG105" s="31" t="s">
        <v>124</v>
      </c>
      <c r="AH105" s="31" t="s">
        <v>124</v>
      </c>
      <c r="AI105" s="31" t="s">
        <v>124</v>
      </c>
      <c r="AJ105" s="26" t="s">
        <v>52</v>
      </c>
    </row>
    <row r="106" spans="2:36" x14ac:dyDescent="0.25">
      <c r="B106" s="26" t="s">
        <v>385</v>
      </c>
      <c r="C106" s="27">
        <v>0</v>
      </c>
      <c r="D106" s="28">
        <v>5097</v>
      </c>
      <c r="E106" s="29" t="s">
        <v>124</v>
      </c>
      <c r="F106" s="29" t="str">
        <f t="shared" si="2"/>
        <v>N/A</v>
      </c>
      <c r="G106" s="30" t="s">
        <v>124</v>
      </c>
      <c r="H106" s="30" t="s">
        <v>124</v>
      </c>
      <c r="I106" s="30" t="s">
        <v>124</v>
      </c>
      <c r="J106" s="31" t="s">
        <v>124</v>
      </c>
      <c r="K106" s="30" t="s">
        <v>124</v>
      </c>
      <c r="L106" s="31" t="s">
        <v>124</v>
      </c>
      <c r="M106" s="32" t="s">
        <v>124</v>
      </c>
      <c r="N106" s="32" t="s">
        <v>124</v>
      </c>
      <c r="O106" s="32" t="s">
        <v>124</v>
      </c>
      <c r="P106" s="31" t="s">
        <v>124</v>
      </c>
      <c r="Q106" s="28">
        <v>1365406</v>
      </c>
      <c r="R106" s="27">
        <v>0</v>
      </c>
      <c r="S106" s="33">
        <v>1365406</v>
      </c>
      <c r="T106" s="26">
        <v>1</v>
      </c>
      <c r="U106" s="26">
        <v>0</v>
      </c>
      <c r="V106" s="26">
        <v>0</v>
      </c>
      <c r="W106" s="26">
        <v>0</v>
      </c>
      <c r="X106" s="26">
        <v>0</v>
      </c>
      <c r="Y106" s="27">
        <f t="shared" si="3"/>
        <v>0</v>
      </c>
      <c r="Z106" s="27">
        <v>0</v>
      </c>
      <c r="AA106" s="34" t="s">
        <v>124</v>
      </c>
      <c r="AB106" s="35">
        <v>0</v>
      </c>
      <c r="AC106" s="27">
        <v>0</v>
      </c>
      <c r="AD106" s="34" t="s">
        <v>70</v>
      </c>
      <c r="AE106" s="34" t="s">
        <v>77</v>
      </c>
      <c r="AF106" s="26">
        <v>0</v>
      </c>
      <c r="AG106" s="31" t="s">
        <v>124</v>
      </c>
      <c r="AH106" s="31" t="s">
        <v>124</v>
      </c>
      <c r="AI106" s="31" t="s">
        <v>124</v>
      </c>
      <c r="AJ106" s="26" t="s">
        <v>52</v>
      </c>
    </row>
    <row r="107" spans="2:36" x14ac:dyDescent="0.25">
      <c r="B107" s="26" t="s">
        <v>927</v>
      </c>
      <c r="C107" s="27">
        <v>0</v>
      </c>
      <c r="D107" s="28">
        <v>11100</v>
      </c>
      <c r="E107" s="29" t="s">
        <v>124</v>
      </c>
      <c r="F107" s="29" t="str">
        <f t="shared" si="2"/>
        <v>N/A</v>
      </c>
      <c r="G107" s="30" t="s">
        <v>124</v>
      </c>
      <c r="H107" s="30" t="s">
        <v>124</v>
      </c>
      <c r="I107" s="30" t="s">
        <v>124</v>
      </c>
      <c r="J107" s="31" t="s">
        <v>124</v>
      </c>
      <c r="K107" s="30" t="s">
        <v>124</v>
      </c>
      <c r="L107" s="31" t="s">
        <v>124</v>
      </c>
      <c r="M107" s="32" t="s">
        <v>124</v>
      </c>
      <c r="N107" s="32" t="s">
        <v>124</v>
      </c>
      <c r="O107" s="32" t="s">
        <v>124</v>
      </c>
      <c r="P107" s="31" t="s">
        <v>124</v>
      </c>
      <c r="Q107" s="28">
        <v>1055308</v>
      </c>
      <c r="R107" s="27">
        <v>0</v>
      </c>
      <c r="S107" s="33">
        <v>1055308</v>
      </c>
      <c r="T107" s="26">
        <v>0</v>
      </c>
      <c r="U107" s="26">
        <v>0</v>
      </c>
      <c r="V107" s="26">
        <v>0</v>
      </c>
      <c r="W107" s="26">
        <v>0</v>
      </c>
      <c r="X107" s="26">
        <v>0</v>
      </c>
      <c r="Y107" s="27">
        <f t="shared" si="3"/>
        <v>0</v>
      </c>
      <c r="Z107" s="27">
        <v>0</v>
      </c>
      <c r="AA107" s="34" t="s">
        <v>124</v>
      </c>
      <c r="AB107" s="35">
        <v>0</v>
      </c>
      <c r="AC107" s="27">
        <v>-101149</v>
      </c>
      <c r="AD107" s="34" t="s">
        <v>124</v>
      </c>
      <c r="AE107" s="34" t="s">
        <v>124</v>
      </c>
      <c r="AF107" s="26">
        <v>0</v>
      </c>
      <c r="AG107" s="31" t="s">
        <v>124</v>
      </c>
      <c r="AH107" s="31" t="s">
        <v>124</v>
      </c>
      <c r="AI107" s="31" t="s">
        <v>124</v>
      </c>
      <c r="AJ107" s="26" t="s">
        <v>994</v>
      </c>
    </row>
    <row r="108" spans="2:36" x14ac:dyDescent="0.25">
      <c r="B108" s="26" t="s">
        <v>262</v>
      </c>
      <c r="C108" s="27">
        <v>0</v>
      </c>
      <c r="D108" s="28">
        <v>27499</v>
      </c>
      <c r="E108" s="29" t="s">
        <v>124</v>
      </c>
      <c r="F108" s="29" t="str">
        <f t="shared" si="2"/>
        <v>N/A</v>
      </c>
      <c r="G108" s="30" t="s">
        <v>124</v>
      </c>
      <c r="H108" s="30" t="s">
        <v>124</v>
      </c>
      <c r="I108" s="30" t="s">
        <v>124</v>
      </c>
      <c r="J108" s="31" t="s">
        <v>124</v>
      </c>
      <c r="K108" s="30" t="s">
        <v>124</v>
      </c>
      <c r="L108" s="31" t="s">
        <v>124</v>
      </c>
      <c r="M108" s="32" t="s">
        <v>124</v>
      </c>
      <c r="N108" s="32" t="s">
        <v>124</v>
      </c>
      <c r="O108" s="32" t="s">
        <v>124</v>
      </c>
      <c r="P108" s="31" t="s">
        <v>124</v>
      </c>
      <c r="Q108" s="28">
        <v>9559657.4700000007</v>
      </c>
      <c r="R108" s="27">
        <v>0</v>
      </c>
      <c r="S108" s="33">
        <v>9559657.4700000007</v>
      </c>
      <c r="T108" s="26">
        <v>0</v>
      </c>
      <c r="U108" s="26">
        <v>1</v>
      </c>
      <c r="V108" s="26">
        <v>0</v>
      </c>
      <c r="W108" s="26">
        <v>0</v>
      </c>
      <c r="X108" s="26">
        <v>0</v>
      </c>
      <c r="Y108" s="27">
        <f t="shared" si="3"/>
        <v>0</v>
      </c>
      <c r="Z108" s="27">
        <v>0</v>
      </c>
      <c r="AA108" s="34" t="s">
        <v>124</v>
      </c>
      <c r="AB108" s="35">
        <v>0</v>
      </c>
      <c r="AC108" s="27">
        <v>0</v>
      </c>
      <c r="AD108" s="34" t="s">
        <v>70</v>
      </c>
      <c r="AE108" s="34" t="s">
        <v>85</v>
      </c>
      <c r="AF108" s="26">
        <v>0</v>
      </c>
      <c r="AG108" s="31" t="s">
        <v>124</v>
      </c>
      <c r="AH108" s="31" t="s">
        <v>124</v>
      </c>
      <c r="AI108" s="31" t="s">
        <v>124</v>
      </c>
      <c r="AJ108" s="26" t="s">
        <v>52</v>
      </c>
    </row>
    <row r="109" spans="2:36" x14ac:dyDescent="0.25">
      <c r="B109" s="26" t="s">
        <v>794</v>
      </c>
      <c r="C109" s="27">
        <v>0</v>
      </c>
      <c r="D109" s="28">
        <v>3199</v>
      </c>
      <c r="E109" s="29" t="s">
        <v>124</v>
      </c>
      <c r="F109" s="29" t="str">
        <f t="shared" si="2"/>
        <v>N/A</v>
      </c>
      <c r="G109" s="30" t="s">
        <v>124</v>
      </c>
      <c r="H109" s="30" t="s">
        <v>124</v>
      </c>
      <c r="I109" s="30" t="s">
        <v>124</v>
      </c>
      <c r="J109" s="31" t="s">
        <v>124</v>
      </c>
      <c r="K109" s="30" t="s">
        <v>124</v>
      </c>
      <c r="L109" s="31" t="s">
        <v>124</v>
      </c>
      <c r="M109" s="32" t="s">
        <v>124</v>
      </c>
      <c r="N109" s="32" t="s">
        <v>124</v>
      </c>
      <c r="O109" s="32" t="s">
        <v>124</v>
      </c>
      <c r="P109" s="31" t="s">
        <v>124</v>
      </c>
      <c r="Q109" s="28">
        <v>1070858</v>
      </c>
      <c r="R109" s="27">
        <v>0</v>
      </c>
      <c r="S109" s="33">
        <v>1070858</v>
      </c>
      <c r="T109" s="26">
        <v>1</v>
      </c>
      <c r="U109" s="26">
        <v>0</v>
      </c>
      <c r="V109" s="26">
        <v>0</v>
      </c>
      <c r="W109" s="26">
        <v>0</v>
      </c>
      <c r="X109" s="26">
        <v>0</v>
      </c>
      <c r="Y109" s="27">
        <f t="shared" si="3"/>
        <v>0</v>
      </c>
      <c r="Z109" s="27">
        <v>0</v>
      </c>
      <c r="AA109" s="34" t="s">
        <v>124</v>
      </c>
      <c r="AB109" s="35">
        <v>0</v>
      </c>
      <c r="AC109" s="27">
        <v>0</v>
      </c>
      <c r="AD109" s="34" t="s">
        <v>70</v>
      </c>
      <c r="AE109" s="34" t="s">
        <v>77</v>
      </c>
      <c r="AF109" s="26">
        <v>0</v>
      </c>
      <c r="AG109" s="31" t="s">
        <v>124</v>
      </c>
      <c r="AH109" s="31" t="s">
        <v>124</v>
      </c>
      <c r="AI109" s="31" t="s">
        <v>124</v>
      </c>
      <c r="AJ109" s="26" t="s">
        <v>52</v>
      </c>
    </row>
    <row r="110" spans="2:36" x14ac:dyDescent="0.25">
      <c r="B110" s="26" t="s">
        <v>276</v>
      </c>
      <c r="C110" s="27">
        <v>0</v>
      </c>
      <c r="D110" s="28">
        <v>6967</v>
      </c>
      <c r="E110" s="29" t="s">
        <v>124</v>
      </c>
      <c r="F110" s="29" t="str">
        <f t="shared" si="2"/>
        <v>N/A</v>
      </c>
      <c r="G110" s="30">
        <v>1.0510658221019016</v>
      </c>
      <c r="H110" s="30" t="s">
        <v>124</v>
      </c>
      <c r="I110" s="30" t="s">
        <v>124</v>
      </c>
      <c r="J110" s="31" t="s">
        <v>124</v>
      </c>
      <c r="K110" s="30">
        <v>0.50965909090909089</v>
      </c>
      <c r="L110" s="31" t="s">
        <v>124</v>
      </c>
      <c r="M110" s="32">
        <v>2705638.23</v>
      </c>
      <c r="N110" s="32" t="s">
        <v>124</v>
      </c>
      <c r="O110" s="32" t="s">
        <v>124</v>
      </c>
      <c r="P110" s="31" t="s">
        <v>124</v>
      </c>
      <c r="Q110" s="28">
        <v>2713681</v>
      </c>
      <c r="R110" s="27">
        <v>0</v>
      </c>
      <c r="S110" s="33">
        <v>2713681</v>
      </c>
      <c r="T110" s="26">
        <v>0</v>
      </c>
      <c r="U110" s="26">
        <v>0</v>
      </c>
      <c r="V110" s="26">
        <v>0</v>
      </c>
      <c r="W110" s="26">
        <v>1</v>
      </c>
      <c r="X110" s="26">
        <v>0</v>
      </c>
      <c r="Y110" s="27">
        <f t="shared" si="3"/>
        <v>0</v>
      </c>
      <c r="Z110" s="27">
        <v>0</v>
      </c>
      <c r="AA110" s="34" t="s">
        <v>57</v>
      </c>
      <c r="AB110" s="35">
        <v>0.50965909090909089</v>
      </c>
      <c r="AC110" s="27">
        <v>611340</v>
      </c>
      <c r="AD110" s="34" t="s">
        <v>70</v>
      </c>
      <c r="AE110" s="34" t="s">
        <v>60</v>
      </c>
      <c r="AF110" s="26">
        <v>1</v>
      </c>
      <c r="AG110" s="31" t="s">
        <v>124</v>
      </c>
      <c r="AH110" s="31" t="s">
        <v>124</v>
      </c>
      <c r="AI110" s="31" t="s">
        <v>124</v>
      </c>
      <c r="AJ110" s="26" t="s">
        <v>52</v>
      </c>
    </row>
    <row r="111" spans="2:36" x14ac:dyDescent="0.25">
      <c r="B111" s="26" t="s">
        <v>1017</v>
      </c>
      <c r="C111" s="27">
        <v>0</v>
      </c>
      <c r="D111" s="28">
        <v>939</v>
      </c>
      <c r="E111" s="29" t="s">
        <v>124</v>
      </c>
      <c r="F111" s="29" t="str">
        <f t="shared" si="2"/>
        <v>N/A</v>
      </c>
      <c r="G111" s="30" t="s">
        <v>124</v>
      </c>
      <c r="H111" s="30" t="s">
        <v>124</v>
      </c>
      <c r="I111" s="30" t="s">
        <v>124</v>
      </c>
      <c r="J111" s="31" t="s">
        <v>124</v>
      </c>
      <c r="K111" s="30" t="s">
        <v>124</v>
      </c>
      <c r="L111" s="31" t="s">
        <v>124</v>
      </c>
      <c r="M111" s="32" t="s">
        <v>124</v>
      </c>
      <c r="N111" s="32" t="s">
        <v>124</v>
      </c>
      <c r="O111" s="32" t="s">
        <v>124</v>
      </c>
      <c r="P111" s="31" t="s">
        <v>124</v>
      </c>
      <c r="Q111" s="28">
        <v>409125</v>
      </c>
      <c r="R111" s="27">
        <v>0</v>
      </c>
      <c r="S111" s="33">
        <v>409125</v>
      </c>
      <c r="T111" s="26">
        <v>0</v>
      </c>
      <c r="U111" s="26">
        <v>0</v>
      </c>
      <c r="V111" s="26">
        <v>0</v>
      </c>
      <c r="W111" s="26">
        <v>0</v>
      </c>
      <c r="X111" s="26">
        <v>0</v>
      </c>
      <c r="Y111" s="27">
        <f t="shared" si="3"/>
        <v>0</v>
      </c>
      <c r="Z111" s="27">
        <v>0</v>
      </c>
      <c r="AA111" s="34" t="s">
        <v>124</v>
      </c>
      <c r="AB111" s="35">
        <v>0</v>
      </c>
      <c r="AC111" s="27">
        <v>-39214</v>
      </c>
      <c r="AD111" s="34" t="s">
        <v>124</v>
      </c>
      <c r="AE111" s="34" t="s">
        <v>124</v>
      </c>
      <c r="AF111" s="26">
        <v>0</v>
      </c>
      <c r="AG111" s="31" t="s">
        <v>124</v>
      </c>
      <c r="AH111" s="31" t="s">
        <v>124</v>
      </c>
      <c r="AI111" s="31" t="s">
        <v>124</v>
      </c>
      <c r="AJ111" s="26" t="s">
        <v>994</v>
      </c>
    </row>
    <row r="112" spans="2:36" x14ac:dyDescent="0.25">
      <c r="B112" s="26" t="s">
        <v>885</v>
      </c>
      <c r="C112" s="27">
        <v>0</v>
      </c>
      <c r="D112" s="28">
        <v>6461</v>
      </c>
      <c r="E112" s="29" t="s">
        <v>124</v>
      </c>
      <c r="F112" s="29" t="str">
        <f t="shared" si="2"/>
        <v>N/A</v>
      </c>
      <c r="G112" s="30" t="s">
        <v>124</v>
      </c>
      <c r="H112" s="30" t="s">
        <v>124</v>
      </c>
      <c r="I112" s="30" t="s">
        <v>124</v>
      </c>
      <c r="J112" s="31" t="s">
        <v>124</v>
      </c>
      <c r="K112" s="30" t="s">
        <v>124</v>
      </c>
      <c r="L112" s="31" t="s">
        <v>124</v>
      </c>
      <c r="M112" s="32" t="s">
        <v>124</v>
      </c>
      <c r="N112" s="32" t="s">
        <v>124</v>
      </c>
      <c r="O112" s="32" t="s">
        <v>124</v>
      </c>
      <c r="P112" s="31" t="s">
        <v>124</v>
      </c>
      <c r="Q112" s="28">
        <v>441912.53</v>
      </c>
      <c r="R112" s="27">
        <v>0</v>
      </c>
      <c r="S112" s="33">
        <v>441912.53</v>
      </c>
      <c r="T112" s="26">
        <v>0</v>
      </c>
      <c r="U112" s="26">
        <v>0</v>
      </c>
      <c r="V112" s="26">
        <v>0</v>
      </c>
      <c r="W112" s="26">
        <v>0</v>
      </c>
      <c r="X112" s="26">
        <v>0</v>
      </c>
      <c r="Y112" s="27">
        <f t="shared" si="3"/>
        <v>0</v>
      </c>
      <c r="Z112" s="27">
        <v>0</v>
      </c>
      <c r="AA112" s="34" t="s">
        <v>124</v>
      </c>
      <c r="AB112" s="35">
        <v>0</v>
      </c>
      <c r="AC112" s="27">
        <v>-42356</v>
      </c>
      <c r="AD112" s="34" t="s">
        <v>124</v>
      </c>
      <c r="AE112" s="34" t="s">
        <v>124</v>
      </c>
      <c r="AF112" s="26">
        <v>0</v>
      </c>
      <c r="AG112" s="31" t="s">
        <v>124</v>
      </c>
      <c r="AH112" s="31" t="s">
        <v>124</v>
      </c>
      <c r="AI112" s="31" t="s">
        <v>124</v>
      </c>
      <c r="AJ112" s="26" t="s">
        <v>994</v>
      </c>
    </row>
    <row r="113" spans="2:36" x14ac:dyDescent="0.25">
      <c r="B113" s="26" t="s">
        <v>891</v>
      </c>
      <c r="C113" s="27">
        <v>0</v>
      </c>
      <c r="D113" s="28">
        <v>10328</v>
      </c>
      <c r="E113" s="29">
        <v>-241252.44</v>
      </c>
      <c r="F113" s="29" t="e">
        <f t="shared" si="2"/>
        <v>#DIV/0!</v>
      </c>
      <c r="G113" s="30" t="s">
        <v>124</v>
      </c>
      <c r="H113" s="30" t="s">
        <v>124</v>
      </c>
      <c r="I113" s="30" t="s">
        <v>124</v>
      </c>
      <c r="J113" s="31" t="s">
        <v>124</v>
      </c>
      <c r="K113" s="30" t="s">
        <v>124</v>
      </c>
      <c r="L113" s="31" t="s">
        <v>124</v>
      </c>
      <c r="M113" s="32" t="s">
        <v>124</v>
      </c>
      <c r="N113" s="32" t="s">
        <v>124</v>
      </c>
      <c r="O113" s="32" t="s">
        <v>124</v>
      </c>
      <c r="P113" s="31" t="s">
        <v>124</v>
      </c>
      <c r="Q113" s="28">
        <v>-241252.44</v>
      </c>
      <c r="R113" s="27">
        <v>0</v>
      </c>
      <c r="S113" s="33">
        <v>-241252.44</v>
      </c>
      <c r="T113" s="26">
        <v>0</v>
      </c>
      <c r="U113" s="26">
        <v>0</v>
      </c>
      <c r="V113" s="26">
        <v>0</v>
      </c>
      <c r="W113" s="26">
        <v>0</v>
      </c>
      <c r="X113" s="26">
        <v>0</v>
      </c>
      <c r="Y113" s="27">
        <f t="shared" si="3"/>
        <v>0</v>
      </c>
      <c r="Z113" s="27">
        <v>0</v>
      </c>
      <c r="AA113" s="34" t="s">
        <v>124</v>
      </c>
      <c r="AB113" s="35">
        <v>0</v>
      </c>
      <c r="AC113" s="27">
        <v>0</v>
      </c>
      <c r="AD113" s="34" t="s">
        <v>124</v>
      </c>
      <c r="AE113" s="34" t="s">
        <v>124</v>
      </c>
      <c r="AF113" s="26">
        <v>0</v>
      </c>
      <c r="AG113" s="31" t="s">
        <v>124</v>
      </c>
      <c r="AH113" s="31" t="s">
        <v>124</v>
      </c>
      <c r="AI113" s="31" t="s">
        <v>124</v>
      </c>
      <c r="AJ113" s="26" t="s">
        <v>994</v>
      </c>
    </row>
    <row r="114" spans="2:36" x14ac:dyDescent="0.25">
      <c r="B114" s="26" t="s">
        <v>179</v>
      </c>
      <c r="C114" s="27">
        <v>0</v>
      </c>
      <c r="D114" s="28">
        <v>20638</v>
      </c>
      <c r="E114" s="29" t="s">
        <v>124</v>
      </c>
      <c r="F114" s="29" t="str">
        <f t="shared" si="2"/>
        <v>N/A</v>
      </c>
      <c r="G114" s="30" t="s">
        <v>124</v>
      </c>
      <c r="H114" s="30" t="s">
        <v>124</v>
      </c>
      <c r="I114" s="30" t="s">
        <v>124</v>
      </c>
      <c r="J114" s="31" t="s">
        <v>124</v>
      </c>
      <c r="K114" s="30" t="s">
        <v>124</v>
      </c>
      <c r="L114" s="31" t="s">
        <v>124</v>
      </c>
      <c r="M114" s="32" t="s">
        <v>124</v>
      </c>
      <c r="N114" s="32" t="s">
        <v>124</v>
      </c>
      <c r="O114" s="32" t="s">
        <v>124</v>
      </c>
      <c r="P114" s="31" t="s">
        <v>124</v>
      </c>
      <c r="Q114" s="28">
        <v>1461796</v>
      </c>
      <c r="R114" s="27">
        <v>0</v>
      </c>
      <c r="S114" s="33">
        <v>1461796</v>
      </c>
      <c r="T114" s="26">
        <v>0</v>
      </c>
      <c r="U114" s="26">
        <v>1</v>
      </c>
      <c r="V114" s="26">
        <v>0</v>
      </c>
      <c r="W114" s="26">
        <v>0</v>
      </c>
      <c r="X114" s="26">
        <v>0</v>
      </c>
      <c r="Y114" s="27">
        <f t="shared" si="3"/>
        <v>0</v>
      </c>
      <c r="Z114" s="27">
        <v>0</v>
      </c>
      <c r="AA114" s="34" t="s">
        <v>124</v>
      </c>
      <c r="AB114" s="35">
        <v>0</v>
      </c>
      <c r="AC114" s="27">
        <v>0</v>
      </c>
      <c r="AD114" s="34" t="s">
        <v>70</v>
      </c>
      <c r="AE114" s="34" t="s">
        <v>60</v>
      </c>
      <c r="AF114" s="26">
        <v>0</v>
      </c>
      <c r="AG114" s="31" t="s">
        <v>124</v>
      </c>
      <c r="AH114" s="31" t="s">
        <v>124</v>
      </c>
      <c r="AI114" s="31" t="s">
        <v>124</v>
      </c>
      <c r="AJ114" s="26" t="s">
        <v>52</v>
      </c>
    </row>
    <row r="115" spans="2:36" x14ac:dyDescent="0.25">
      <c r="B115" s="26" t="s">
        <v>116</v>
      </c>
      <c r="C115" s="27">
        <v>0</v>
      </c>
      <c r="D115" s="28">
        <v>3112</v>
      </c>
      <c r="E115" s="29" t="s">
        <v>124</v>
      </c>
      <c r="F115" s="29" t="str">
        <f t="shared" si="2"/>
        <v>N/A</v>
      </c>
      <c r="G115" s="30">
        <v>1.2059348489953636</v>
      </c>
      <c r="H115" s="30" t="s">
        <v>124</v>
      </c>
      <c r="I115" s="30" t="s">
        <v>124</v>
      </c>
      <c r="J115" s="31" t="s">
        <v>124</v>
      </c>
      <c r="K115" s="30">
        <v>1.728219696969697</v>
      </c>
      <c r="L115" s="31" t="s">
        <v>124</v>
      </c>
      <c r="M115" s="32">
        <v>4832399.04</v>
      </c>
      <c r="N115" s="32" t="s">
        <v>124</v>
      </c>
      <c r="O115" s="32" t="s">
        <v>124</v>
      </c>
      <c r="P115" s="31" t="s">
        <v>124</v>
      </c>
      <c r="Q115" s="28">
        <v>4590635</v>
      </c>
      <c r="R115" s="27">
        <v>0</v>
      </c>
      <c r="S115" s="33">
        <v>4590635</v>
      </c>
      <c r="T115" s="26">
        <v>0</v>
      </c>
      <c r="U115" s="26">
        <v>0</v>
      </c>
      <c r="V115" s="26">
        <v>0</v>
      </c>
      <c r="W115" s="26">
        <v>1</v>
      </c>
      <c r="X115" s="26">
        <v>0</v>
      </c>
      <c r="Y115" s="27">
        <f t="shared" si="3"/>
        <v>0</v>
      </c>
      <c r="Z115" s="27">
        <v>0</v>
      </c>
      <c r="AA115" s="34" t="s">
        <v>57</v>
      </c>
      <c r="AB115" s="35">
        <v>1.728219696969697</v>
      </c>
      <c r="AC115" s="27">
        <v>0</v>
      </c>
      <c r="AD115" s="34" t="s">
        <v>70</v>
      </c>
      <c r="AE115" s="34" t="s">
        <v>77</v>
      </c>
      <c r="AF115" s="26">
        <v>1</v>
      </c>
      <c r="AG115" s="31" t="s">
        <v>124</v>
      </c>
      <c r="AH115" s="31" t="s">
        <v>124</v>
      </c>
      <c r="AI115" s="31" t="s">
        <v>124</v>
      </c>
      <c r="AJ115" s="26" t="s">
        <v>52</v>
      </c>
    </row>
    <row r="116" spans="2:36" x14ac:dyDescent="0.25">
      <c r="B116" s="26" t="s">
        <v>919</v>
      </c>
      <c r="C116" s="27">
        <v>0</v>
      </c>
      <c r="D116" s="28">
        <v>36603</v>
      </c>
      <c r="E116" s="29" t="s">
        <v>124</v>
      </c>
      <c r="F116" s="29" t="str">
        <f t="shared" si="2"/>
        <v>N/A</v>
      </c>
      <c r="G116" s="30" t="s">
        <v>124</v>
      </c>
      <c r="H116" s="30" t="s">
        <v>124</v>
      </c>
      <c r="I116" s="30" t="s">
        <v>124</v>
      </c>
      <c r="J116" s="31" t="s">
        <v>124</v>
      </c>
      <c r="K116" s="30" t="s">
        <v>124</v>
      </c>
      <c r="L116" s="31" t="s">
        <v>124</v>
      </c>
      <c r="M116" s="32" t="s">
        <v>124</v>
      </c>
      <c r="N116" s="32" t="s">
        <v>124</v>
      </c>
      <c r="O116" s="32" t="s">
        <v>124</v>
      </c>
      <c r="P116" s="31" t="s">
        <v>124</v>
      </c>
      <c r="Q116" s="28">
        <v>3938640.36</v>
      </c>
      <c r="R116" s="27">
        <v>0</v>
      </c>
      <c r="S116" s="33">
        <v>3938640.36</v>
      </c>
      <c r="T116" s="26">
        <v>0</v>
      </c>
      <c r="U116" s="26">
        <v>0</v>
      </c>
      <c r="V116" s="26">
        <v>0</v>
      </c>
      <c r="W116" s="26">
        <v>0</v>
      </c>
      <c r="X116" s="26">
        <v>0</v>
      </c>
      <c r="Y116" s="27">
        <f t="shared" si="3"/>
        <v>0</v>
      </c>
      <c r="Z116" s="27">
        <v>0</v>
      </c>
      <c r="AA116" s="34" t="s">
        <v>124</v>
      </c>
      <c r="AB116" s="35">
        <v>0</v>
      </c>
      <c r="AC116" s="27">
        <v>0</v>
      </c>
      <c r="AD116" s="34" t="s">
        <v>124</v>
      </c>
      <c r="AE116" s="34" t="s">
        <v>124</v>
      </c>
      <c r="AF116" s="26">
        <v>0</v>
      </c>
      <c r="AG116" s="31" t="s">
        <v>124</v>
      </c>
      <c r="AH116" s="31" t="s">
        <v>124</v>
      </c>
      <c r="AI116" s="31" t="s">
        <v>124</v>
      </c>
      <c r="AJ116" s="26" t="s">
        <v>52</v>
      </c>
    </row>
    <row r="117" spans="2:36" x14ac:dyDescent="0.25">
      <c r="B117" s="26" t="s">
        <v>1018</v>
      </c>
      <c r="C117" s="27">
        <v>0</v>
      </c>
      <c r="D117" s="28">
        <v>2709</v>
      </c>
      <c r="E117" s="29" t="s">
        <v>124</v>
      </c>
      <c r="F117" s="29" t="str">
        <f t="shared" si="2"/>
        <v>N/A</v>
      </c>
      <c r="G117" s="30" t="s">
        <v>124</v>
      </c>
      <c r="H117" s="30" t="s">
        <v>124</v>
      </c>
      <c r="I117" s="30" t="s">
        <v>124</v>
      </c>
      <c r="J117" s="31" t="s">
        <v>124</v>
      </c>
      <c r="K117" s="30" t="s">
        <v>124</v>
      </c>
      <c r="L117" s="31" t="s">
        <v>124</v>
      </c>
      <c r="M117" s="32" t="s">
        <v>124</v>
      </c>
      <c r="N117" s="32" t="s">
        <v>124</v>
      </c>
      <c r="O117" s="32" t="s">
        <v>124</v>
      </c>
      <c r="P117" s="31" t="s">
        <v>124</v>
      </c>
      <c r="Q117" s="28">
        <v>739589</v>
      </c>
      <c r="R117" s="27">
        <v>0</v>
      </c>
      <c r="S117" s="33">
        <v>739589</v>
      </c>
      <c r="T117" s="26">
        <v>0</v>
      </c>
      <c r="U117" s="26">
        <v>0</v>
      </c>
      <c r="V117" s="26">
        <v>0</v>
      </c>
      <c r="W117" s="26">
        <v>0</v>
      </c>
      <c r="X117" s="26">
        <v>0</v>
      </c>
      <c r="Y117" s="27">
        <f t="shared" si="3"/>
        <v>0</v>
      </c>
      <c r="Z117" s="27">
        <v>0</v>
      </c>
      <c r="AA117" s="34" t="s">
        <v>124</v>
      </c>
      <c r="AB117" s="35">
        <v>0</v>
      </c>
      <c r="AC117" s="27">
        <v>-70888</v>
      </c>
      <c r="AD117" s="34" t="s">
        <v>124</v>
      </c>
      <c r="AE117" s="34" t="s">
        <v>124</v>
      </c>
      <c r="AF117" s="26">
        <v>0</v>
      </c>
      <c r="AG117" s="31" t="s">
        <v>124</v>
      </c>
      <c r="AH117" s="31" t="s">
        <v>124</v>
      </c>
      <c r="AI117" s="31" t="s">
        <v>124</v>
      </c>
      <c r="AJ117" s="26" t="s">
        <v>994</v>
      </c>
    </row>
    <row r="118" spans="2:36" x14ac:dyDescent="0.25">
      <c r="B118" s="26" t="s">
        <v>305</v>
      </c>
      <c r="C118" s="27">
        <v>0</v>
      </c>
      <c r="D118" s="28">
        <v>3245</v>
      </c>
      <c r="E118" s="29" t="s">
        <v>124</v>
      </c>
      <c r="F118" s="29" t="str">
        <f t="shared" si="2"/>
        <v>N/A</v>
      </c>
      <c r="G118" s="30" t="s">
        <v>124</v>
      </c>
      <c r="H118" s="30" t="s">
        <v>124</v>
      </c>
      <c r="I118" s="30" t="s">
        <v>124</v>
      </c>
      <c r="J118" s="31" t="s">
        <v>124</v>
      </c>
      <c r="K118" s="30" t="s">
        <v>124</v>
      </c>
      <c r="L118" s="31" t="s">
        <v>124</v>
      </c>
      <c r="M118" s="32" t="s">
        <v>124</v>
      </c>
      <c r="N118" s="32" t="s">
        <v>124</v>
      </c>
      <c r="O118" s="32" t="s">
        <v>124</v>
      </c>
      <c r="P118" s="31" t="s">
        <v>124</v>
      </c>
      <c r="Q118" s="28">
        <v>1059903</v>
      </c>
      <c r="R118" s="27">
        <v>0</v>
      </c>
      <c r="S118" s="33">
        <v>1059903</v>
      </c>
      <c r="T118" s="26">
        <v>0</v>
      </c>
      <c r="U118" s="26">
        <v>1</v>
      </c>
      <c r="V118" s="26">
        <v>0</v>
      </c>
      <c r="W118" s="26">
        <v>0</v>
      </c>
      <c r="X118" s="26">
        <v>0</v>
      </c>
      <c r="Y118" s="27">
        <f t="shared" si="3"/>
        <v>0</v>
      </c>
      <c r="Z118" s="27">
        <v>0</v>
      </c>
      <c r="AA118" s="34" t="s">
        <v>124</v>
      </c>
      <c r="AB118" s="35">
        <v>0</v>
      </c>
      <c r="AC118" s="27">
        <v>0</v>
      </c>
      <c r="AD118" s="34" t="s">
        <v>70</v>
      </c>
      <c r="AE118" s="34" t="s">
        <v>60</v>
      </c>
      <c r="AF118" s="26">
        <v>0</v>
      </c>
      <c r="AG118" s="31" t="s">
        <v>124</v>
      </c>
      <c r="AH118" s="31" t="s">
        <v>124</v>
      </c>
      <c r="AI118" s="31" t="s">
        <v>124</v>
      </c>
      <c r="AJ118" s="26" t="s">
        <v>52</v>
      </c>
    </row>
    <row r="119" spans="2:36" x14ac:dyDescent="0.25">
      <c r="B119" s="26" t="s">
        <v>86</v>
      </c>
      <c r="C119" s="27">
        <v>0</v>
      </c>
      <c r="D119" s="28">
        <v>12613</v>
      </c>
      <c r="E119" s="29" t="s">
        <v>124</v>
      </c>
      <c r="F119" s="29" t="str">
        <f t="shared" si="2"/>
        <v>N/A</v>
      </c>
      <c r="G119" s="30" t="s">
        <v>124</v>
      </c>
      <c r="H119" s="30" t="s">
        <v>124</v>
      </c>
      <c r="I119" s="30" t="s">
        <v>124</v>
      </c>
      <c r="J119" s="31" t="s">
        <v>124</v>
      </c>
      <c r="K119" s="30" t="s">
        <v>124</v>
      </c>
      <c r="L119" s="31" t="s">
        <v>124</v>
      </c>
      <c r="M119" s="32" t="s">
        <v>124</v>
      </c>
      <c r="N119" s="32" t="s">
        <v>124</v>
      </c>
      <c r="O119" s="32" t="s">
        <v>124</v>
      </c>
      <c r="P119" s="31" t="s">
        <v>124</v>
      </c>
      <c r="Q119" s="28">
        <v>1035154.63</v>
      </c>
      <c r="R119" s="27">
        <v>0</v>
      </c>
      <c r="S119" s="33">
        <v>1035154.63</v>
      </c>
      <c r="T119" s="26">
        <v>0</v>
      </c>
      <c r="U119" s="26">
        <v>0</v>
      </c>
      <c r="V119" s="26">
        <v>0</v>
      </c>
      <c r="W119" s="26">
        <v>0</v>
      </c>
      <c r="X119" s="26">
        <v>0</v>
      </c>
      <c r="Y119" s="27">
        <f t="shared" si="3"/>
        <v>0</v>
      </c>
      <c r="Z119" s="27">
        <v>0</v>
      </c>
      <c r="AA119" s="34" t="s">
        <v>124</v>
      </c>
      <c r="AB119" s="35">
        <v>0</v>
      </c>
      <c r="AC119" s="27">
        <v>0</v>
      </c>
      <c r="AD119" s="34" t="s">
        <v>124</v>
      </c>
      <c r="AE119" s="34" t="s">
        <v>124</v>
      </c>
      <c r="AF119" s="26">
        <v>0</v>
      </c>
      <c r="AG119" s="31" t="s">
        <v>124</v>
      </c>
      <c r="AH119" s="31" t="s">
        <v>124</v>
      </c>
      <c r="AI119" s="31" t="s">
        <v>124</v>
      </c>
      <c r="AJ119" s="26" t="s">
        <v>52</v>
      </c>
    </row>
    <row r="120" spans="2:36" x14ac:dyDescent="0.25">
      <c r="B120" s="26" t="s">
        <v>474</v>
      </c>
      <c r="C120" s="27">
        <v>0</v>
      </c>
      <c r="D120" s="28">
        <v>3239</v>
      </c>
      <c r="E120" s="29" t="s">
        <v>124</v>
      </c>
      <c r="F120" s="29" t="str">
        <f t="shared" si="2"/>
        <v>N/A</v>
      </c>
      <c r="G120" s="30" t="s">
        <v>124</v>
      </c>
      <c r="H120" s="30" t="s">
        <v>124</v>
      </c>
      <c r="I120" s="30" t="s">
        <v>124</v>
      </c>
      <c r="J120" s="31" t="s">
        <v>124</v>
      </c>
      <c r="K120" s="30" t="s">
        <v>124</v>
      </c>
      <c r="L120" s="31" t="s">
        <v>124</v>
      </c>
      <c r="M120" s="32" t="s">
        <v>124</v>
      </c>
      <c r="N120" s="32" t="s">
        <v>124</v>
      </c>
      <c r="O120" s="32" t="s">
        <v>124</v>
      </c>
      <c r="P120" s="31" t="s">
        <v>124</v>
      </c>
      <c r="Q120" s="28">
        <v>4656260.79</v>
      </c>
      <c r="R120" s="27">
        <v>0</v>
      </c>
      <c r="S120" s="33">
        <v>4656260.79</v>
      </c>
      <c r="T120" s="26">
        <v>0</v>
      </c>
      <c r="U120" s="26">
        <v>1</v>
      </c>
      <c r="V120" s="26">
        <v>0</v>
      </c>
      <c r="W120" s="26">
        <v>0</v>
      </c>
      <c r="X120" s="26">
        <v>0</v>
      </c>
      <c r="Y120" s="27">
        <f t="shared" si="3"/>
        <v>0</v>
      </c>
      <c r="Z120" s="27">
        <v>0</v>
      </c>
      <c r="AA120" s="34" t="s">
        <v>124</v>
      </c>
      <c r="AB120" s="35">
        <v>0</v>
      </c>
      <c r="AC120" s="27">
        <v>0</v>
      </c>
      <c r="AD120" s="34" t="s">
        <v>70</v>
      </c>
      <c r="AE120" s="34" t="s">
        <v>60</v>
      </c>
      <c r="AF120" s="26">
        <v>0</v>
      </c>
      <c r="AG120" s="31" t="s">
        <v>124</v>
      </c>
      <c r="AH120" s="31" t="s">
        <v>124</v>
      </c>
      <c r="AI120" s="31" t="s">
        <v>124</v>
      </c>
      <c r="AJ120" s="26" t="s">
        <v>52</v>
      </c>
    </row>
    <row r="121" spans="2:36" x14ac:dyDescent="0.25">
      <c r="B121" s="26" t="s">
        <v>523</v>
      </c>
      <c r="C121" s="27">
        <v>0</v>
      </c>
      <c r="D121" s="28">
        <v>14400</v>
      </c>
      <c r="E121" s="29" t="s">
        <v>124</v>
      </c>
      <c r="F121" s="29" t="str">
        <f t="shared" si="2"/>
        <v>N/A</v>
      </c>
      <c r="G121" s="30" t="s">
        <v>124</v>
      </c>
      <c r="H121" s="30" t="s">
        <v>124</v>
      </c>
      <c r="I121" s="30" t="s">
        <v>124</v>
      </c>
      <c r="J121" s="31" t="s">
        <v>124</v>
      </c>
      <c r="K121" s="30" t="s">
        <v>124</v>
      </c>
      <c r="L121" s="31" t="s">
        <v>124</v>
      </c>
      <c r="M121" s="32" t="s">
        <v>124</v>
      </c>
      <c r="N121" s="32" t="s">
        <v>124</v>
      </c>
      <c r="O121" s="32" t="s">
        <v>124</v>
      </c>
      <c r="P121" s="31" t="s">
        <v>124</v>
      </c>
      <c r="Q121" s="28">
        <v>1589735.68</v>
      </c>
      <c r="R121" s="27">
        <v>0</v>
      </c>
      <c r="S121" s="33">
        <v>1589735.68</v>
      </c>
      <c r="T121" s="26">
        <v>1</v>
      </c>
      <c r="U121" s="26">
        <v>0</v>
      </c>
      <c r="V121" s="26">
        <v>0</v>
      </c>
      <c r="W121" s="26">
        <v>0</v>
      </c>
      <c r="X121" s="26">
        <v>0</v>
      </c>
      <c r="Y121" s="27">
        <f t="shared" si="3"/>
        <v>0</v>
      </c>
      <c r="Z121" s="27">
        <v>0</v>
      </c>
      <c r="AA121" s="34" t="s">
        <v>124</v>
      </c>
      <c r="AB121" s="35">
        <v>0</v>
      </c>
      <c r="AC121" s="27">
        <v>0</v>
      </c>
      <c r="AD121" s="34" t="s">
        <v>70</v>
      </c>
      <c r="AE121" s="34" t="s">
        <v>77</v>
      </c>
      <c r="AF121" s="26">
        <v>0</v>
      </c>
      <c r="AG121" s="31" t="s">
        <v>124</v>
      </c>
      <c r="AH121" s="31" t="s">
        <v>124</v>
      </c>
      <c r="AI121" s="31" t="s">
        <v>124</v>
      </c>
      <c r="AJ121" s="26" t="s">
        <v>52</v>
      </c>
    </row>
    <row r="122" spans="2:36" x14ac:dyDescent="0.25">
      <c r="B122" s="26" t="s">
        <v>120</v>
      </c>
      <c r="C122" s="27">
        <v>0</v>
      </c>
      <c r="D122" s="28">
        <v>15307</v>
      </c>
      <c r="E122" s="29" t="s">
        <v>124</v>
      </c>
      <c r="F122" s="29" t="str">
        <f t="shared" si="2"/>
        <v>N/A</v>
      </c>
      <c r="G122" s="30">
        <v>0.61559187876636745</v>
      </c>
      <c r="H122" s="30" t="s">
        <v>124</v>
      </c>
      <c r="I122" s="30" t="s">
        <v>124</v>
      </c>
      <c r="J122" s="31" t="s">
        <v>124</v>
      </c>
      <c r="K122" s="30">
        <v>1.009469696969697</v>
      </c>
      <c r="L122" s="31" t="s">
        <v>124</v>
      </c>
      <c r="M122" s="32">
        <v>5076499.33</v>
      </c>
      <c r="N122" s="32" t="s">
        <v>124</v>
      </c>
      <c r="O122" s="32" t="s">
        <v>124</v>
      </c>
      <c r="P122" s="31" t="s">
        <v>124</v>
      </c>
      <c r="Q122" s="28">
        <v>4940464</v>
      </c>
      <c r="R122" s="27">
        <v>0</v>
      </c>
      <c r="S122" s="33">
        <v>4940464</v>
      </c>
      <c r="T122" s="26">
        <v>0</v>
      </c>
      <c r="U122" s="26">
        <v>0</v>
      </c>
      <c r="V122" s="26">
        <v>0</v>
      </c>
      <c r="W122" s="26">
        <v>1</v>
      </c>
      <c r="X122" s="26">
        <v>0</v>
      </c>
      <c r="Y122" s="27">
        <f t="shared" si="3"/>
        <v>0</v>
      </c>
      <c r="Z122" s="27">
        <v>0</v>
      </c>
      <c r="AA122" s="34" t="s">
        <v>57</v>
      </c>
      <c r="AB122" s="35">
        <v>1.009469696969697</v>
      </c>
      <c r="AC122" s="27">
        <v>706311</v>
      </c>
      <c r="AD122" s="34" t="s">
        <v>70</v>
      </c>
      <c r="AE122" s="34" t="s">
        <v>60</v>
      </c>
      <c r="AF122" s="26">
        <v>1</v>
      </c>
      <c r="AG122" s="31" t="s">
        <v>124</v>
      </c>
      <c r="AH122" s="31" t="s">
        <v>124</v>
      </c>
      <c r="AI122" s="31" t="s">
        <v>124</v>
      </c>
      <c r="AJ122" s="26" t="s">
        <v>52</v>
      </c>
    </row>
    <row r="123" spans="2:36" x14ac:dyDescent="0.25">
      <c r="B123" s="26" t="s">
        <v>346</v>
      </c>
      <c r="C123" s="27">
        <v>0</v>
      </c>
      <c r="D123" s="28">
        <v>20631</v>
      </c>
      <c r="E123" s="29" t="s">
        <v>124</v>
      </c>
      <c r="F123" s="29" t="str">
        <f t="shared" si="2"/>
        <v>N/A</v>
      </c>
      <c r="G123" s="30" t="s">
        <v>124</v>
      </c>
      <c r="H123" s="30" t="s">
        <v>124</v>
      </c>
      <c r="I123" s="30" t="s">
        <v>124</v>
      </c>
      <c r="J123" s="31" t="s">
        <v>124</v>
      </c>
      <c r="K123" s="30" t="s">
        <v>124</v>
      </c>
      <c r="L123" s="31" t="s">
        <v>124</v>
      </c>
      <c r="M123" s="32" t="s">
        <v>124</v>
      </c>
      <c r="N123" s="32" t="s">
        <v>124</v>
      </c>
      <c r="O123" s="32" t="s">
        <v>124</v>
      </c>
      <c r="P123" s="31" t="s">
        <v>124</v>
      </c>
      <c r="Q123" s="28">
        <v>465509.62</v>
      </c>
      <c r="R123" s="27">
        <v>0</v>
      </c>
      <c r="S123" s="33">
        <v>465509.62</v>
      </c>
      <c r="T123" s="26">
        <v>0</v>
      </c>
      <c r="U123" s="26">
        <v>0</v>
      </c>
      <c r="V123" s="26">
        <v>1</v>
      </c>
      <c r="W123" s="26">
        <v>0</v>
      </c>
      <c r="X123" s="26">
        <v>0</v>
      </c>
      <c r="Y123" s="27">
        <f t="shared" si="3"/>
        <v>0</v>
      </c>
      <c r="Z123" s="27">
        <v>0</v>
      </c>
      <c r="AA123" s="34" t="s">
        <v>124</v>
      </c>
      <c r="AB123" s="35">
        <v>0</v>
      </c>
      <c r="AC123" s="27">
        <v>-44618</v>
      </c>
      <c r="AD123" s="34" t="s">
        <v>70</v>
      </c>
      <c r="AE123" s="34" t="s">
        <v>60</v>
      </c>
      <c r="AF123" s="26">
        <v>0</v>
      </c>
      <c r="AG123" s="31" t="s">
        <v>124</v>
      </c>
      <c r="AH123" s="31" t="s">
        <v>124</v>
      </c>
      <c r="AI123" s="31" t="s">
        <v>124</v>
      </c>
      <c r="AJ123" s="26" t="s">
        <v>994</v>
      </c>
    </row>
    <row r="124" spans="2:36" x14ac:dyDescent="0.25">
      <c r="B124" s="26" t="s">
        <v>1019</v>
      </c>
      <c r="C124" s="27">
        <v>0</v>
      </c>
      <c r="D124" s="28">
        <v>40430</v>
      </c>
      <c r="E124" s="29" t="s">
        <v>124</v>
      </c>
      <c r="F124" s="29" t="str">
        <f t="shared" si="2"/>
        <v>N/A</v>
      </c>
      <c r="G124" s="30" t="s">
        <v>124</v>
      </c>
      <c r="H124" s="30" t="s">
        <v>124</v>
      </c>
      <c r="I124" s="30" t="s">
        <v>124</v>
      </c>
      <c r="J124" s="31" t="s">
        <v>124</v>
      </c>
      <c r="K124" s="30" t="s">
        <v>124</v>
      </c>
      <c r="L124" s="31" t="s">
        <v>124</v>
      </c>
      <c r="M124" s="32" t="s">
        <v>124</v>
      </c>
      <c r="N124" s="32" t="s">
        <v>124</v>
      </c>
      <c r="O124" s="32" t="s">
        <v>124</v>
      </c>
      <c r="P124" s="31" t="s">
        <v>124</v>
      </c>
      <c r="Q124" s="28">
        <v>4713049.87</v>
      </c>
      <c r="R124" s="27">
        <v>0</v>
      </c>
      <c r="S124" s="33">
        <v>4713049.87</v>
      </c>
      <c r="T124" s="26">
        <v>0</v>
      </c>
      <c r="U124" s="26">
        <v>0</v>
      </c>
      <c r="V124" s="26">
        <v>0</v>
      </c>
      <c r="W124" s="26">
        <v>0</v>
      </c>
      <c r="X124" s="26">
        <v>0</v>
      </c>
      <c r="Y124" s="27">
        <f t="shared" si="3"/>
        <v>0</v>
      </c>
      <c r="Z124" s="27">
        <v>0</v>
      </c>
      <c r="AA124" s="34" t="s">
        <v>124</v>
      </c>
      <c r="AB124" s="35">
        <v>0</v>
      </c>
      <c r="AC124" s="27">
        <v>0</v>
      </c>
      <c r="AD124" s="34" t="s">
        <v>124</v>
      </c>
      <c r="AE124" s="34" t="s">
        <v>124</v>
      </c>
      <c r="AF124" s="26">
        <v>0</v>
      </c>
      <c r="AG124" s="31" t="s">
        <v>124</v>
      </c>
      <c r="AH124" s="31" t="s">
        <v>124</v>
      </c>
      <c r="AI124" s="31" t="s">
        <v>124</v>
      </c>
      <c r="AJ124" s="26" t="s">
        <v>52</v>
      </c>
    </row>
    <row r="125" spans="2:36" x14ac:dyDescent="0.25">
      <c r="B125" s="26" t="s">
        <v>861</v>
      </c>
      <c r="C125" s="27">
        <v>0</v>
      </c>
      <c r="D125" s="28">
        <v>30041</v>
      </c>
      <c r="E125" s="29" t="s">
        <v>124</v>
      </c>
      <c r="F125" s="29" t="str">
        <f t="shared" si="2"/>
        <v>N/A</v>
      </c>
      <c r="G125" s="30" t="s">
        <v>124</v>
      </c>
      <c r="H125" s="30" t="s">
        <v>124</v>
      </c>
      <c r="I125" s="30" t="s">
        <v>124</v>
      </c>
      <c r="J125" s="31" t="s">
        <v>124</v>
      </c>
      <c r="K125" s="30" t="s">
        <v>124</v>
      </c>
      <c r="L125" s="31" t="s">
        <v>124</v>
      </c>
      <c r="M125" s="32" t="s">
        <v>124</v>
      </c>
      <c r="N125" s="32" t="s">
        <v>124</v>
      </c>
      <c r="O125" s="32" t="s">
        <v>124</v>
      </c>
      <c r="P125" s="31" t="s">
        <v>124</v>
      </c>
      <c r="Q125" s="28">
        <v>4620644</v>
      </c>
      <c r="R125" s="27">
        <v>0</v>
      </c>
      <c r="S125" s="33">
        <v>4620644</v>
      </c>
      <c r="T125" s="26">
        <v>1</v>
      </c>
      <c r="U125" s="26">
        <v>1</v>
      </c>
      <c r="V125" s="26">
        <v>0</v>
      </c>
      <c r="W125" s="26">
        <v>0</v>
      </c>
      <c r="X125" s="26">
        <v>0</v>
      </c>
      <c r="Y125" s="27">
        <f t="shared" si="3"/>
        <v>0</v>
      </c>
      <c r="Z125" s="27">
        <v>0</v>
      </c>
      <c r="AA125" s="34" t="s">
        <v>124</v>
      </c>
      <c r="AB125" s="35">
        <v>0</v>
      </c>
      <c r="AC125" s="27">
        <v>0</v>
      </c>
      <c r="AD125" s="34" t="s">
        <v>70</v>
      </c>
      <c r="AE125" s="34" t="s">
        <v>60</v>
      </c>
      <c r="AF125" s="26">
        <v>0</v>
      </c>
      <c r="AG125" s="31" t="s">
        <v>124</v>
      </c>
      <c r="AH125" s="31" t="s">
        <v>124</v>
      </c>
      <c r="AI125" s="31" t="s">
        <v>124</v>
      </c>
      <c r="AJ125" s="26" t="s">
        <v>52</v>
      </c>
    </row>
    <row r="126" spans="2:36" x14ac:dyDescent="0.25">
      <c r="B126" s="26" t="s">
        <v>1020</v>
      </c>
      <c r="C126" s="27">
        <v>0</v>
      </c>
      <c r="D126" s="28">
        <v>516</v>
      </c>
      <c r="E126" s="29" t="s">
        <v>124</v>
      </c>
      <c r="F126" s="29" t="str">
        <f t="shared" si="2"/>
        <v>N/A</v>
      </c>
      <c r="G126" s="30" t="s">
        <v>124</v>
      </c>
      <c r="H126" s="30" t="s">
        <v>124</v>
      </c>
      <c r="I126" s="30" t="s">
        <v>124</v>
      </c>
      <c r="J126" s="31" t="s">
        <v>124</v>
      </c>
      <c r="K126" s="30" t="s">
        <v>124</v>
      </c>
      <c r="L126" s="31" t="s">
        <v>124</v>
      </c>
      <c r="M126" s="32" t="s">
        <v>124</v>
      </c>
      <c r="N126" s="32" t="s">
        <v>124</v>
      </c>
      <c r="O126" s="32" t="s">
        <v>124</v>
      </c>
      <c r="P126" s="31" t="s">
        <v>124</v>
      </c>
      <c r="Q126" s="28">
        <v>307863</v>
      </c>
      <c r="R126" s="27">
        <v>0</v>
      </c>
      <c r="S126" s="33">
        <v>307863</v>
      </c>
      <c r="T126" s="26">
        <v>0</v>
      </c>
      <c r="U126" s="26">
        <v>0</v>
      </c>
      <c r="V126" s="26">
        <v>0</v>
      </c>
      <c r="W126" s="26">
        <v>0</v>
      </c>
      <c r="X126" s="26">
        <v>0</v>
      </c>
      <c r="Y126" s="27">
        <f t="shared" si="3"/>
        <v>0</v>
      </c>
      <c r="Z126" s="27">
        <v>0</v>
      </c>
      <c r="AA126" s="34" t="s">
        <v>124</v>
      </c>
      <c r="AB126" s="35">
        <v>0</v>
      </c>
      <c r="AC126" s="27">
        <v>-29508</v>
      </c>
      <c r="AD126" s="34" t="s">
        <v>124</v>
      </c>
      <c r="AE126" s="34" t="s">
        <v>124</v>
      </c>
      <c r="AF126" s="26">
        <v>0</v>
      </c>
      <c r="AG126" s="31" t="s">
        <v>124</v>
      </c>
      <c r="AH126" s="31" t="s">
        <v>124</v>
      </c>
      <c r="AI126" s="31" t="s">
        <v>124</v>
      </c>
      <c r="AJ126" s="26" t="s">
        <v>994</v>
      </c>
    </row>
    <row r="127" spans="2:36" x14ac:dyDescent="0.25">
      <c r="B127" s="26" t="s">
        <v>250</v>
      </c>
      <c r="C127" s="27">
        <v>0</v>
      </c>
      <c r="D127" s="28">
        <v>30280</v>
      </c>
      <c r="E127" s="29" t="s">
        <v>124</v>
      </c>
      <c r="F127" s="29" t="str">
        <f t="shared" si="2"/>
        <v>N/A</v>
      </c>
      <c r="G127" s="30" t="s">
        <v>124</v>
      </c>
      <c r="H127" s="30" t="s">
        <v>124</v>
      </c>
      <c r="I127" s="30" t="s">
        <v>124</v>
      </c>
      <c r="J127" s="31" t="s">
        <v>124</v>
      </c>
      <c r="K127" s="30" t="s">
        <v>124</v>
      </c>
      <c r="L127" s="31" t="s">
        <v>124</v>
      </c>
      <c r="M127" s="32" t="s">
        <v>124</v>
      </c>
      <c r="N127" s="32" t="s">
        <v>124</v>
      </c>
      <c r="O127" s="32" t="s">
        <v>124</v>
      </c>
      <c r="P127" s="31" t="s">
        <v>124</v>
      </c>
      <c r="Q127" s="28">
        <v>4943239.1900000004</v>
      </c>
      <c r="R127" s="27">
        <v>0</v>
      </c>
      <c r="S127" s="33">
        <v>4943239.1900000004</v>
      </c>
      <c r="T127" s="26">
        <v>1</v>
      </c>
      <c r="U127" s="26">
        <v>1</v>
      </c>
      <c r="V127" s="26">
        <v>0</v>
      </c>
      <c r="W127" s="26">
        <v>0</v>
      </c>
      <c r="X127" s="26">
        <v>0</v>
      </c>
      <c r="Y127" s="27">
        <f t="shared" si="3"/>
        <v>0</v>
      </c>
      <c r="Z127" s="27">
        <v>0</v>
      </c>
      <c r="AA127" s="34" t="s">
        <v>124</v>
      </c>
      <c r="AB127" s="35">
        <v>0</v>
      </c>
      <c r="AC127" s="27">
        <v>0</v>
      </c>
      <c r="AD127" s="34" t="s">
        <v>70</v>
      </c>
      <c r="AE127" s="34" t="s">
        <v>991</v>
      </c>
      <c r="AF127" s="26">
        <v>0</v>
      </c>
      <c r="AG127" s="31" t="s">
        <v>124</v>
      </c>
      <c r="AH127" s="31" t="s">
        <v>124</v>
      </c>
      <c r="AI127" s="31" t="s">
        <v>124</v>
      </c>
      <c r="AJ127" s="26" t="s">
        <v>52</v>
      </c>
    </row>
    <row r="128" spans="2:36" x14ac:dyDescent="0.25">
      <c r="B128" s="26" t="s">
        <v>365</v>
      </c>
      <c r="C128" s="27">
        <v>0</v>
      </c>
      <c r="D128" s="28">
        <v>8640</v>
      </c>
      <c r="E128" s="29" t="s">
        <v>124</v>
      </c>
      <c r="F128" s="29" t="str">
        <f t="shared" si="2"/>
        <v>N/A</v>
      </c>
      <c r="G128" s="30" t="s">
        <v>124</v>
      </c>
      <c r="H128" s="30" t="s">
        <v>124</v>
      </c>
      <c r="I128" s="30" t="s">
        <v>124</v>
      </c>
      <c r="J128" s="31" t="s">
        <v>124</v>
      </c>
      <c r="K128" s="30" t="s">
        <v>124</v>
      </c>
      <c r="L128" s="31" t="s">
        <v>124</v>
      </c>
      <c r="M128" s="32" t="s">
        <v>124</v>
      </c>
      <c r="N128" s="32" t="s">
        <v>124</v>
      </c>
      <c r="O128" s="32" t="s">
        <v>124</v>
      </c>
      <c r="P128" s="31" t="s">
        <v>124</v>
      </c>
      <c r="Q128" s="28">
        <v>1905932</v>
      </c>
      <c r="R128" s="27">
        <v>0</v>
      </c>
      <c r="S128" s="33">
        <v>1905932</v>
      </c>
      <c r="T128" s="26">
        <v>1</v>
      </c>
      <c r="U128" s="26">
        <v>0</v>
      </c>
      <c r="V128" s="26">
        <v>0</v>
      </c>
      <c r="W128" s="26">
        <v>0</v>
      </c>
      <c r="X128" s="26">
        <v>0</v>
      </c>
      <c r="Y128" s="27">
        <f t="shared" si="3"/>
        <v>0</v>
      </c>
      <c r="Z128" s="27">
        <v>0</v>
      </c>
      <c r="AA128" s="34" t="s">
        <v>124</v>
      </c>
      <c r="AB128" s="35">
        <v>0</v>
      </c>
      <c r="AC128" s="27">
        <v>0</v>
      </c>
      <c r="AD128" s="34" t="s">
        <v>70</v>
      </c>
      <c r="AE128" s="34" t="s">
        <v>60</v>
      </c>
      <c r="AF128" s="26">
        <v>0</v>
      </c>
      <c r="AG128" s="31" t="s">
        <v>124</v>
      </c>
      <c r="AH128" s="31" t="s">
        <v>124</v>
      </c>
      <c r="AI128" s="31" t="s">
        <v>124</v>
      </c>
      <c r="AJ128" s="26" t="s">
        <v>52</v>
      </c>
    </row>
    <row r="129" spans="2:36" x14ac:dyDescent="0.25">
      <c r="B129" s="26" t="s">
        <v>1021</v>
      </c>
      <c r="C129" s="27">
        <v>0</v>
      </c>
      <c r="D129" s="28">
        <v>11826</v>
      </c>
      <c r="E129" s="29" t="s">
        <v>124</v>
      </c>
      <c r="F129" s="29" t="str">
        <f t="shared" si="2"/>
        <v>N/A</v>
      </c>
      <c r="G129" s="30" t="s">
        <v>124</v>
      </c>
      <c r="H129" s="30" t="s">
        <v>124</v>
      </c>
      <c r="I129" s="30" t="s">
        <v>124</v>
      </c>
      <c r="J129" s="31" t="s">
        <v>124</v>
      </c>
      <c r="K129" s="30" t="s">
        <v>124</v>
      </c>
      <c r="L129" s="31" t="s">
        <v>124</v>
      </c>
      <c r="M129" s="32" t="s">
        <v>124</v>
      </c>
      <c r="N129" s="32" t="s">
        <v>124</v>
      </c>
      <c r="O129" s="32" t="s">
        <v>124</v>
      </c>
      <c r="P129" s="31" t="s">
        <v>124</v>
      </c>
      <c r="Q129" s="28">
        <v>223070</v>
      </c>
      <c r="R129" s="27">
        <v>0</v>
      </c>
      <c r="S129" s="33">
        <v>223070</v>
      </c>
      <c r="T129" s="26">
        <v>0</v>
      </c>
      <c r="U129" s="26">
        <v>0</v>
      </c>
      <c r="V129" s="26">
        <v>0</v>
      </c>
      <c r="W129" s="26">
        <v>0</v>
      </c>
      <c r="X129" s="26">
        <v>0</v>
      </c>
      <c r="Y129" s="27">
        <f t="shared" si="3"/>
        <v>0</v>
      </c>
      <c r="Z129" s="27">
        <v>0</v>
      </c>
      <c r="AA129" s="34" t="s">
        <v>124</v>
      </c>
      <c r="AB129" s="35">
        <v>0</v>
      </c>
      <c r="AC129" s="27">
        <v>-21381</v>
      </c>
      <c r="AD129" s="34" t="s">
        <v>124</v>
      </c>
      <c r="AE129" s="34" t="s">
        <v>124</v>
      </c>
      <c r="AF129" s="26">
        <v>0</v>
      </c>
      <c r="AG129" s="31" t="s">
        <v>124</v>
      </c>
      <c r="AH129" s="31" t="s">
        <v>124</v>
      </c>
      <c r="AI129" s="31" t="s">
        <v>124</v>
      </c>
      <c r="AJ129" s="26" t="s">
        <v>994</v>
      </c>
    </row>
    <row r="130" spans="2:36" x14ac:dyDescent="0.25">
      <c r="B130" s="26" t="s">
        <v>873</v>
      </c>
      <c r="C130" s="27">
        <v>0</v>
      </c>
      <c r="D130" s="28">
        <v>16780</v>
      </c>
      <c r="E130" s="29" t="s">
        <v>124</v>
      </c>
      <c r="F130" s="29" t="str">
        <f t="shared" si="2"/>
        <v>N/A</v>
      </c>
      <c r="G130" s="30" t="s">
        <v>124</v>
      </c>
      <c r="H130" s="30" t="s">
        <v>124</v>
      </c>
      <c r="I130" s="30" t="s">
        <v>124</v>
      </c>
      <c r="J130" s="31" t="s">
        <v>124</v>
      </c>
      <c r="K130" s="30" t="s">
        <v>124</v>
      </c>
      <c r="L130" s="31" t="s">
        <v>124</v>
      </c>
      <c r="M130" s="32" t="s">
        <v>124</v>
      </c>
      <c r="N130" s="32" t="s">
        <v>124</v>
      </c>
      <c r="O130" s="32" t="s">
        <v>124</v>
      </c>
      <c r="P130" s="31" t="s">
        <v>124</v>
      </c>
      <c r="Q130" s="28">
        <v>1607039.11</v>
      </c>
      <c r="R130" s="27">
        <v>0</v>
      </c>
      <c r="S130" s="33">
        <v>1607039.11</v>
      </c>
      <c r="T130" s="26">
        <v>0</v>
      </c>
      <c r="U130" s="26">
        <v>0</v>
      </c>
      <c r="V130" s="26">
        <v>0</v>
      </c>
      <c r="W130" s="26">
        <v>0</v>
      </c>
      <c r="X130" s="26">
        <v>0</v>
      </c>
      <c r="Y130" s="27">
        <f t="shared" si="3"/>
        <v>0</v>
      </c>
      <c r="Z130" s="27">
        <v>0</v>
      </c>
      <c r="AA130" s="34" t="s">
        <v>124</v>
      </c>
      <c r="AB130" s="35">
        <v>0</v>
      </c>
      <c r="AC130" s="27">
        <v>-154032</v>
      </c>
      <c r="AD130" s="34" t="s">
        <v>124</v>
      </c>
      <c r="AE130" s="34" t="s">
        <v>124</v>
      </c>
      <c r="AF130" s="26">
        <v>0</v>
      </c>
      <c r="AG130" s="31" t="s">
        <v>124</v>
      </c>
      <c r="AH130" s="31" t="s">
        <v>124</v>
      </c>
      <c r="AI130" s="31" t="s">
        <v>124</v>
      </c>
      <c r="AJ130" s="26" t="s">
        <v>994</v>
      </c>
    </row>
    <row r="131" spans="2:36" x14ac:dyDescent="0.25">
      <c r="B131" s="26" t="s">
        <v>564</v>
      </c>
      <c r="C131" s="27">
        <v>0</v>
      </c>
      <c r="D131" s="28">
        <v>6184</v>
      </c>
      <c r="E131" s="29" t="s">
        <v>124</v>
      </c>
      <c r="F131" s="29" t="str">
        <f t="shared" si="2"/>
        <v>N/A</v>
      </c>
      <c r="G131" s="30" t="s">
        <v>124</v>
      </c>
      <c r="H131" s="30" t="s">
        <v>124</v>
      </c>
      <c r="I131" s="30" t="s">
        <v>124</v>
      </c>
      <c r="J131" s="31" t="s">
        <v>124</v>
      </c>
      <c r="K131" s="30" t="s">
        <v>124</v>
      </c>
      <c r="L131" s="31" t="s">
        <v>124</v>
      </c>
      <c r="M131" s="32" t="s">
        <v>124</v>
      </c>
      <c r="N131" s="32" t="s">
        <v>124</v>
      </c>
      <c r="O131" s="32" t="s">
        <v>124</v>
      </c>
      <c r="P131" s="31" t="s">
        <v>124</v>
      </c>
      <c r="Q131" s="28">
        <v>2755994</v>
      </c>
      <c r="R131" s="27">
        <v>0</v>
      </c>
      <c r="S131" s="33">
        <v>2755994</v>
      </c>
      <c r="T131" s="26">
        <v>1</v>
      </c>
      <c r="U131" s="26">
        <v>0</v>
      </c>
      <c r="V131" s="26">
        <v>0</v>
      </c>
      <c r="W131" s="26">
        <v>0</v>
      </c>
      <c r="X131" s="26">
        <v>0</v>
      </c>
      <c r="Y131" s="27">
        <f t="shared" si="3"/>
        <v>0</v>
      </c>
      <c r="Z131" s="27">
        <v>0</v>
      </c>
      <c r="AA131" s="34" t="s">
        <v>124</v>
      </c>
      <c r="AB131" s="35">
        <v>0</v>
      </c>
      <c r="AC131" s="27">
        <v>0</v>
      </c>
      <c r="AD131" s="34" t="s">
        <v>70</v>
      </c>
      <c r="AE131" s="34" t="s">
        <v>60</v>
      </c>
      <c r="AF131" s="26">
        <v>0</v>
      </c>
      <c r="AG131" s="31" t="s">
        <v>124</v>
      </c>
      <c r="AH131" s="31" t="s">
        <v>124</v>
      </c>
      <c r="AI131" s="31" t="s">
        <v>124</v>
      </c>
      <c r="AJ131" s="26" t="s">
        <v>52</v>
      </c>
    </row>
    <row r="132" spans="2:36" x14ac:dyDescent="0.25">
      <c r="B132" s="26" t="s">
        <v>100</v>
      </c>
      <c r="C132" s="27">
        <v>0</v>
      </c>
      <c r="D132" s="28">
        <v>2599</v>
      </c>
      <c r="E132" s="29" t="s">
        <v>124</v>
      </c>
      <c r="F132" s="29" t="str">
        <f t="shared" si="2"/>
        <v>N/A</v>
      </c>
      <c r="G132" s="30">
        <v>1.0082152840276628</v>
      </c>
      <c r="H132" s="30" t="s">
        <v>124</v>
      </c>
      <c r="I132" s="30" t="s">
        <v>124</v>
      </c>
      <c r="J132" s="31" t="s">
        <v>124</v>
      </c>
      <c r="K132" s="30">
        <v>1.6041666666666667</v>
      </c>
      <c r="L132" s="31" t="s">
        <v>124</v>
      </c>
      <c r="M132" s="32">
        <v>2741393.96</v>
      </c>
      <c r="N132" s="32" t="s">
        <v>124</v>
      </c>
      <c r="O132" s="32" t="s">
        <v>124</v>
      </c>
      <c r="P132" s="31" t="s">
        <v>124</v>
      </c>
      <c r="Q132" s="28">
        <v>4485637</v>
      </c>
      <c r="R132" s="27">
        <v>0</v>
      </c>
      <c r="S132" s="33">
        <v>4485637</v>
      </c>
      <c r="T132" s="26">
        <v>0</v>
      </c>
      <c r="U132" s="26">
        <v>0</v>
      </c>
      <c r="V132" s="26">
        <v>0</v>
      </c>
      <c r="W132" s="26">
        <v>1</v>
      </c>
      <c r="X132" s="26">
        <v>0</v>
      </c>
      <c r="Y132" s="27">
        <f t="shared" si="3"/>
        <v>0</v>
      </c>
      <c r="Z132" s="27">
        <v>0</v>
      </c>
      <c r="AA132" s="34" t="s">
        <v>70</v>
      </c>
      <c r="AB132" s="35">
        <v>1.6041666666666667</v>
      </c>
      <c r="AC132" s="27">
        <v>0</v>
      </c>
      <c r="AD132" s="34" t="s">
        <v>70</v>
      </c>
      <c r="AE132" s="34" t="s">
        <v>85</v>
      </c>
      <c r="AF132" s="26">
        <v>1</v>
      </c>
      <c r="AG132" s="31" t="s">
        <v>124</v>
      </c>
      <c r="AH132" s="31" t="s">
        <v>124</v>
      </c>
      <c r="AI132" s="31" t="s">
        <v>124</v>
      </c>
      <c r="AJ132" s="26" t="s">
        <v>52</v>
      </c>
    </row>
    <row r="133" spans="2:36" x14ac:dyDescent="0.25">
      <c r="B133" s="26" t="s">
        <v>1022</v>
      </c>
      <c r="C133" s="27">
        <v>0</v>
      </c>
      <c r="D133" s="28">
        <v>32095</v>
      </c>
      <c r="E133" s="29" t="s">
        <v>124</v>
      </c>
      <c r="F133" s="29" t="str">
        <f t="shared" si="2"/>
        <v>N/A</v>
      </c>
      <c r="G133" s="30" t="s">
        <v>124</v>
      </c>
      <c r="H133" s="30" t="s">
        <v>124</v>
      </c>
      <c r="I133" s="30" t="s">
        <v>124</v>
      </c>
      <c r="J133" s="31" t="s">
        <v>124</v>
      </c>
      <c r="K133" s="30" t="s">
        <v>124</v>
      </c>
      <c r="L133" s="31" t="s">
        <v>124</v>
      </c>
      <c r="M133" s="32" t="s">
        <v>124</v>
      </c>
      <c r="N133" s="32" t="s">
        <v>124</v>
      </c>
      <c r="O133" s="32" t="s">
        <v>124</v>
      </c>
      <c r="P133" s="31" t="s">
        <v>124</v>
      </c>
      <c r="Q133" s="28">
        <v>9107945.4399999995</v>
      </c>
      <c r="R133" s="27">
        <v>0</v>
      </c>
      <c r="S133" s="33">
        <v>9107945.4399999995</v>
      </c>
      <c r="T133" s="26">
        <v>0</v>
      </c>
      <c r="U133" s="26">
        <v>0</v>
      </c>
      <c r="V133" s="26">
        <v>0</v>
      </c>
      <c r="W133" s="26">
        <v>0</v>
      </c>
      <c r="X133" s="26">
        <v>0</v>
      </c>
      <c r="Y133" s="27">
        <f t="shared" si="3"/>
        <v>0</v>
      </c>
      <c r="Z133" s="27">
        <v>0</v>
      </c>
      <c r="AA133" s="34" t="s">
        <v>124</v>
      </c>
      <c r="AB133" s="35">
        <v>0</v>
      </c>
      <c r="AC133" s="27">
        <v>0</v>
      </c>
      <c r="AD133" s="34" t="s">
        <v>124</v>
      </c>
      <c r="AE133" s="34" t="s">
        <v>124</v>
      </c>
      <c r="AF133" s="26">
        <v>0</v>
      </c>
      <c r="AG133" s="31" t="s">
        <v>124</v>
      </c>
      <c r="AH133" s="31" t="s">
        <v>124</v>
      </c>
      <c r="AI133" s="31" t="s">
        <v>124</v>
      </c>
      <c r="AJ133" s="26" t="s">
        <v>994</v>
      </c>
    </row>
    <row r="134" spans="2:36" x14ac:dyDescent="0.25">
      <c r="B134" s="26" t="s">
        <v>1023</v>
      </c>
      <c r="C134" s="27">
        <v>0</v>
      </c>
      <c r="D134" s="28">
        <v>3123</v>
      </c>
      <c r="E134" s="29" t="s">
        <v>124</v>
      </c>
      <c r="F134" s="29" t="str">
        <f t="shared" si="2"/>
        <v>N/A</v>
      </c>
      <c r="G134" s="30" t="s">
        <v>124</v>
      </c>
      <c r="H134" s="30" t="s">
        <v>124</v>
      </c>
      <c r="I134" s="30" t="s">
        <v>124</v>
      </c>
      <c r="J134" s="31" t="s">
        <v>124</v>
      </c>
      <c r="K134" s="30" t="s">
        <v>124</v>
      </c>
      <c r="L134" s="31" t="s">
        <v>124</v>
      </c>
      <c r="M134" s="32" t="s">
        <v>124</v>
      </c>
      <c r="N134" s="32" t="s">
        <v>124</v>
      </c>
      <c r="O134" s="32" t="s">
        <v>124</v>
      </c>
      <c r="P134" s="31" t="s">
        <v>124</v>
      </c>
      <c r="Q134" s="28">
        <v>846888</v>
      </c>
      <c r="R134" s="27">
        <v>0</v>
      </c>
      <c r="S134" s="33">
        <v>846888</v>
      </c>
      <c r="T134" s="26">
        <v>0</v>
      </c>
      <c r="U134" s="26">
        <v>0</v>
      </c>
      <c r="V134" s="26">
        <v>0</v>
      </c>
      <c r="W134" s="26">
        <v>0</v>
      </c>
      <c r="X134" s="26">
        <v>0</v>
      </c>
      <c r="Y134" s="27">
        <f t="shared" si="3"/>
        <v>0</v>
      </c>
      <c r="Z134" s="27">
        <v>0</v>
      </c>
      <c r="AA134" s="34" t="s">
        <v>124</v>
      </c>
      <c r="AB134" s="35">
        <v>0</v>
      </c>
      <c r="AC134" s="27">
        <v>-81172</v>
      </c>
      <c r="AD134" s="34" t="s">
        <v>124</v>
      </c>
      <c r="AE134" s="34" t="s">
        <v>124</v>
      </c>
      <c r="AF134" s="26">
        <v>0</v>
      </c>
      <c r="AG134" s="31" t="s">
        <v>124</v>
      </c>
      <c r="AH134" s="31" t="s">
        <v>124</v>
      </c>
      <c r="AI134" s="31" t="s">
        <v>124</v>
      </c>
      <c r="AJ134" s="26" t="s">
        <v>994</v>
      </c>
    </row>
    <row r="135" spans="2:36" x14ac:dyDescent="0.25">
      <c r="B135" s="26" t="s">
        <v>765</v>
      </c>
      <c r="C135" s="27">
        <v>0</v>
      </c>
      <c r="D135" s="28">
        <v>15709</v>
      </c>
      <c r="E135" s="29" t="s">
        <v>124</v>
      </c>
      <c r="F135" s="29" t="str">
        <f t="shared" ref="F135:F198" si="4">IF(E135="N/A","N/A",E135/R135)</f>
        <v>N/A</v>
      </c>
      <c r="G135" s="30" t="s">
        <v>124</v>
      </c>
      <c r="H135" s="30" t="s">
        <v>124</v>
      </c>
      <c r="I135" s="30" t="s">
        <v>124</v>
      </c>
      <c r="J135" s="31" t="s">
        <v>124</v>
      </c>
      <c r="K135" s="30" t="s">
        <v>124</v>
      </c>
      <c r="L135" s="31" t="s">
        <v>124</v>
      </c>
      <c r="M135" s="32" t="s">
        <v>124</v>
      </c>
      <c r="N135" s="32" t="s">
        <v>124</v>
      </c>
      <c r="O135" s="32" t="s">
        <v>124</v>
      </c>
      <c r="P135" s="31" t="s">
        <v>124</v>
      </c>
      <c r="Q135" s="28">
        <v>6461971</v>
      </c>
      <c r="R135" s="27">
        <v>0</v>
      </c>
      <c r="S135" s="33">
        <v>6461971</v>
      </c>
      <c r="T135" s="26">
        <v>3</v>
      </c>
      <c r="U135" s="26">
        <v>1</v>
      </c>
      <c r="V135" s="26">
        <v>0</v>
      </c>
      <c r="W135" s="26">
        <v>0</v>
      </c>
      <c r="X135" s="26">
        <v>0</v>
      </c>
      <c r="Y135" s="27">
        <f t="shared" ref="Y135:Y198" si="5">IFERROR(C135/D135,0)</f>
        <v>0</v>
      </c>
      <c r="Z135" s="27">
        <v>0</v>
      </c>
      <c r="AA135" s="34" t="s">
        <v>124</v>
      </c>
      <c r="AB135" s="35">
        <v>0</v>
      </c>
      <c r="AC135" s="27">
        <v>0</v>
      </c>
      <c r="AD135" s="34" t="s">
        <v>70</v>
      </c>
      <c r="AE135" s="34" t="s">
        <v>60</v>
      </c>
      <c r="AF135" s="26">
        <v>0</v>
      </c>
      <c r="AG135" s="31" t="s">
        <v>124</v>
      </c>
      <c r="AH135" s="31" t="s">
        <v>124</v>
      </c>
      <c r="AI135" s="31" t="s">
        <v>124</v>
      </c>
      <c r="AJ135" s="26" t="s">
        <v>52</v>
      </c>
    </row>
    <row r="136" spans="2:36" x14ac:dyDescent="0.25">
      <c r="B136" s="26" t="s">
        <v>64</v>
      </c>
      <c r="C136" s="27">
        <v>0</v>
      </c>
      <c r="D136" s="28">
        <v>27001</v>
      </c>
      <c r="E136" s="29" t="s">
        <v>124</v>
      </c>
      <c r="F136" s="29" t="str">
        <f t="shared" si="4"/>
        <v>N/A</v>
      </c>
      <c r="G136" s="30" t="s">
        <v>124</v>
      </c>
      <c r="H136" s="30" t="s">
        <v>124</v>
      </c>
      <c r="I136" s="30" t="s">
        <v>124</v>
      </c>
      <c r="J136" s="31" t="s">
        <v>124</v>
      </c>
      <c r="K136" s="30" t="s">
        <v>124</v>
      </c>
      <c r="L136" s="31" t="s">
        <v>124</v>
      </c>
      <c r="M136" s="32" t="s">
        <v>124</v>
      </c>
      <c r="N136" s="32" t="s">
        <v>124</v>
      </c>
      <c r="O136" s="32" t="s">
        <v>124</v>
      </c>
      <c r="P136" s="31" t="s">
        <v>124</v>
      </c>
      <c r="Q136" s="28">
        <v>848116</v>
      </c>
      <c r="R136" s="27">
        <v>0</v>
      </c>
      <c r="S136" s="33">
        <v>848116</v>
      </c>
      <c r="T136" s="26">
        <v>0</v>
      </c>
      <c r="U136" s="26">
        <v>0</v>
      </c>
      <c r="V136" s="26">
        <v>0</v>
      </c>
      <c r="W136" s="26">
        <v>0</v>
      </c>
      <c r="X136" s="26">
        <v>0</v>
      </c>
      <c r="Y136" s="27">
        <f t="shared" si="5"/>
        <v>0</v>
      </c>
      <c r="Z136" s="27">
        <v>0</v>
      </c>
      <c r="AA136" s="34" t="s">
        <v>124</v>
      </c>
      <c r="AB136" s="35">
        <v>0</v>
      </c>
      <c r="AC136" s="27">
        <v>0</v>
      </c>
      <c r="AD136" s="34" t="s">
        <v>124</v>
      </c>
      <c r="AE136" s="34" t="s">
        <v>124</v>
      </c>
      <c r="AF136" s="26">
        <v>0</v>
      </c>
      <c r="AG136" s="31" t="s">
        <v>124</v>
      </c>
      <c r="AH136" s="31" t="s">
        <v>124</v>
      </c>
      <c r="AI136" s="31" t="s">
        <v>124</v>
      </c>
      <c r="AJ136" s="26" t="s">
        <v>52</v>
      </c>
    </row>
    <row r="137" spans="2:36" x14ac:dyDescent="0.25">
      <c r="B137" s="26" t="s">
        <v>62</v>
      </c>
      <c r="C137" s="27">
        <v>5124510.54</v>
      </c>
      <c r="D137" s="28">
        <v>31179</v>
      </c>
      <c r="E137" s="29" t="s">
        <v>124</v>
      </c>
      <c r="F137" s="29" t="str">
        <f t="shared" si="4"/>
        <v>N/A</v>
      </c>
      <c r="G137" s="30">
        <v>0.92829026882495269</v>
      </c>
      <c r="H137" s="30" t="s">
        <v>124</v>
      </c>
      <c r="I137" s="30" t="s">
        <v>124</v>
      </c>
      <c r="J137" s="31" t="s">
        <v>124</v>
      </c>
      <c r="K137" s="30">
        <v>1.9403409090909092</v>
      </c>
      <c r="L137" s="31" t="s">
        <v>124</v>
      </c>
      <c r="M137" s="32">
        <v>5124510.54</v>
      </c>
      <c r="N137" s="32" t="s">
        <v>124</v>
      </c>
      <c r="O137" s="32" t="s">
        <v>124</v>
      </c>
      <c r="P137" s="31" t="s">
        <v>124</v>
      </c>
      <c r="Q137" s="28">
        <v>1652770.42</v>
      </c>
      <c r="R137" s="27">
        <v>0</v>
      </c>
      <c r="S137" s="33">
        <v>1652770.42</v>
      </c>
      <c r="T137" s="26">
        <v>1</v>
      </c>
      <c r="U137" s="26">
        <v>0</v>
      </c>
      <c r="V137" s="26">
        <v>0</v>
      </c>
      <c r="W137" s="26">
        <v>0</v>
      </c>
      <c r="X137" s="26">
        <v>1</v>
      </c>
      <c r="Y137" s="27">
        <f t="shared" si="5"/>
        <v>164.35775810641778</v>
      </c>
      <c r="Z137" s="27">
        <v>0</v>
      </c>
      <c r="AA137" s="34" t="s">
        <v>70</v>
      </c>
      <c r="AB137" s="35">
        <v>1.9403409090909092</v>
      </c>
      <c r="AC137" s="27">
        <v>0</v>
      </c>
      <c r="AD137" s="34" t="s">
        <v>70</v>
      </c>
      <c r="AE137" s="34" t="s">
        <v>60</v>
      </c>
      <c r="AF137" s="26">
        <v>1</v>
      </c>
      <c r="AG137" s="31" t="s">
        <v>124</v>
      </c>
      <c r="AH137" s="31" t="s">
        <v>124</v>
      </c>
      <c r="AI137" s="31" t="s">
        <v>124</v>
      </c>
      <c r="AJ137" s="26" t="s">
        <v>52</v>
      </c>
    </row>
    <row r="138" spans="2:36" x14ac:dyDescent="0.25">
      <c r="B138" s="26" t="s">
        <v>1024</v>
      </c>
      <c r="C138" s="27">
        <v>0</v>
      </c>
      <c r="D138" s="28">
        <v>6838</v>
      </c>
      <c r="E138" s="29">
        <v>-488446.66000000003</v>
      </c>
      <c r="F138" s="29" t="e">
        <f t="shared" si="4"/>
        <v>#DIV/0!</v>
      </c>
      <c r="G138" s="30" t="s">
        <v>124</v>
      </c>
      <c r="H138" s="30" t="s">
        <v>124</v>
      </c>
      <c r="I138" s="30" t="s">
        <v>124</v>
      </c>
      <c r="J138" s="31" t="s">
        <v>124</v>
      </c>
      <c r="K138" s="30" t="s">
        <v>124</v>
      </c>
      <c r="L138" s="31" t="s">
        <v>124</v>
      </c>
      <c r="M138" s="32" t="s">
        <v>124</v>
      </c>
      <c r="N138" s="32" t="s">
        <v>124</v>
      </c>
      <c r="O138" s="32" t="s">
        <v>124</v>
      </c>
      <c r="P138" s="31" t="s">
        <v>124</v>
      </c>
      <c r="Q138" s="28">
        <v>-488446.66000000003</v>
      </c>
      <c r="R138" s="27">
        <v>0</v>
      </c>
      <c r="S138" s="33">
        <v>-488446.66000000003</v>
      </c>
      <c r="T138" s="26">
        <v>0</v>
      </c>
      <c r="U138" s="26">
        <v>0</v>
      </c>
      <c r="V138" s="26">
        <v>0</v>
      </c>
      <c r="W138" s="26">
        <v>0</v>
      </c>
      <c r="X138" s="26">
        <v>0</v>
      </c>
      <c r="Y138" s="27">
        <f t="shared" si="5"/>
        <v>0</v>
      </c>
      <c r="Z138" s="27">
        <v>0</v>
      </c>
      <c r="AA138" s="34" t="s">
        <v>124</v>
      </c>
      <c r="AB138" s="35">
        <v>0</v>
      </c>
      <c r="AC138" s="27">
        <v>0</v>
      </c>
      <c r="AD138" s="34" t="s">
        <v>124</v>
      </c>
      <c r="AE138" s="34" t="s">
        <v>124</v>
      </c>
      <c r="AF138" s="26">
        <v>0</v>
      </c>
      <c r="AG138" s="31" t="s">
        <v>124</v>
      </c>
      <c r="AH138" s="31" t="s">
        <v>124</v>
      </c>
      <c r="AI138" s="31" t="s">
        <v>124</v>
      </c>
      <c r="AJ138" s="26" t="s">
        <v>994</v>
      </c>
    </row>
    <row r="139" spans="2:36" x14ac:dyDescent="0.25">
      <c r="B139" s="26" t="s">
        <v>775</v>
      </c>
      <c r="C139" s="27">
        <v>0</v>
      </c>
      <c r="D139" s="28">
        <v>9374</v>
      </c>
      <c r="E139" s="29" t="s">
        <v>124</v>
      </c>
      <c r="F139" s="29" t="str">
        <f t="shared" si="4"/>
        <v>N/A</v>
      </c>
      <c r="G139" s="30" t="s">
        <v>124</v>
      </c>
      <c r="H139" s="30" t="s">
        <v>124</v>
      </c>
      <c r="I139" s="30" t="s">
        <v>124</v>
      </c>
      <c r="J139" s="31" t="s">
        <v>124</v>
      </c>
      <c r="K139" s="30" t="s">
        <v>124</v>
      </c>
      <c r="L139" s="31" t="s">
        <v>124</v>
      </c>
      <c r="M139" s="32" t="s">
        <v>124</v>
      </c>
      <c r="N139" s="32" t="s">
        <v>124</v>
      </c>
      <c r="O139" s="32" t="s">
        <v>124</v>
      </c>
      <c r="P139" s="31" t="s">
        <v>124</v>
      </c>
      <c r="Q139" s="28">
        <v>3573882</v>
      </c>
      <c r="R139" s="27">
        <v>0</v>
      </c>
      <c r="S139" s="33">
        <v>3573882</v>
      </c>
      <c r="T139" s="26">
        <v>1</v>
      </c>
      <c r="U139" s="26">
        <v>0</v>
      </c>
      <c r="V139" s="26">
        <v>0</v>
      </c>
      <c r="W139" s="26">
        <v>0</v>
      </c>
      <c r="X139" s="26">
        <v>0</v>
      </c>
      <c r="Y139" s="27">
        <f t="shared" si="5"/>
        <v>0</v>
      </c>
      <c r="Z139" s="27">
        <v>0</v>
      </c>
      <c r="AA139" s="34" t="s">
        <v>124</v>
      </c>
      <c r="AB139" s="35">
        <v>0</v>
      </c>
      <c r="AC139" s="27">
        <v>0</v>
      </c>
      <c r="AD139" s="34" t="s">
        <v>70</v>
      </c>
      <c r="AE139" s="34" t="s">
        <v>60</v>
      </c>
      <c r="AF139" s="26">
        <v>0</v>
      </c>
      <c r="AG139" s="31" t="s">
        <v>124</v>
      </c>
      <c r="AH139" s="31" t="s">
        <v>124</v>
      </c>
      <c r="AI139" s="31" t="s">
        <v>124</v>
      </c>
      <c r="AJ139" s="26" t="s">
        <v>52</v>
      </c>
    </row>
    <row r="140" spans="2:36" x14ac:dyDescent="0.25">
      <c r="B140" s="26" t="s">
        <v>45</v>
      </c>
      <c r="C140" s="27">
        <v>352492.23</v>
      </c>
      <c r="D140" s="28">
        <v>28550</v>
      </c>
      <c r="E140" s="29" t="s">
        <v>124</v>
      </c>
      <c r="F140" s="29" t="str">
        <f t="shared" si="4"/>
        <v>N/A</v>
      </c>
      <c r="G140" s="30">
        <v>0</v>
      </c>
      <c r="H140" s="30" t="s">
        <v>124</v>
      </c>
      <c r="I140" s="30" t="s">
        <v>124</v>
      </c>
      <c r="J140" s="31" t="s">
        <v>124</v>
      </c>
      <c r="K140" s="30">
        <v>0</v>
      </c>
      <c r="L140" s="31" t="s">
        <v>124</v>
      </c>
      <c r="M140" s="32">
        <v>352492.23</v>
      </c>
      <c r="N140" s="32" t="s">
        <v>124</v>
      </c>
      <c r="O140" s="32" t="s">
        <v>124</v>
      </c>
      <c r="P140" s="31" t="s">
        <v>124</v>
      </c>
      <c r="Q140" s="28">
        <v>4565337.7699999996</v>
      </c>
      <c r="R140" s="27">
        <v>0</v>
      </c>
      <c r="S140" s="33">
        <v>4565337.7699999996</v>
      </c>
      <c r="T140" s="26">
        <v>0</v>
      </c>
      <c r="U140" s="26">
        <v>1</v>
      </c>
      <c r="V140" s="26">
        <v>0</v>
      </c>
      <c r="W140" s="26">
        <v>0</v>
      </c>
      <c r="X140" s="26">
        <v>1</v>
      </c>
      <c r="Y140" s="27">
        <f t="shared" si="5"/>
        <v>12.346487915936953</v>
      </c>
      <c r="Z140" s="27">
        <v>5521.79</v>
      </c>
      <c r="AA140" s="34" t="s">
        <v>57</v>
      </c>
      <c r="AB140" s="35">
        <v>0</v>
      </c>
      <c r="AC140" s="27">
        <v>0</v>
      </c>
      <c r="AD140" s="34" t="s">
        <v>70</v>
      </c>
      <c r="AE140" s="34" t="s">
        <v>60</v>
      </c>
      <c r="AF140" s="26">
        <v>1</v>
      </c>
      <c r="AG140" s="31" t="s">
        <v>124</v>
      </c>
      <c r="AH140" s="31" t="s">
        <v>124</v>
      </c>
      <c r="AI140" s="31" t="s">
        <v>124</v>
      </c>
      <c r="AJ140" s="26" t="s">
        <v>52</v>
      </c>
    </row>
    <row r="141" spans="2:36" x14ac:dyDescent="0.25">
      <c r="B141" s="26" t="s">
        <v>1025</v>
      </c>
      <c r="C141" s="27">
        <v>0</v>
      </c>
      <c r="D141" s="28">
        <v>1274</v>
      </c>
      <c r="E141" s="29" t="s">
        <v>124</v>
      </c>
      <c r="F141" s="29" t="str">
        <f t="shared" si="4"/>
        <v>N/A</v>
      </c>
      <c r="G141" s="30" t="s">
        <v>124</v>
      </c>
      <c r="H141" s="30" t="s">
        <v>124</v>
      </c>
      <c r="I141" s="30" t="s">
        <v>124</v>
      </c>
      <c r="J141" s="31" t="s">
        <v>124</v>
      </c>
      <c r="K141" s="30" t="s">
        <v>124</v>
      </c>
      <c r="L141" s="31" t="s">
        <v>124</v>
      </c>
      <c r="M141" s="32" t="s">
        <v>124</v>
      </c>
      <c r="N141" s="32" t="s">
        <v>124</v>
      </c>
      <c r="O141" s="32" t="s">
        <v>124</v>
      </c>
      <c r="P141" s="31" t="s">
        <v>124</v>
      </c>
      <c r="Q141" s="28">
        <v>494517</v>
      </c>
      <c r="R141" s="27">
        <v>0</v>
      </c>
      <c r="S141" s="33">
        <v>494517</v>
      </c>
      <c r="T141" s="26">
        <v>0</v>
      </c>
      <c r="U141" s="26">
        <v>0</v>
      </c>
      <c r="V141" s="26">
        <v>0</v>
      </c>
      <c r="W141" s="26">
        <v>0</v>
      </c>
      <c r="X141" s="26">
        <v>0</v>
      </c>
      <c r="Y141" s="27">
        <f t="shared" si="5"/>
        <v>0</v>
      </c>
      <c r="Z141" s="27">
        <v>0</v>
      </c>
      <c r="AA141" s="34" t="s">
        <v>124</v>
      </c>
      <c r="AB141" s="35">
        <v>0</v>
      </c>
      <c r="AC141" s="27">
        <v>-47398</v>
      </c>
      <c r="AD141" s="34" t="s">
        <v>124</v>
      </c>
      <c r="AE141" s="34" t="s">
        <v>124</v>
      </c>
      <c r="AF141" s="26">
        <v>0</v>
      </c>
      <c r="AG141" s="31" t="s">
        <v>124</v>
      </c>
      <c r="AH141" s="31" t="s">
        <v>124</v>
      </c>
      <c r="AI141" s="31" t="s">
        <v>124</v>
      </c>
      <c r="AJ141" s="26" t="s">
        <v>994</v>
      </c>
    </row>
    <row r="142" spans="2:36" x14ac:dyDescent="0.25">
      <c r="B142" s="26" t="s">
        <v>106</v>
      </c>
      <c r="C142" s="27">
        <v>0</v>
      </c>
      <c r="D142" s="28">
        <v>15622</v>
      </c>
      <c r="E142" s="29" t="s">
        <v>124</v>
      </c>
      <c r="F142" s="29" t="str">
        <f t="shared" si="4"/>
        <v>N/A</v>
      </c>
      <c r="G142" s="30" t="s">
        <v>124</v>
      </c>
      <c r="H142" s="30" t="s">
        <v>124</v>
      </c>
      <c r="I142" s="30" t="s">
        <v>124</v>
      </c>
      <c r="J142" s="31" t="s">
        <v>124</v>
      </c>
      <c r="K142" s="30" t="s">
        <v>124</v>
      </c>
      <c r="L142" s="31" t="s">
        <v>124</v>
      </c>
      <c r="M142" s="32" t="s">
        <v>124</v>
      </c>
      <c r="N142" s="32" t="s">
        <v>124</v>
      </c>
      <c r="O142" s="32" t="s">
        <v>124</v>
      </c>
      <c r="P142" s="31" t="s">
        <v>124</v>
      </c>
      <c r="Q142" s="28">
        <v>4745057.16</v>
      </c>
      <c r="R142" s="27">
        <v>0</v>
      </c>
      <c r="S142" s="33">
        <v>4745057.16</v>
      </c>
      <c r="T142" s="26">
        <v>1</v>
      </c>
      <c r="U142" s="26">
        <v>0</v>
      </c>
      <c r="V142" s="26">
        <v>0</v>
      </c>
      <c r="W142" s="26">
        <v>0</v>
      </c>
      <c r="X142" s="26">
        <v>0</v>
      </c>
      <c r="Y142" s="27">
        <f t="shared" si="5"/>
        <v>0</v>
      </c>
      <c r="Z142" s="27">
        <v>0</v>
      </c>
      <c r="AA142" s="34" t="s">
        <v>124</v>
      </c>
      <c r="AB142" s="35">
        <v>0</v>
      </c>
      <c r="AC142" s="27">
        <v>0</v>
      </c>
      <c r="AD142" s="34" t="s">
        <v>70</v>
      </c>
      <c r="AE142" s="34" t="s">
        <v>60</v>
      </c>
      <c r="AF142" s="26">
        <v>0</v>
      </c>
      <c r="AG142" s="31" t="s">
        <v>124</v>
      </c>
      <c r="AH142" s="31" t="s">
        <v>124</v>
      </c>
      <c r="AI142" s="31" t="s">
        <v>124</v>
      </c>
      <c r="AJ142" s="26" t="s">
        <v>52</v>
      </c>
    </row>
    <row r="143" spans="2:36" x14ac:dyDescent="0.25">
      <c r="B143" s="26" t="s">
        <v>105</v>
      </c>
      <c r="C143" s="27">
        <v>0</v>
      </c>
      <c r="D143" s="28">
        <v>49504</v>
      </c>
      <c r="E143" s="29" t="s">
        <v>124</v>
      </c>
      <c r="F143" s="29" t="str">
        <f t="shared" si="4"/>
        <v>N/A</v>
      </c>
      <c r="G143" s="30">
        <v>1.5800217997727555</v>
      </c>
      <c r="H143" s="30" t="s">
        <v>124</v>
      </c>
      <c r="I143" s="30" t="s">
        <v>124</v>
      </c>
      <c r="J143" s="31" t="s">
        <v>124</v>
      </c>
      <c r="K143" s="30">
        <v>2.7172348484848485</v>
      </c>
      <c r="L143" s="31" t="s">
        <v>124</v>
      </c>
      <c r="M143" s="32">
        <v>6726105.0099999998</v>
      </c>
      <c r="N143" s="32" t="s">
        <v>124</v>
      </c>
      <c r="O143" s="32" t="s">
        <v>124</v>
      </c>
      <c r="P143" s="31" t="s">
        <v>124</v>
      </c>
      <c r="Q143" s="28">
        <v>15565230.449999999</v>
      </c>
      <c r="R143" s="27">
        <v>0</v>
      </c>
      <c r="S143" s="33">
        <v>15565230.449999999</v>
      </c>
      <c r="T143" s="26">
        <v>2</v>
      </c>
      <c r="U143" s="26">
        <v>1</v>
      </c>
      <c r="V143" s="26">
        <v>0</v>
      </c>
      <c r="W143" s="26">
        <v>1</v>
      </c>
      <c r="X143" s="26">
        <v>0</v>
      </c>
      <c r="Y143" s="27">
        <f t="shared" si="5"/>
        <v>0</v>
      </c>
      <c r="Z143" s="27">
        <v>0</v>
      </c>
      <c r="AA143" s="34" t="s">
        <v>57</v>
      </c>
      <c r="AB143" s="35">
        <v>2.7172348484848485</v>
      </c>
      <c r="AC143" s="27">
        <v>0</v>
      </c>
      <c r="AD143" s="34" t="s">
        <v>70</v>
      </c>
      <c r="AE143" s="34" t="s">
        <v>1008</v>
      </c>
      <c r="AF143" s="26">
        <v>1</v>
      </c>
      <c r="AG143" s="31" t="s">
        <v>124</v>
      </c>
      <c r="AH143" s="31" t="s">
        <v>124</v>
      </c>
      <c r="AI143" s="31" t="s">
        <v>124</v>
      </c>
      <c r="AJ143" s="26" t="s">
        <v>52</v>
      </c>
    </row>
    <row r="144" spans="2:36" x14ac:dyDescent="0.25">
      <c r="B144" s="26" t="s">
        <v>1026</v>
      </c>
      <c r="C144" s="27">
        <v>0</v>
      </c>
      <c r="D144" s="28">
        <v>6448</v>
      </c>
      <c r="E144" s="29" t="s">
        <v>124</v>
      </c>
      <c r="F144" s="29" t="str">
        <f t="shared" si="4"/>
        <v>N/A</v>
      </c>
      <c r="G144" s="30" t="s">
        <v>124</v>
      </c>
      <c r="H144" s="30" t="s">
        <v>124</v>
      </c>
      <c r="I144" s="30" t="s">
        <v>124</v>
      </c>
      <c r="J144" s="31" t="s">
        <v>124</v>
      </c>
      <c r="K144" s="30" t="s">
        <v>124</v>
      </c>
      <c r="L144" s="31" t="s">
        <v>124</v>
      </c>
      <c r="M144" s="32" t="s">
        <v>124</v>
      </c>
      <c r="N144" s="32" t="s">
        <v>124</v>
      </c>
      <c r="O144" s="32" t="s">
        <v>124</v>
      </c>
      <c r="P144" s="31" t="s">
        <v>124</v>
      </c>
      <c r="Q144" s="28">
        <v>410200.24</v>
      </c>
      <c r="R144" s="27">
        <v>0</v>
      </c>
      <c r="S144" s="33">
        <v>410200.24</v>
      </c>
      <c r="T144" s="26">
        <v>0</v>
      </c>
      <c r="U144" s="26">
        <v>0</v>
      </c>
      <c r="V144" s="26">
        <v>0</v>
      </c>
      <c r="W144" s="26">
        <v>0</v>
      </c>
      <c r="X144" s="26">
        <v>0</v>
      </c>
      <c r="Y144" s="27">
        <f t="shared" si="5"/>
        <v>0</v>
      </c>
      <c r="Z144" s="27">
        <v>0</v>
      </c>
      <c r="AA144" s="34" t="s">
        <v>124</v>
      </c>
      <c r="AB144" s="35">
        <v>0</v>
      </c>
      <c r="AC144" s="27">
        <v>0</v>
      </c>
      <c r="AD144" s="34" t="s">
        <v>124</v>
      </c>
      <c r="AE144" s="34" t="s">
        <v>124</v>
      </c>
      <c r="AF144" s="26">
        <v>0</v>
      </c>
      <c r="AG144" s="31" t="s">
        <v>124</v>
      </c>
      <c r="AH144" s="31" t="s">
        <v>124</v>
      </c>
      <c r="AI144" s="31" t="s">
        <v>124</v>
      </c>
      <c r="AJ144" s="26" t="s">
        <v>52</v>
      </c>
    </row>
    <row r="145" spans="2:36" x14ac:dyDescent="0.25">
      <c r="B145" s="26" t="s">
        <v>880</v>
      </c>
      <c r="C145" s="27">
        <v>0</v>
      </c>
      <c r="D145" s="28">
        <v>16815</v>
      </c>
      <c r="E145" s="29" t="s">
        <v>124</v>
      </c>
      <c r="F145" s="29" t="str">
        <f t="shared" si="4"/>
        <v>N/A</v>
      </c>
      <c r="G145" s="30" t="s">
        <v>124</v>
      </c>
      <c r="H145" s="30" t="s">
        <v>124</v>
      </c>
      <c r="I145" s="30">
        <v>0.11255681818181817</v>
      </c>
      <c r="J145" s="31" t="s">
        <v>124</v>
      </c>
      <c r="K145" s="30" t="s">
        <v>124</v>
      </c>
      <c r="L145" s="31" t="s">
        <v>124</v>
      </c>
      <c r="M145" s="32" t="s">
        <v>124</v>
      </c>
      <c r="N145" s="32" t="s">
        <v>124</v>
      </c>
      <c r="O145" s="32">
        <v>650255.54</v>
      </c>
      <c r="P145" s="31" t="s">
        <v>124</v>
      </c>
      <c r="Q145" s="28">
        <v>489283.2</v>
      </c>
      <c r="R145" s="27">
        <v>0</v>
      </c>
      <c r="S145" s="33">
        <v>489283.2</v>
      </c>
      <c r="T145" s="26">
        <v>1</v>
      </c>
      <c r="U145" s="26">
        <v>2</v>
      </c>
      <c r="V145" s="26">
        <v>1</v>
      </c>
      <c r="W145" s="26">
        <v>1</v>
      </c>
      <c r="X145" s="26">
        <v>0</v>
      </c>
      <c r="Y145" s="27">
        <f t="shared" si="5"/>
        <v>0</v>
      </c>
      <c r="Z145" s="27">
        <v>0</v>
      </c>
      <c r="AA145" s="34" t="s">
        <v>57</v>
      </c>
      <c r="AB145" s="35">
        <v>0</v>
      </c>
      <c r="AC145" s="27">
        <v>0</v>
      </c>
      <c r="AD145" s="34" t="s">
        <v>70</v>
      </c>
      <c r="AE145" s="34" t="s">
        <v>60</v>
      </c>
      <c r="AF145" s="26">
        <v>0</v>
      </c>
      <c r="AG145" s="31" t="s">
        <v>124</v>
      </c>
      <c r="AH145" s="31">
        <v>1</v>
      </c>
      <c r="AI145" s="31" t="s">
        <v>124</v>
      </c>
      <c r="AJ145" s="26" t="s">
        <v>52</v>
      </c>
    </row>
    <row r="146" spans="2:36" x14ac:dyDescent="0.25">
      <c r="B146" s="26" t="s">
        <v>655</v>
      </c>
      <c r="C146" s="27">
        <v>0</v>
      </c>
      <c r="D146" s="28">
        <v>6772</v>
      </c>
      <c r="E146" s="29" t="s">
        <v>124</v>
      </c>
      <c r="F146" s="29" t="str">
        <f t="shared" si="4"/>
        <v>N/A</v>
      </c>
      <c r="G146" s="30" t="s">
        <v>124</v>
      </c>
      <c r="H146" s="30" t="s">
        <v>124</v>
      </c>
      <c r="I146" s="30" t="s">
        <v>124</v>
      </c>
      <c r="J146" s="31" t="s">
        <v>124</v>
      </c>
      <c r="K146" s="30" t="s">
        <v>124</v>
      </c>
      <c r="L146" s="31" t="s">
        <v>124</v>
      </c>
      <c r="M146" s="32" t="s">
        <v>124</v>
      </c>
      <c r="N146" s="32" t="s">
        <v>124</v>
      </c>
      <c r="O146" s="32" t="s">
        <v>124</v>
      </c>
      <c r="P146" s="31" t="s">
        <v>124</v>
      </c>
      <c r="Q146" s="28">
        <v>2419866.7799999998</v>
      </c>
      <c r="R146" s="27">
        <v>0</v>
      </c>
      <c r="S146" s="33">
        <v>2419866.7799999998</v>
      </c>
      <c r="T146" s="26">
        <v>1</v>
      </c>
      <c r="U146" s="26">
        <v>0</v>
      </c>
      <c r="V146" s="26">
        <v>0</v>
      </c>
      <c r="W146" s="26">
        <v>0</v>
      </c>
      <c r="X146" s="26">
        <v>0</v>
      </c>
      <c r="Y146" s="27">
        <f t="shared" si="5"/>
        <v>0</v>
      </c>
      <c r="Z146" s="27">
        <v>0</v>
      </c>
      <c r="AA146" s="34" t="s">
        <v>124</v>
      </c>
      <c r="AB146" s="35">
        <v>0</v>
      </c>
      <c r="AC146" s="27">
        <v>0</v>
      </c>
      <c r="AD146" s="34" t="s">
        <v>70</v>
      </c>
      <c r="AE146" s="34" t="s">
        <v>85</v>
      </c>
      <c r="AF146" s="26">
        <v>0</v>
      </c>
      <c r="AG146" s="31" t="s">
        <v>124</v>
      </c>
      <c r="AH146" s="31" t="s">
        <v>124</v>
      </c>
      <c r="AI146" s="31" t="s">
        <v>124</v>
      </c>
      <c r="AJ146" s="26" t="s">
        <v>52</v>
      </c>
    </row>
    <row r="147" spans="2:36" x14ac:dyDescent="0.25">
      <c r="B147" s="26" t="s">
        <v>246</v>
      </c>
      <c r="C147" s="27">
        <v>0</v>
      </c>
      <c r="D147" s="28">
        <v>39120</v>
      </c>
      <c r="E147" s="29" t="s">
        <v>124</v>
      </c>
      <c r="F147" s="29" t="str">
        <f t="shared" si="4"/>
        <v>N/A</v>
      </c>
      <c r="G147" s="30" t="s">
        <v>124</v>
      </c>
      <c r="H147" s="30" t="s">
        <v>124</v>
      </c>
      <c r="I147" s="30" t="s">
        <v>124</v>
      </c>
      <c r="J147" s="31" t="s">
        <v>124</v>
      </c>
      <c r="K147" s="30" t="s">
        <v>124</v>
      </c>
      <c r="L147" s="31" t="s">
        <v>124</v>
      </c>
      <c r="M147" s="32" t="s">
        <v>124</v>
      </c>
      <c r="N147" s="32" t="s">
        <v>124</v>
      </c>
      <c r="O147" s="32" t="s">
        <v>124</v>
      </c>
      <c r="P147" s="31" t="s">
        <v>124</v>
      </c>
      <c r="Q147" s="28">
        <v>5011506.5</v>
      </c>
      <c r="R147" s="27">
        <v>0</v>
      </c>
      <c r="S147" s="33">
        <v>5011506.5</v>
      </c>
      <c r="T147" s="26">
        <v>0</v>
      </c>
      <c r="U147" s="26">
        <v>1</v>
      </c>
      <c r="V147" s="26">
        <v>0</v>
      </c>
      <c r="W147" s="26">
        <v>0</v>
      </c>
      <c r="X147" s="26">
        <v>0</v>
      </c>
      <c r="Y147" s="27">
        <f t="shared" si="5"/>
        <v>0</v>
      </c>
      <c r="Z147" s="27">
        <v>0</v>
      </c>
      <c r="AA147" s="34" t="s">
        <v>124</v>
      </c>
      <c r="AB147" s="35">
        <v>0</v>
      </c>
      <c r="AC147" s="27">
        <v>0</v>
      </c>
      <c r="AD147" s="34" t="s">
        <v>70</v>
      </c>
      <c r="AE147" s="34" t="s">
        <v>60</v>
      </c>
      <c r="AF147" s="26">
        <v>0</v>
      </c>
      <c r="AG147" s="31" t="s">
        <v>124</v>
      </c>
      <c r="AH147" s="31" t="s">
        <v>124</v>
      </c>
      <c r="AI147" s="31" t="s">
        <v>124</v>
      </c>
      <c r="AJ147" s="26" t="s">
        <v>52</v>
      </c>
    </row>
    <row r="148" spans="2:36" x14ac:dyDescent="0.25">
      <c r="B148" s="26" t="s">
        <v>272</v>
      </c>
      <c r="C148" s="27">
        <v>0</v>
      </c>
      <c r="D148" s="28">
        <v>33649</v>
      </c>
      <c r="E148" s="29" t="s">
        <v>124</v>
      </c>
      <c r="F148" s="29" t="str">
        <f t="shared" si="4"/>
        <v>N/A</v>
      </c>
      <c r="G148" s="30" t="s">
        <v>124</v>
      </c>
      <c r="H148" s="30" t="s">
        <v>124</v>
      </c>
      <c r="I148" s="30" t="s">
        <v>124</v>
      </c>
      <c r="J148" s="31" t="s">
        <v>124</v>
      </c>
      <c r="K148" s="30" t="s">
        <v>124</v>
      </c>
      <c r="L148" s="31" t="s">
        <v>124</v>
      </c>
      <c r="M148" s="32" t="s">
        <v>124</v>
      </c>
      <c r="N148" s="32" t="s">
        <v>124</v>
      </c>
      <c r="O148" s="32" t="s">
        <v>124</v>
      </c>
      <c r="P148" s="31" t="s">
        <v>124</v>
      </c>
      <c r="Q148" s="28">
        <v>9920852</v>
      </c>
      <c r="R148" s="27">
        <v>0</v>
      </c>
      <c r="S148" s="33">
        <v>9920852</v>
      </c>
      <c r="T148" s="26">
        <v>0</v>
      </c>
      <c r="U148" s="26">
        <v>1</v>
      </c>
      <c r="V148" s="26">
        <v>0</v>
      </c>
      <c r="W148" s="26">
        <v>0</v>
      </c>
      <c r="X148" s="26">
        <v>0</v>
      </c>
      <c r="Y148" s="27">
        <f t="shared" si="5"/>
        <v>0</v>
      </c>
      <c r="Z148" s="27">
        <v>0</v>
      </c>
      <c r="AA148" s="34" t="s">
        <v>124</v>
      </c>
      <c r="AB148" s="35">
        <v>0</v>
      </c>
      <c r="AC148" s="27">
        <v>0</v>
      </c>
      <c r="AD148" s="34" t="s">
        <v>70</v>
      </c>
      <c r="AE148" s="34" t="s">
        <v>60</v>
      </c>
      <c r="AF148" s="26">
        <v>0</v>
      </c>
      <c r="AG148" s="31" t="s">
        <v>124</v>
      </c>
      <c r="AH148" s="31" t="s">
        <v>124</v>
      </c>
      <c r="AI148" s="31" t="s">
        <v>124</v>
      </c>
      <c r="AJ148" s="26" t="s">
        <v>52</v>
      </c>
    </row>
    <row r="149" spans="2:36" x14ac:dyDescent="0.25">
      <c r="B149" s="26" t="s">
        <v>1027</v>
      </c>
      <c r="C149" s="27">
        <v>0</v>
      </c>
      <c r="D149" s="28">
        <v>15862</v>
      </c>
      <c r="E149" s="29">
        <v>-10876510.58</v>
      </c>
      <c r="F149" s="29" t="e">
        <f t="shared" si="4"/>
        <v>#DIV/0!</v>
      </c>
      <c r="G149" s="30" t="s">
        <v>124</v>
      </c>
      <c r="H149" s="30" t="s">
        <v>124</v>
      </c>
      <c r="I149" s="30" t="s">
        <v>124</v>
      </c>
      <c r="J149" s="31" t="s">
        <v>124</v>
      </c>
      <c r="K149" s="30" t="s">
        <v>124</v>
      </c>
      <c r="L149" s="31" t="s">
        <v>124</v>
      </c>
      <c r="M149" s="32" t="s">
        <v>124</v>
      </c>
      <c r="N149" s="32" t="s">
        <v>124</v>
      </c>
      <c r="O149" s="32" t="s">
        <v>124</v>
      </c>
      <c r="P149" s="31" t="s">
        <v>124</v>
      </c>
      <c r="Q149" s="28">
        <v>-10876510.58</v>
      </c>
      <c r="R149" s="27">
        <v>0</v>
      </c>
      <c r="S149" s="33">
        <v>-10876510.58</v>
      </c>
      <c r="T149" s="26">
        <v>0</v>
      </c>
      <c r="U149" s="26">
        <v>0</v>
      </c>
      <c r="V149" s="26">
        <v>0</v>
      </c>
      <c r="W149" s="26">
        <v>0</v>
      </c>
      <c r="X149" s="26">
        <v>0</v>
      </c>
      <c r="Y149" s="27">
        <f t="shared" si="5"/>
        <v>0</v>
      </c>
      <c r="Z149" s="27">
        <v>0</v>
      </c>
      <c r="AA149" s="34" t="s">
        <v>124</v>
      </c>
      <c r="AB149" s="35">
        <v>0</v>
      </c>
      <c r="AC149" s="27">
        <v>0</v>
      </c>
      <c r="AD149" s="34" t="s">
        <v>124</v>
      </c>
      <c r="AE149" s="34" t="s">
        <v>124</v>
      </c>
      <c r="AF149" s="26">
        <v>0</v>
      </c>
      <c r="AG149" s="31" t="s">
        <v>124</v>
      </c>
      <c r="AH149" s="31" t="s">
        <v>124</v>
      </c>
      <c r="AI149" s="31" t="s">
        <v>124</v>
      </c>
      <c r="AJ149" s="26" t="s">
        <v>994</v>
      </c>
    </row>
    <row r="150" spans="2:36" x14ac:dyDescent="0.25">
      <c r="B150" s="26" t="s">
        <v>316</v>
      </c>
      <c r="C150" s="27">
        <v>0</v>
      </c>
      <c r="D150" s="28">
        <v>2292</v>
      </c>
      <c r="E150" s="29" t="s">
        <v>124</v>
      </c>
      <c r="F150" s="29" t="str">
        <f t="shared" si="4"/>
        <v>N/A</v>
      </c>
      <c r="G150" s="30">
        <v>0.11727592405065529</v>
      </c>
      <c r="H150" s="30" t="s">
        <v>124</v>
      </c>
      <c r="I150" s="30" t="s">
        <v>124</v>
      </c>
      <c r="J150" s="31" t="s">
        <v>124</v>
      </c>
      <c r="K150" s="30">
        <v>0.22518939393939394</v>
      </c>
      <c r="L150" s="31" t="s">
        <v>124</v>
      </c>
      <c r="M150" s="32">
        <v>843738.34</v>
      </c>
      <c r="N150" s="32" t="s">
        <v>124</v>
      </c>
      <c r="O150" s="32" t="s">
        <v>124</v>
      </c>
      <c r="P150" s="31" t="s">
        <v>124</v>
      </c>
      <c r="Q150" s="28">
        <v>1201676</v>
      </c>
      <c r="R150" s="27">
        <v>0</v>
      </c>
      <c r="S150" s="33">
        <v>1201676</v>
      </c>
      <c r="T150" s="26">
        <v>0</v>
      </c>
      <c r="U150" s="26">
        <v>0</v>
      </c>
      <c r="V150" s="26">
        <v>0</v>
      </c>
      <c r="W150" s="26">
        <v>1</v>
      </c>
      <c r="X150" s="26">
        <v>0</v>
      </c>
      <c r="Y150" s="27">
        <f t="shared" si="5"/>
        <v>0</v>
      </c>
      <c r="Z150" s="27">
        <v>0</v>
      </c>
      <c r="AA150" s="34" t="s">
        <v>57</v>
      </c>
      <c r="AB150" s="35">
        <v>0.22518939393939394</v>
      </c>
      <c r="AC150" s="27">
        <v>0</v>
      </c>
      <c r="AD150" s="34" t="s">
        <v>70</v>
      </c>
      <c r="AE150" s="34" t="s">
        <v>77</v>
      </c>
      <c r="AF150" s="26">
        <v>1</v>
      </c>
      <c r="AG150" s="31" t="s">
        <v>124</v>
      </c>
      <c r="AH150" s="31" t="s">
        <v>124</v>
      </c>
      <c r="AI150" s="31" t="s">
        <v>124</v>
      </c>
      <c r="AJ150" s="26" t="s">
        <v>52</v>
      </c>
    </row>
    <row r="151" spans="2:36" x14ac:dyDescent="0.25">
      <c r="B151" s="26" t="s">
        <v>1028</v>
      </c>
      <c r="C151" s="27">
        <v>0</v>
      </c>
      <c r="D151" s="28">
        <v>33534</v>
      </c>
      <c r="E151" s="29" t="s">
        <v>124</v>
      </c>
      <c r="F151" s="29" t="str">
        <f t="shared" si="4"/>
        <v>N/A</v>
      </c>
      <c r="G151" s="30" t="s">
        <v>124</v>
      </c>
      <c r="H151" s="30" t="s">
        <v>124</v>
      </c>
      <c r="I151" s="30" t="s">
        <v>124</v>
      </c>
      <c r="J151" s="31" t="s">
        <v>124</v>
      </c>
      <c r="K151" s="30" t="s">
        <v>124</v>
      </c>
      <c r="L151" s="31" t="s">
        <v>124</v>
      </c>
      <c r="M151" s="32" t="s">
        <v>124</v>
      </c>
      <c r="N151" s="32" t="s">
        <v>124</v>
      </c>
      <c r="O151" s="32" t="s">
        <v>124</v>
      </c>
      <c r="P151" s="31" t="s">
        <v>124</v>
      </c>
      <c r="Q151" s="28">
        <v>9562531.8900000006</v>
      </c>
      <c r="R151" s="27">
        <v>0</v>
      </c>
      <c r="S151" s="33">
        <v>9562531.8900000006</v>
      </c>
      <c r="T151" s="26">
        <v>0</v>
      </c>
      <c r="U151" s="26">
        <v>0</v>
      </c>
      <c r="V151" s="26">
        <v>0</v>
      </c>
      <c r="W151" s="26">
        <v>0</v>
      </c>
      <c r="X151" s="26">
        <v>0</v>
      </c>
      <c r="Y151" s="27">
        <f t="shared" si="5"/>
        <v>0</v>
      </c>
      <c r="Z151" s="27">
        <v>0</v>
      </c>
      <c r="AA151" s="34" t="s">
        <v>124</v>
      </c>
      <c r="AB151" s="35">
        <v>0</v>
      </c>
      <c r="AC151" s="27">
        <v>0</v>
      </c>
      <c r="AD151" s="34" t="s">
        <v>124</v>
      </c>
      <c r="AE151" s="34" t="s">
        <v>124</v>
      </c>
      <c r="AF151" s="26">
        <v>0</v>
      </c>
      <c r="AG151" s="31" t="s">
        <v>124</v>
      </c>
      <c r="AH151" s="31" t="s">
        <v>124</v>
      </c>
      <c r="AI151" s="31" t="s">
        <v>124</v>
      </c>
      <c r="AJ151" s="26" t="s">
        <v>52</v>
      </c>
    </row>
    <row r="152" spans="2:36" x14ac:dyDescent="0.25">
      <c r="B152" s="26" t="s">
        <v>750</v>
      </c>
      <c r="C152" s="27">
        <v>0</v>
      </c>
      <c r="D152" s="28">
        <v>17091</v>
      </c>
      <c r="E152" s="29" t="s">
        <v>124</v>
      </c>
      <c r="F152" s="29" t="str">
        <f t="shared" si="4"/>
        <v>N/A</v>
      </c>
      <c r="G152" s="30" t="s">
        <v>124</v>
      </c>
      <c r="H152" s="30" t="s">
        <v>124</v>
      </c>
      <c r="I152" s="30" t="s">
        <v>124</v>
      </c>
      <c r="J152" s="31" t="s">
        <v>124</v>
      </c>
      <c r="K152" s="30" t="s">
        <v>124</v>
      </c>
      <c r="L152" s="31" t="s">
        <v>124</v>
      </c>
      <c r="M152" s="32" t="s">
        <v>124</v>
      </c>
      <c r="N152" s="32" t="s">
        <v>124</v>
      </c>
      <c r="O152" s="32" t="s">
        <v>124</v>
      </c>
      <c r="P152" s="31" t="s">
        <v>124</v>
      </c>
      <c r="Q152" s="28">
        <v>3063527</v>
      </c>
      <c r="R152" s="27">
        <v>0</v>
      </c>
      <c r="S152" s="33">
        <v>3063527</v>
      </c>
      <c r="T152" s="26">
        <v>1</v>
      </c>
      <c r="U152" s="26">
        <v>0</v>
      </c>
      <c r="V152" s="26">
        <v>0</v>
      </c>
      <c r="W152" s="26">
        <v>0</v>
      </c>
      <c r="X152" s="26">
        <v>0</v>
      </c>
      <c r="Y152" s="27">
        <f t="shared" si="5"/>
        <v>0</v>
      </c>
      <c r="Z152" s="27">
        <v>0</v>
      </c>
      <c r="AA152" s="34" t="s">
        <v>124</v>
      </c>
      <c r="AB152" s="35">
        <v>0</v>
      </c>
      <c r="AC152" s="27">
        <v>0</v>
      </c>
      <c r="AD152" s="34" t="s">
        <v>70</v>
      </c>
      <c r="AE152" s="34" t="s">
        <v>60</v>
      </c>
      <c r="AF152" s="26">
        <v>0</v>
      </c>
      <c r="AG152" s="31" t="s">
        <v>124</v>
      </c>
      <c r="AH152" s="31" t="s">
        <v>124</v>
      </c>
      <c r="AI152" s="31" t="s">
        <v>124</v>
      </c>
      <c r="AJ152" s="26" t="s">
        <v>52</v>
      </c>
    </row>
    <row r="153" spans="2:36" x14ac:dyDescent="0.25">
      <c r="B153" s="26" t="s">
        <v>340</v>
      </c>
      <c r="C153" s="27">
        <v>0</v>
      </c>
      <c r="D153" s="28">
        <v>4058</v>
      </c>
      <c r="E153" s="29" t="s">
        <v>124</v>
      </c>
      <c r="F153" s="29" t="str">
        <f t="shared" si="4"/>
        <v>N/A</v>
      </c>
      <c r="G153" s="30" t="s">
        <v>124</v>
      </c>
      <c r="H153" s="30" t="s">
        <v>124</v>
      </c>
      <c r="I153" s="30" t="s">
        <v>124</v>
      </c>
      <c r="J153" s="31" t="s">
        <v>124</v>
      </c>
      <c r="K153" s="30" t="s">
        <v>124</v>
      </c>
      <c r="L153" s="31" t="s">
        <v>124</v>
      </c>
      <c r="M153" s="32" t="s">
        <v>124</v>
      </c>
      <c r="N153" s="32" t="s">
        <v>124</v>
      </c>
      <c r="O153" s="32" t="s">
        <v>124</v>
      </c>
      <c r="P153" s="31" t="s">
        <v>124</v>
      </c>
      <c r="Q153" s="28">
        <v>1239175.55</v>
      </c>
      <c r="R153" s="27">
        <v>0</v>
      </c>
      <c r="S153" s="33">
        <v>1239175.55</v>
      </c>
      <c r="T153" s="26">
        <v>1</v>
      </c>
      <c r="U153" s="26">
        <v>0</v>
      </c>
      <c r="V153" s="26">
        <v>0</v>
      </c>
      <c r="W153" s="26">
        <v>0</v>
      </c>
      <c r="X153" s="26">
        <v>0</v>
      </c>
      <c r="Y153" s="27">
        <f t="shared" si="5"/>
        <v>0</v>
      </c>
      <c r="Z153" s="27">
        <v>0</v>
      </c>
      <c r="AA153" s="34" t="s">
        <v>124</v>
      </c>
      <c r="AB153" s="35">
        <v>0</v>
      </c>
      <c r="AC153" s="27">
        <v>0</v>
      </c>
      <c r="AD153" s="34" t="s">
        <v>70</v>
      </c>
      <c r="AE153" s="34" t="s">
        <v>77</v>
      </c>
      <c r="AF153" s="26">
        <v>0</v>
      </c>
      <c r="AG153" s="31" t="s">
        <v>124</v>
      </c>
      <c r="AH153" s="31" t="s">
        <v>124</v>
      </c>
      <c r="AI153" s="31" t="s">
        <v>124</v>
      </c>
      <c r="AJ153" s="26" t="s">
        <v>52</v>
      </c>
    </row>
    <row r="154" spans="2:36" x14ac:dyDescent="0.25">
      <c r="B154" s="26" t="s">
        <v>224</v>
      </c>
      <c r="C154" s="27">
        <v>0</v>
      </c>
      <c r="D154" s="28">
        <v>23959</v>
      </c>
      <c r="E154" s="29" t="s">
        <v>124</v>
      </c>
      <c r="F154" s="29" t="str">
        <f t="shared" si="4"/>
        <v>N/A</v>
      </c>
      <c r="G154" s="30" t="s">
        <v>124</v>
      </c>
      <c r="H154" s="30" t="s">
        <v>124</v>
      </c>
      <c r="I154" s="30" t="s">
        <v>124</v>
      </c>
      <c r="J154" s="31" t="s">
        <v>124</v>
      </c>
      <c r="K154" s="30" t="s">
        <v>124</v>
      </c>
      <c r="L154" s="31" t="s">
        <v>124</v>
      </c>
      <c r="M154" s="32" t="s">
        <v>124</v>
      </c>
      <c r="N154" s="32" t="s">
        <v>124</v>
      </c>
      <c r="O154" s="32" t="s">
        <v>124</v>
      </c>
      <c r="P154" s="31" t="s">
        <v>124</v>
      </c>
      <c r="Q154" s="28">
        <v>4896555</v>
      </c>
      <c r="R154" s="27">
        <v>0</v>
      </c>
      <c r="S154" s="33">
        <v>4896555</v>
      </c>
      <c r="T154" s="26">
        <v>0</v>
      </c>
      <c r="U154" s="26">
        <v>0</v>
      </c>
      <c r="V154" s="26">
        <v>1</v>
      </c>
      <c r="W154" s="26">
        <v>0</v>
      </c>
      <c r="X154" s="26">
        <v>0</v>
      </c>
      <c r="Y154" s="27">
        <f t="shared" si="5"/>
        <v>0</v>
      </c>
      <c r="Z154" s="27">
        <v>0</v>
      </c>
      <c r="AA154" s="34" t="s">
        <v>124</v>
      </c>
      <c r="AB154" s="35">
        <v>0</v>
      </c>
      <c r="AC154" s="27">
        <v>0</v>
      </c>
      <c r="AD154" s="34" t="s">
        <v>70</v>
      </c>
      <c r="AE154" s="34" t="s">
        <v>60</v>
      </c>
      <c r="AF154" s="26">
        <v>0</v>
      </c>
      <c r="AG154" s="31" t="s">
        <v>124</v>
      </c>
      <c r="AH154" s="31" t="s">
        <v>124</v>
      </c>
      <c r="AI154" s="31" t="s">
        <v>124</v>
      </c>
      <c r="AJ154" s="26" t="s">
        <v>52</v>
      </c>
    </row>
    <row r="155" spans="2:36" x14ac:dyDescent="0.25">
      <c r="B155" s="26" t="s">
        <v>933</v>
      </c>
      <c r="C155" s="27">
        <v>0</v>
      </c>
      <c r="D155" s="28">
        <v>8272</v>
      </c>
      <c r="E155" s="29" t="s">
        <v>124</v>
      </c>
      <c r="F155" s="29" t="str">
        <f t="shared" si="4"/>
        <v>N/A</v>
      </c>
      <c r="G155" s="30" t="s">
        <v>124</v>
      </c>
      <c r="H155" s="30" t="s">
        <v>124</v>
      </c>
      <c r="I155" s="30" t="s">
        <v>124</v>
      </c>
      <c r="J155" s="31" t="s">
        <v>124</v>
      </c>
      <c r="K155" s="30" t="s">
        <v>124</v>
      </c>
      <c r="L155" s="31" t="s">
        <v>124</v>
      </c>
      <c r="M155" s="32" t="s">
        <v>124</v>
      </c>
      <c r="N155" s="32" t="s">
        <v>124</v>
      </c>
      <c r="O155" s="32" t="s">
        <v>124</v>
      </c>
      <c r="P155" s="31" t="s">
        <v>124</v>
      </c>
      <c r="Q155" s="28">
        <v>33530.589999999997</v>
      </c>
      <c r="R155" s="27">
        <v>0</v>
      </c>
      <c r="S155" s="33">
        <v>33530.589999999997</v>
      </c>
      <c r="T155" s="26">
        <v>0</v>
      </c>
      <c r="U155" s="26">
        <v>0</v>
      </c>
      <c r="V155" s="26">
        <v>0</v>
      </c>
      <c r="W155" s="26">
        <v>0</v>
      </c>
      <c r="X155" s="26">
        <v>0</v>
      </c>
      <c r="Y155" s="27">
        <f t="shared" si="5"/>
        <v>0</v>
      </c>
      <c r="Z155" s="27">
        <v>0</v>
      </c>
      <c r="AA155" s="34" t="s">
        <v>124</v>
      </c>
      <c r="AB155" s="35">
        <v>0</v>
      </c>
      <c r="AC155" s="27">
        <v>0</v>
      </c>
      <c r="AD155" s="34" t="s">
        <v>124</v>
      </c>
      <c r="AE155" s="34" t="s">
        <v>124</v>
      </c>
      <c r="AF155" s="26">
        <v>0</v>
      </c>
      <c r="AG155" s="31" t="s">
        <v>124</v>
      </c>
      <c r="AH155" s="31" t="s">
        <v>124</v>
      </c>
      <c r="AI155" s="31" t="s">
        <v>124</v>
      </c>
      <c r="AJ155" s="26" t="s">
        <v>52</v>
      </c>
    </row>
    <row r="156" spans="2:36" x14ac:dyDescent="0.25">
      <c r="B156" s="26" t="s">
        <v>450</v>
      </c>
      <c r="C156" s="27">
        <v>-29864</v>
      </c>
      <c r="D156" s="28">
        <v>188310</v>
      </c>
      <c r="E156" s="29" t="s">
        <v>124</v>
      </c>
      <c r="F156" s="29" t="str">
        <f t="shared" si="4"/>
        <v>N/A</v>
      </c>
      <c r="G156" s="30" t="s">
        <v>124</v>
      </c>
      <c r="H156" s="30" t="s">
        <v>124</v>
      </c>
      <c r="I156" s="30" t="s">
        <v>124</v>
      </c>
      <c r="J156" s="31" t="s">
        <v>124</v>
      </c>
      <c r="K156" s="30" t="s">
        <v>124</v>
      </c>
      <c r="L156" s="31" t="s">
        <v>124</v>
      </c>
      <c r="M156" s="32" t="s">
        <v>124</v>
      </c>
      <c r="N156" s="32" t="s">
        <v>124</v>
      </c>
      <c r="O156" s="32" t="s">
        <v>124</v>
      </c>
      <c r="P156" s="31" t="s">
        <v>124</v>
      </c>
      <c r="Q156" s="28">
        <v>28893476.379999999</v>
      </c>
      <c r="R156" s="27">
        <v>0</v>
      </c>
      <c r="S156" s="33">
        <v>28893476.379999999</v>
      </c>
      <c r="T156" s="26">
        <v>2</v>
      </c>
      <c r="U156" s="26">
        <v>0</v>
      </c>
      <c r="V156" s="26">
        <v>0</v>
      </c>
      <c r="W156" s="26">
        <v>0</v>
      </c>
      <c r="X156" s="26">
        <v>0</v>
      </c>
      <c r="Y156" s="27">
        <f t="shared" si="5"/>
        <v>-0.15858955976846689</v>
      </c>
      <c r="Z156" s="27">
        <v>0</v>
      </c>
      <c r="AA156" s="34" t="s">
        <v>124</v>
      </c>
      <c r="AB156" s="35">
        <v>0</v>
      </c>
      <c r="AC156" s="27">
        <v>0</v>
      </c>
      <c r="AD156" s="34" t="s">
        <v>70</v>
      </c>
      <c r="AE156" s="34" t="s">
        <v>60</v>
      </c>
      <c r="AF156" s="26">
        <v>0</v>
      </c>
      <c r="AG156" s="31" t="s">
        <v>124</v>
      </c>
      <c r="AH156" s="31" t="s">
        <v>124</v>
      </c>
      <c r="AI156" s="31" t="s">
        <v>124</v>
      </c>
      <c r="AJ156" s="26" t="s">
        <v>52</v>
      </c>
    </row>
    <row r="157" spans="2:36" x14ac:dyDescent="0.25">
      <c r="B157" s="26" t="s">
        <v>888</v>
      </c>
      <c r="C157" s="27">
        <v>0</v>
      </c>
      <c r="D157" s="28">
        <v>14174</v>
      </c>
      <c r="E157" s="29" t="s">
        <v>124</v>
      </c>
      <c r="F157" s="29" t="str">
        <f t="shared" si="4"/>
        <v>N/A</v>
      </c>
      <c r="G157" s="30" t="s">
        <v>124</v>
      </c>
      <c r="H157" s="30" t="s">
        <v>124</v>
      </c>
      <c r="I157" s="30" t="s">
        <v>124</v>
      </c>
      <c r="J157" s="31" t="s">
        <v>124</v>
      </c>
      <c r="K157" s="30" t="s">
        <v>124</v>
      </c>
      <c r="L157" s="31" t="s">
        <v>124</v>
      </c>
      <c r="M157" s="32" t="s">
        <v>124</v>
      </c>
      <c r="N157" s="32" t="s">
        <v>124</v>
      </c>
      <c r="O157" s="32" t="s">
        <v>124</v>
      </c>
      <c r="P157" s="31" t="s">
        <v>124</v>
      </c>
      <c r="Q157" s="28">
        <v>1089197</v>
      </c>
      <c r="R157" s="27">
        <v>0</v>
      </c>
      <c r="S157" s="33">
        <v>1089197</v>
      </c>
      <c r="T157" s="26">
        <v>0</v>
      </c>
      <c r="U157" s="26">
        <v>0</v>
      </c>
      <c r="V157" s="26">
        <v>0</v>
      </c>
      <c r="W157" s="26">
        <v>0</v>
      </c>
      <c r="X157" s="26">
        <v>0</v>
      </c>
      <c r="Y157" s="27">
        <f t="shared" si="5"/>
        <v>0</v>
      </c>
      <c r="Z157" s="27">
        <v>0</v>
      </c>
      <c r="AA157" s="34" t="s">
        <v>124</v>
      </c>
      <c r="AB157" s="35">
        <v>0</v>
      </c>
      <c r="AC157" s="27">
        <v>-104397</v>
      </c>
      <c r="AD157" s="34" t="s">
        <v>124</v>
      </c>
      <c r="AE157" s="34" t="s">
        <v>124</v>
      </c>
      <c r="AF157" s="26">
        <v>0</v>
      </c>
      <c r="AG157" s="31" t="s">
        <v>124</v>
      </c>
      <c r="AH157" s="31" t="s">
        <v>124</v>
      </c>
      <c r="AI157" s="31" t="s">
        <v>124</v>
      </c>
      <c r="AJ157" s="26" t="s">
        <v>994</v>
      </c>
    </row>
    <row r="158" spans="2:36" x14ac:dyDescent="0.25">
      <c r="B158" s="26" t="s">
        <v>416</v>
      </c>
      <c r="C158" s="27">
        <v>0</v>
      </c>
      <c r="D158" s="28">
        <v>2744</v>
      </c>
      <c r="E158" s="29" t="s">
        <v>124</v>
      </c>
      <c r="F158" s="29" t="str">
        <f t="shared" si="4"/>
        <v>N/A</v>
      </c>
      <c r="G158" s="30" t="s">
        <v>124</v>
      </c>
      <c r="H158" s="30" t="s">
        <v>124</v>
      </c>
      <c r="I158" s="30" t="s">
        <v>124</v>
      </c>
      <c r="J158" s="31" t="s">
        <v>124</v>
      </c>
      <c r="K158" s="30" t="s">
        <v>124</v>
      </c>
      <c r="L158" s="31" t="s">
        <v>124</v>
      </c>
      <c r="M158" s="32" t="s">
        <v>124</v>
      </c>
      <c r="N158" s="32" t="s">
        <v>124</v>
      </c>
      <c r="O158" s="32" t="s">
        <v>124</v>
      </c>
      <c r="P158" s="31" t="s">
        <v>124</v>
      </c>
      <c r="Q158" s="28">
        <v>1051711</v>
      </c>
      <c r="R158" s="27">
        <v>0</v>
      </c>
      <c r="S158" s="33">
        <v>1051711</v>
      </c>
      <c r="T158" s="26">
        <v>1</v>
      </c>
      <c r="U158" s="26">
        <v>0</v>
      </c>
      <c r="V158" s="26">
        <v>0</v>
      </c>
      <c r="W158" s="26">
        <v>0</v>
      </c>
      <c r="X158" s="26">
        <v>0</v>
      </c>
      <c r="Y158" s="27">
        <f t="shared" si="5"/>
        <v>0</v>
      </c>
      <c r="Z158" s="27">
        <v>0</v>
      </c>
      <c r="AA158" s="34" t="s">
        <v>124</v>
      </c>
      <c r="AB158" s="35">
        <v>0</v>
      </c>
      <c r="AC158" s="27">
        <v>0</v>
      </c>
      <c r="AD158" s="34" t="s">
        <v>70</v>
      </c>
      <c r="AE158" s="34" t="s">
        <v>77</v>
      </c>
      <c r="AF158" s="26">
        <v>0</v>
      </c>
      <c r="AG158" s="31" t="s">
        <v>124</v>
      </c>
      <c r="AH158" s="31" t="s">
        <v>124</v>
      </c>
      <c r="AI158" s="31" t="s">
        <v>124</v>
      </c>
      <c r="AJ158" s="26" t="s">
        <v>52</v>
      </c>
    </row>
    <row r="159" spans="2:36" x14ac:dyDescent="0.25">
      <c r="B159" s="26" t="s">
        <v>709</v>
      </c>
      <c r="C159" s="27">
        <v>0</v>
      </c>
      <c r="D159" s="28">
        <v>7627</v>
      </c>
      <c r="E159" s="29" t="s">
        <v>124</v>
      </c>
      <c r="F159" s="29" t="str">
        <f t="shared" si="4"/>
        <v>N/A</v>
      </c>
      <c r="G159" s="30" t="s">
        <v>124</v>
      </c>
      <c r="H159" s="30" t="s">
        <v>124</v>
      </c>
      <c r="I159" s="30" t="s">
        <v>124</v>
      </c>
      <c r="J159" s="31" t="s">
        <v>124</v>
      </c>
      <c r="K159" s="30" t="s">
        <v>124</v>
      </c>
      <c r="L159" s="31" t="s">
        <v>124</v>
      </c>
      <c r="M159" s="32" t="s">
        <v>124</v>
      </c>
      <c r="N159" s="32" t="s">
        <v>124</v>
      </c>
      <c r="O159" s="32" t="s">
        <v>124</v>
      </c>
      <c r="P159" s="31" t="s">
        <v>124</v>
      </c>
      <c r="Q159" s="28">
        <v>2663090</v>
      </c>
      <c r="R159" s="27">
        <v>0</v>
      </c>
      <c r="S159" s="33">
        <v>2663090</v>
      </c>
      <c r="T159" s="26">
        <v>1</v>
      </c>
      <c r="U159" s="26">
        <v>0</v>
      </c>
      <c r="V159" s="26">
        <v>0</v>
      </c>
      <c r="W159" s="26">
        <v>0</v>
      </c>
      <c r="X159" s="26">
        <v>0</v>
      </c>
      <c r="Y159" s="27">
        <f t="shared" si="5"/>
        <v>0</v>
      </c>
      <c r="Z159" s="27">
        <v>0</v>
      </c>
      <c r="AA159" s="34" t="s">
        <v>124</v>
      </c>
      <c r="AB159" s="35">
        <v>0</v>
      </c>
      <c r="AC159" s="27">
        <v>0</v>
      </c>
      <c r="AD159" s="34" t="s">
        <v>70</v>
      </c>
      <c r="AE159" s="34" t="s">
        <v>60</v>
      </c>
      <c r="AF159" s="26">
        <v>0</v>
      </c>
      <c r="AG159" s="31" t="s">
        <v>124</v>
      </c>
      <c r="AH159" s="31" t="s">
        <v>124</v>
      </c>
      <c r="AI159" s="31" t="s">
        <v>124</v>
      </c>
      <c r="AJ159" s="26" t="s">
        <v>52</v>
      </c>
    </row>
    <row r="160" spans="2:36" x14ac:dyDescent="0.25">
      <c r="B160" s="26" t="s">
        <v>815</v>
      </c>
      <c r="C160" s="27">
        <v>0</v>
      </c>
      <c r="D160" s="28">
        <v>3639</v>
      </c>
      <c r="E160" s="29" t="s">
        <v>124</v>
      </c>
      <c r="F160" s="29" t="str">
        <f t="shared" si="4"/>
        <v>N/A</v>
      </c>
      <c r="G160" s="30" t="s">
        <v>124</v>
      </c>
      <c r="H160" s="30" t="s">
        <v>124</v>
      </c>
      <c r="I160" s="30" t="s">
        <v>124</v>
      </c>
      <c r="J160" s="31" t="s">
        <v>124</v>
      </c>
      <c r="K160" s="30" t="s">
        <v>124</v>
      </c>
      <c r="L160" s="31" t="s">
        <v>124</v>
      </c>
      <c r="M160" s="32" t="s">
        <v>124</v>
      </c>
      <c r="N160" s="32" t="s">
        <v>124</v>
      </c>
      <c r="O160" s="32" t="s">
        <v>124</v>
      </c>
      <c r="P160" s="31" t="s">
        <v>124</v>
      </c>
      <c r="Q160" s="28">
        <v>1230656</v>
      </c>
      <c r="R160" s="27">
        <v>0</v>
      </c>
      <c r="S160" s="33">
        <v>1230656</v>
      </c>
      <c r="T160" s="26">
        <v>1</v>
      </c>
      <c r="U160" s="26">
        <v>0</v>
      </c>
      <c r="V160" s="26">
        <v>0</v>
      </c>
      <c r="W160" s="26">
        <v>0</v>
      </c>
      <c r="X160" s="26">
        <v>0</v>
      </c>
      <c r="Y160" s="27">
        <f t="shared" si="5"/>
        <v>0</v>
      </c>
      <c r="Z160" s="27">
        <v>0</v>
      </c>
      <c r="AA160" s="34" t="s">
        <v>124</v>
      </c>
      <c r="AB160" s="35">
        <v>0</v>
      </c>
      <c r="AC160" s="27">
        <v>0</v>
      </c>
      <c r="AD160" s="34" t="s">
        <v>70</v>
      </c>
      <c r="AE160" s="34" t="s">
        <v>77</v>
      </c>
      <c r="AF160" s="26">
        <v>0</v>
      </c>
      <c r="AG160" s="31" t="s">
        <v>124</v>
      </c>
      <c r="AH160" s="31" t="s">
        <v>124</v>
      </c>
      <c r="AI160" s="31" t="s">
        <v>124</v>
      </c>
      <c r="AJ160" s="26" t="s">
        <v>52</v>
      </c>
    </row>
    <row r="161" spans="2:36" x14ac:dyDescent="0.25">
      <c r="B161" s="26" t="s">
        <v>398</v>
      </c>
      <c r="C161" s="27">
        <v>0</v>
      </c>
      <c r="D161" s="28">
        <v>9443</v>
      </c>
      <c r="E161" s="29" t="s">
        <v>124</v>
      </c>
      <c r="F161" s="29" t="str">
        <f t="shared" si="4"/>
        <v>N/A</v>
      </c>
      <c r="G161" s="30" t="s">
        <v>124</v>
      </c>
      <c r="H161" s="30" t="s">
        <v>124</v>
      </c>
      <c r="I161" s="30" t="s">
        <v>124</v>
      </c>
      <c r="J161" s="31" t="s">
        <v>124</v>
      </c>
      <c r="K161" s="30" t="s">
        <v>124</v>
      </c>
      <c r="L161" s="31" t="s">
        <v>124</v>
      </c>
      <c r="M161" s="32" t="s">
        <v>124</v>
      </c>
      <c r="N161" s="32" t="s">
        <v>124</v>
      </c>
      <c r="O161" s="32" t="s">
        <v>124</v>
      </c>
      <c r="P161" s="31" t="s">
        <v>124</v>
      </c>
      <c r="Q161" s="28">
        <v>1460596.16</v>
      </c>
      <c r="R161" s="27">
        <v>0</v>
      </c>
      <c r="S161" s="33">
        <v>1460596.16</v>
      </c>
      <c r="T161" s="26">
        <v>1</v>
      </c>
      <c r="U161" s="26">
        <v>0</v>
      </c>
      <c r="V161" s="26">
        <v>0</v>
      </c>
      <c r="W161" s="26">
        <v>0</v>
      </c>
      <c r="X161" s="26">
        <v>0</v>
      </c>
      <c r="Y161" s="27">
        <f t="shared" si="5"/>
        <v>0</v>
      </c>
      <c r="Z161" s="27">
        <v>0</v>
      </c>
      <c r="AA161" s="34" t="s">
        <v>124</v>
      </c>
      <c r="AB161" s="35">
        <v>0</v>
      </c>
      <c r="AC161" s="27">
        <v>0</v>
      </c>
      <c r="AD161" s="34" t="s">
        <v>70</v>
      </c>
      <c r="AE161" s="34" t="s">
        <v>77</v>
      </c>
      <c r="AF161" s="26">
        <v>0</v>
      </c>
      <c r="AG161" s="31" t="s">
        <v>124</v>
      </c>
      <c r="AH161" s="31" t="s">
        <v>124</v>
      </c>
      <c r="AI161" s="31" t="s">
        <v>124</v>
      </c>
      <c r="AJ161" s="26" t="s">
        <v>52</v>
      </c>
    </row>
    <row r="162" spans="2:36" x14ac:dyDescent="0.25">
      <c r="B162" s="26" t="s">
        <v>605</v>
      </c>
      <c r="C162" s="27">
        <v>0</v>
      </c>
      <c r="D162" s="28">
        <v>8670</v>
      </c>
      <c r="E162" s="29" t="s">
        <v>124</v>
      </c>
      <c r="F162" s="29" t="str">
        <f t="shared" si="4"/>
        <v>N/A</v>
      </c>
      <c r="G162" s="30" t="s">
        <v>124</v>
      </c>
      <c r="H162" s="30" t="s">
        <v>124</v>
      </c>
      <c r="I162" s="30" t="s">
        <v>124</v>
      </c>
      <c r="J162" s="31" t="s">
        <v>124</v>
      </c>
      <c r="K162" s="30" t="s">
        <v>124</v>
      </c>
      <c r="L162" s="31" t="s">
        <v>124</v>
      </c>
      <c r="M162" s="32" t="s">
        <v>124</v>
      </c>
      <c r="N162" s="32" t="s">
        <v>124</v>
      </c>
      <c r="O162" s="32" t="s">
        <v>124</v>
      </c>
      <c r="P162" s="31" t="s">
        <v>124</v>
      </c>
      <c r="Q162" s="28">
        <v>2507472.9700000002</v>
      </c>
      <c r="R162" s="27">
        <v>0</v>
      </c>
      <c r="S162" s="33">
        <v>2507472.9700000002</v>
      </c>
      <c r="T162" s="26">
        <v>1</v>
      </c>
      <c r="U162" s="26">
        <v>0</v>
      </c>
      <c r="V162" s="26">
        <v>0</v>
      </c>
      <c r="W162" s="26">
        <v>0</v>
      </c>
      <c r="X162" s="26">
        <v>0</v>
      </c>
      <c r="Y162" s="27">
        <f t="shared" si="5"/>
        <v>0</v>
      </c>
      <c r="Z162" s="27">
        <v>0</v>
      </c>
      <c r="AA162" s="34" t="s">
        <v>124</v>
      </c>
      <c r="AB162" s="35">
        <v>0</v>
      </c>
      <c r="AC162" s="27">
        <v>0</v>
      </c>
      <c r="AD162" s="34" t="s">
        <v>70</v>
      </c>
      <c r="AE162" s="34" t="s">
        <v>60</v>
      </c>
      <c r="AF162" s="26">
        <v>0</v>
      </c>
      <c r="AG162" s="31" t="s">
        <v>124</v>
      </c>
      <c r="AH162" s="31" t="s">
        <v>124</v>
      </c>
      <c r="AI162" s="31" t="s">
        <v>124</v>
      </c>
      <c r="AJ162" s="26" t="s">
        <v>52</v>
      </c>
    </row>
    <row r="163" spans="2:36" x14ac:dyDescent="0.25">
      <c r="B163" s="26" t="s">
        <v>1029</v>
      </c>
      <c r="C163" s="27">
        <v>5555654.9199999999</v>
      </c>
      <c r="D163" s="28">
        <v>15440</v>
      </c>
      <c r="E163" s="29">
        <v>-80017.049999999988</v>
      </c>
      <c r="F163" s="29" t="e">
        <f t="shared" si="4"/>
        <v>#DIV/0!</v>
      </c>
      <c r="G163" s="30" t="s">
        <v>124</v>
      </c>
      <c r="H163" s="30" t="s">
        <v>124</v>
      </c>
      <c r="I163" s="30" t="s">
        <v>124</v>
      </c>
      <c r="J163" s="31" t="s">
        <v>124</v>
      </c>
      <c r="K163" s="30" t="s">
        <v>124</v>
      </c>
      <c r="L163" s="31" t="s">
        <v>124</v>
      </c>
      <c r="M163" s="32" t="s">
        <v>124</v>
      </c>
      <c r="N163" s="32" t="s">
        <v>124</v>
      </c>
      <c r="O163" s="32" t="s">
        <v>124</v>
      </c>
      <c r="P163" s="31" t="s">
        <v>124</v>
      </c>
      <c r="Q163" s="28">
        <v>-80017.049999999988</v>
      </c>
      <c r="R163" s="27">
        <v>0</v>
      </c>
      <c r="S163" s="33">
        <v>-80017.049999999988</v>
      </c>
      <c r="T163" s="26">
        <v>0</v>
      </c>
      <c r="U163" s="26">
        <v>0</v>
      </c>
      <c r="V163" s="26">
        <v>0</v>
      </c>
      <c r="W163" s="26">
        <v>0</v>
      </c>
      <c r="X163" s="26">
        <v>0</v>
      </c>
      <c r="Y163" s="27">
        <f t="shared" si="5"/>
        <v>359.82220984455961</v>
      </c>
      <c r="Z163" s="27">
        <v>0</v>
      </c>
      <c r="AA163" s="34" t="s">
        <v>124</v>
      </c>
      <c r="AB163" s="35">
        <v>0</v>
      </c>
      <c r="AC163" s="27">
        <v>0</v>
      </c>
      <c r="AD163" s="34" t="s">
        <v>124</v>
      </c>
      <c r="AE163" s="34" t="s">
        <v>124</v>
      </c>
      <c r="AF163" s="26">
        <v>0</v>
      </c>
      <c r="AG163" s="31" t="s">
        <v>124</v>
      </c>
      <c r="AH163" s="31" t="s">
        <v>124</v>
      </c>
      <c r="AI163" s="31" t="s">
        <v>124</v>
      </c>
      <c r="AJ163" s="26" t="s">
        <v>52</v>
      </c>
    </row>
    <row r="164" spans="2:36" x14ac:dyDescent="0.25">
      <c r="B164" s="26" t="s">
        <v>110</v>
      </c>
      <c r="C164" s="27">
        <v>0</v>
      </c>
      <c r="D164" s="28">
        <v>2153</v>
      </c>
      <c r="E164" s="29" t="s">
        <v>124</v>
      </c>
      <c r="F164" s="29" t="str">
        <f t="shared" si="4"/>
        <v>N/A</v>
      </c>
      <c r="G164" s="30">
        <v>0.86330053383629546</v>
      </c>
      <c r="H164" s="30" t="s">
        <v>124</v>
      </c>
      <c r="I164" s="30" t="s">
        <v>124</v>
      </c>
      <c r="J164" s="31" t="s">
        <v>124</v>
      </c>
      <c r="K164" s="30">
        <v>3.0134469696969699</v>
      </c>
      <c r="L164" s="31" t="s">
        <v>124</v>
      </c>
      <c r="M164" s="32">
        <v>6302339.2999999998</v>
      </c>
      <c r="N164" s="32" t="s">
        <v>124</v>
      </c>
      <c r="O164" s="32" t="s">
        <v>124</v>
      </c>
      <c r="P164" s="31" t="s">
        <v>124</v>
      </c>
      <c r="Q164" s="28">
        <v>6198647.75</v>
      </c>
      <c r="R164" s="27">
        <v>0</v>
      </c>
      <c r="S164" s="33">
        <v>6198647.75</v>
      </c>
      <c r="T164" s="26">
        <v>0</v>
      </c>
      <c r="U164" s="26">
        <v>0</v>
      </c>
      <c r="V164" s="26">
        <v>0</v>
      </c>
      <c r="W164" s="26">
        <v>2</v>
      </c>
      <c r="X164" s="26">
        <v>0</v>
      </c>
      <c r="Y164" s="27">
        <f t="shared" si="5"/>
        <v>0</v>
      </c>
      <c r="Z164" s="27">
        <v>0</v>
      </c>
      <c r="AA164" s="34" t="s">
        <v>57</v>
      </c>
      <c r="AB164" s="35">
        <v>3.0134469696969699</v>
      </c>
      <c r="AC164" s="27">
        <v>0</v>
      </c>
      <c r="AD164" s="34" t="s">
        <v>70</v>
      </c>
      <c r="AE164" s="34" t="s">
        <v>77</v>
      </c>
      <c r="AF164" s="26">
        <v>2</v>
      </c>
      <c r="AG164" s="31" t="s">
        <v>124</v>
      </c>
      <c r="AH164" s="31" t="s">
        <v>124</v>
      </c>
      <c r="AI164" s="31" t="s">
        <v>124</v>
      </c>
      <c r="AJ164" s="26" t="s">
        <v>52</v>
      </c>
    </row>
    <row r="165" spans="2:36" x14ac:dyDescent="0.25">
      <c r="B165" s="26" t="s">
        <v>1030</v>
      </c>
      <c r="C165" s="27">
        <v>0</v>
      </c>
      <c r="D165" s="28">
        <v>3886</v>
      </c>
      <c r="E165" s="29" t="s">
        <v>124</v>
      </c>
      <c r="F165" s="29" t="str">
        <f t="shared" si="4"/>
        <v>N/A</v>
      </c>
      <c r="G165" s="30" t="s">
        <v>124</v>
      </c>
      <c r="H165" s="30" t="s">
        <v>124</v>
      </c>
      <c r="I165" s="30" t="s">
        <v>124</v>
      </c>
      <c r="J165" s="31" t="s">
        <v>124</v>
      </c>
      <c r="K165" s="30" t="s">
        <v>124</v>
      </c>
      <c r="L165" s="31" t="s">
        <v>124</v>
      </c>
      <c r="M165" s="32" t="s">
        <v>124</v>
      </c>
      <c r="N165" s="32" t="s">
        <v>124</v>
      </c>
      <c r="O165" s="32" t="s">
        <v>124</v>
      </c>
      <c r="P165" s="31" t="s">
        <v>124</v>
      </c>
      <c r="Q165" s="28">
        <v>652516.73</v>
      </c>
      <c r="R165" s="27">
        <v>0</v>
      </c>
      <c r="S165" s="33">
        <v>652516.73</v>
      </c>
      <c r="T165" s="26">
        <v>0</v>
      </c>
      <c r="U165" s="26">
        <v>0</v>
      </c>
      <c r="V165" s="26">
        <v>0</v>
      </c>
      <c r="W165" s="26">
        <v>0</v>
      </c>
      <c r="X165" s="26">
        <v>0</v>
      </c>
      <c r="Y165" s="27">
        <f t="shared" si="5"/>
        <v>0</v>
      </c>
      <c r="Z165" s="27">
        <v>0</v>
      </c>
      <c r="AA165" s="34" t="s">
        <v>124</v>
      </c>
      <c r="AB165" s="35">
        <v>0</v>
      </c>
      <c r="AC165" s="27">
        <v>0</v>
      </c>
      <c r="AD165" s="34" t="s">
        <v>124</v>
      </c>
      <c r="AE165" s="34" t="s">
        <v>124</v>
      </c>
      <c r="AF165" s="26">
        <v>0</v>
      </c>
      <c r="AG165" s="31" t="s">
        <v>124</v>
      </c>
      <c r="AH165" s="31" t="s">
        <v>124</v>
      </c>
      <c r="AI165" s="31" t="s">
        <v>124</v>
      </c>
      <c r="AJ165" s="26" t="s">
        <v>52</v>
      </c>
    </row>
    <row r="166" spans="2:36" x14ac:dyDescent="0.25">
      <c r="B166" s="26" t="s">
        <v>894</v>
      </c>
      <c r="C166" s="27">
        <v>0</v>
      </c>
      <c r="D166" s="28">
        <v>14992</v>
      </c>
      <c r="E166" s="29" t="s">
        <v>124</v>
      </c>
      <c r="F166" s="29" t="str">
        <f t="shared" si="4"/>
        <v>N/A</v>
      </c>
      <c r="G166" s="30" t="s">
        <v>124</v>
      </c>
      <c r="H166" s="30" t="s">
        <v>124</v>
      </c>
      <c r="I166" s="30">
        <v>0.41647727272727275</v>
      </c>
      <c r="J166" s="31" t="s">
        <v>124</v>
      </c>
      <c r="K166" s="30" t="s">
        <v>124</v>
      </c>
      <c r="L166" s="31" t="s">
        <v>124</v>
      </c>
      <c r="M166" s="32" t="s">
        <v>124</v>
      </c>
      <c r="N166" s="32" t="s">
        <v>124</v>
      </c>
      <c r="O166" s="32">
        <v>68513.42</v>
      </c>
      <c r="P166" s="31" t="s">
        <v>124</v>
      </c>
      <c r="Q166" s="28">
        <v>99771.82</v>
      </c>
      <c r="R166" s="27">
        <v>0</v>
      </c>
      <c r="S166" s="33">
        <v>99771.82</v>
      </c>
      <c r="T166" s="26">
        <v>0</v>
      </c>
      <c r="U166" s="26">
        <v>0</v>
      </c>
      <c r="V166" s="26">
        <v>0</v>
      </c>
      <c r="W166" s="26">
        <v>1</v>
      </c>
      <c r="X166" s="26">
        <v>0</v>
      </c>
      <c r="Y166" s="27">
        <f t="shared" si="5"/>
        <v>0</v>
      </c>
      <c r="Z166" s="27">
        <v>0</v>
      </c>
      <c r="AA166" s="34" t="s">
        <v>57</v>
      </c>
      <c r="AB166" s="35">
        <v>0</v>
      </c>
      <c r="AC166" s="27">
        <v>0</v>
      </c>
      <c r="AD166" s="34" t="s">
        <v>70</v>
      </c>
      <c r="AE166" s="34" t="s">
        <v>60</v>
      </c>
      <c r="AF166" s="26">
        <v>0</v>
      </c>
      <c r="AG166" s="31" t="s">
        <v>124</v>
      </c>
      <c r="AH166" s="31">
        <v>1</v>
      </c>
      <c r="AI166" s="31" t="s">
        <v>124</v>
      </c>
      <c r="AJ166" s="26" t="s">
        <v>52</v>
      </c>
    </row>
    <row r="167" spans="2:36" x14ac:dyDescent="0.25">
      <c r="B167" s="26" t="s">
        <v>375</v>
      </c>
      <c r="C167" s="27">
        <v>0</v>
      </c>
      <c r="D167" s="28">
        <v>26929</v>
      </c>
      <c r="E167" s="29" t="s">
        <v>124</v>
      </c>
      <c r="F167" s="29" t="str">
        <f t="shared" si="4"/>
        <v>N/A</v>
      </c>
      <c r="G167" s="30" t="s">
        <v>124</v>
      </c>
      <c r="H167" s="30" t="s">
        <v>124</v>
      </c>
      <c r="I167" s="30" t="s">
        <v>124</v>
      </c>
      <c r="J167" s="31" t="s">
        <v>124</v>
      </c>
      <c r="K167" s="30" t="s">
        <v>124</v>
      </c>
      <c r="L167" s="31" t="s">
        <v>124</v>
      </c>
      <c r="M167" s="32" t="s">
        <v>124</v>
      </c>
      <c r="N167" s="32" t="s">
        <v>124</v>
      </c>
      <c r="O167" s="32" t="s">
        <v>124</v>
      </c>
      <c r="P167" s="31" t="s">
        <v>124</v>
      </c>
      <c r="Q167" s="28">
        <v>2171326.5300000003</v>
      </c>
      <c r="R167" s="27">
        <v>0</v>
      </c>
      <c r="S167" s="33">
        <v>2171326.5300000003</v>
      </c>
      <c r="T167" s="26">
        <v>1</v>
      </c>
      <c r="U167" s="26">
        <v>0</v>
      </c>
      <c r="V167" s="26">
        <v>0</v>
      </c>
      <c r="W167" s="26">
        <v>0</v>
      </c>
      <c r="X167" s="26">
        <v>0</v>
      </c>
      <c r="Y167" s="27">
        <f t="shared" si="5"/>
        <v>0</v>
      </c>
      <c r="Z167" s="27">
        <v>0</v>
      </c>
      <c r="AA167" s="34" t="s">
        <v>124</v>
      </c>
      <c r="AB167" s="35">
        <v>0</v>
      </c>
      <c r="AC167" s="27">
        <v>0</v>
      </c>
      <c r="AD167" s="34" t="s">
        <v>70</v>
      </c>
      <c r="AE167" s="34" t="s">
        <v>60</v>
      </c>
      <c r="AF167" s="26">
        <v>0</v>
      </c>
      <c r="AG167" s="31" t="s">
        <v>124</v>
      </c>
      <c r="AH167" s="31" t="s">
        <v>124</v>
      </c>
      <c r="AI167" s="31" t="s">
        <v>124</v>
      </c>
      <c r="AJ167" s="26" t="s">
        <v>52</v>
      </c>
    </row>
    <row r="168" spans="2:36" x14ac:dyDescent="0.25">
      <c r="B168" s="26" t="s">
        <v>1031</v>
      </c>
      <c r="C168" s="27">
        <v>0</v>
      </c>
      <c r="D168" s="28">
        <v>3952</v>
      </c>
      <c r="E168" s="29" t="s">
        <v>124</v>
      </c>
      <c r="F168" s="29" t="str">
        <f t="shared" si="4"/>
        <v>N/A</v>
      </c>
      <c r="G168" s="30" t="s">
        <v>124</v>
      </c>
      <c r="H168" s="30" t="s">
        <v>124</v>
      </c>
      <c r="I168" s="30" t="s">
        <v>124</v>
      </c>
      <c r="J168" s="31" t="s">
        <v>124</v>
      </c>
      <c r="K168" s="30" t="s">
        <v>124</v>
      </c>
      <c r="L168" s="31" t="s">
        <v>124</v>
      </c>
      <c r="M168" s="32" t="s">
        <v>124</v>
      </c>
      <c r="N168" s="32" t="s">
        <v>124</v>
      </c>
      <c r="O168" s="32" t="s">
        <v>124</v>
      </c>
      <c r="P168" s="31" t="s">
        <v>124</v>
      </c>
      <c r="Q168" s="28">
        <v>775881</v>
      </c>
      <c r="R168" s="27">
        <v>0</v>
      </c>
      <c r="S168" s="33">
        <v>775881</v>
      </c>
      <c r="T168" s="26">
        <v>0</v>
      </c>
      <c r="U168" s="26">
        <v>0</v>
      </c>
      <c r="V168" s="26">
        <v>0</v>
      </c>
      <c r="W168" s="26">
        <v>0</v>
      </c>
      <c r="X168" s="26">
        <v>0</v>
      </c>
      <c r="Y168" s="27">
        <f t="shared" si="5"/>
        <v>0</v>
      </c>
      <c r="Z168" s="27">
        <v>0</v>
      </c>
      <c r="AA168" s="34" t="s">
        <v>124</v>
      </c>
      <c r="AB168" s="35">
        <v>0</v>
      </c>
      <c r="AC168" s="27">
        <v>-74367</v>
      </c>
      <c r="AD168" s="34" t="s">
        <v>124</v>
      </c>
      <c r="AE168" s="34" t="s">
        <v>124</v>
      </c>
      <c r="AF168" s="26">
        <v>0</v>
      </c>
      <c r="AG168" s="31" t="s">
        <v>124</v>
      </c>
      <c r="AH168" s="31" t="s">
        <v>124</v>
      </c>
      <c r="AI168" s="31" t="s">
        <v>124</v>
      </c>
      <c r="AJ168" s="26" t="s">
        <v>994</v>
      </c>
    </row>
    <row r="169" spans="2:36" x14ac:dyDescent="0.25">
      <c r="B169" s="26" t="s">
        <v>194</v>
      </c>
      <c r="C169" s="27">
        <v>0</v>
      </c>
      <c r="D169" s="28">
        <v>7852</v>
      </c>
      <c r="E169" s="29" t="s">
        <v>124</v>
      </c>
      <c r="F169" s="29" t="str">
        <f t="shared" si="4"/>
        <v>N/A</v>
      </c>
      <c r="G169" s="30">
        <v>0.30403595580882387</v>
      </c>
      <c r="H169" s="30" t="s">
        <v>124</v>
      </c>
      <c r="I169" s="30" t="s">
        <v>124</v>
      </c>
      <c r="J169" s="31" t="s">
        <v>124</v>
      </c>
      <c r="K169" s="30">
        <v>0.61742424242424243</v>
      </c>
      <c r="L169" s="31" t="s">
        <v>124</v>
      </c>
      <c r="M169" s="32">
        <v>2945446.22</v>
      </c>
      <c r="N169" s="32" t="s">
        <v>124</v>
      </c>
      <c r="O169" s="32" t="s">
        <v>124</v>
      </c>
      <c r="P169" s="31" t="s">
        <v>124</v>
      </c>
      <c r="Q169" s="28">
        <v>2945447</v>
      </c>
      <c r="R169" s="27">
        <v>0</v>
      </c>
      <c r="S169" s="33">
        <v>2945447</v>
      </c>
      <c r="T169" s="26">
        <v>0</v>
      </c>
      <c r="U169" s="26">
        <v>0</v>
      </c>
      <c r="V169" s="26">
        <v>0</v>
      </c>
      <c r="W169" s="26">
        <v>1</v>
      </c>
      <c r="X169" s="26">
        <v>0</v>
      </c>
      <c r="Y169" s="27">
        <f t="shared" si="5"/>
        <v>0</v>
      </c>
      <c r="Z169" s="27">
        <v>0</v>
      </c>
      <c r="AA169" s="34" t="s">
        <v>57</v>
      </c>
      <c r="AB169" s="35">
        <v>0.61742424242424243</v>
      </c>
      <c r="AC169" s="27">
        <v>555532</v>
      </c>
      <c r="AD169" s="34" t="s">
        <v>70</v>
      </c>
      <c r="AE169" s="34" t="s">
        <v>60</v>
      </c>
      <c r="AF169" s="26">
        <v>1</v>
      </c>
      <c r="AG169" s="31" t="s">
        <v>124</v>
      </c>
      <c r="AH169" s="31" t="s">
        <v>124</v>
      </c>
      <c r="AI169" s="31" t="s">
        <v>124</v>
      </c>
      <c r="AJ169" s="26" t="s">
        <v>52</v>
      </c>
    </row>
    <row r="170" spans="2:36" x14ac:dyDescent="0.25">
      <c r="B170" s="26" t="s">
        <v>923</v>
      </c>
      <c r="C170" s="27">
        <v>5338242.63</v>
      </c>
      <c r="D170" s="28">
        <v>5892</v>
      </c>
      <c r="E170" s="29">
        <v>-315752.58999999985</v>
      </c>
      <c r="F170" s="29" t="e">
        <f t="shared" si="4"/>
        <v>#DIV/0!</v>
      </c>
      <c r="G170" s="30" t="s">
        <v>124</v>
      </c>
      <c r="H170" s="30" t="s">
        <v>124</v>
      </c>
      <c r="I170" s="30" t="s">
        <v>124</v>
      </c>
      <c r="J170" s="31" t="s">
        <v>124</v>
      </c>
      <c r="K170" s="30" t="s">
        <v>124</v>
      </c>
      <c r="L170" s="31" t="s">
        <v>124</v>
      </c>
      <c r="M170" s="32" t="s">
        <v>124</v>
      </c>
      <c r="N170" s="32" t="s">
        <v>124</v>
      </c>
      <c r="O170" s="32" t="s">
        <v>124</v>
      </c>
      <c r="P170" s="31" t="s">
        <v>124</v>
      </c>
      <c r="Q170" s="28">
        <v>-315752.58999999985</v>
      </c>
      <c r="R170" s="27">
        <v>0</v>
      </c>
      <c r="S170" s="33">
        <v>-315752.58999999985</v>
      </c>
      <c r="T170" s="26">
        <v>0</v>
      </c>
      <c r="U170" s="26">
        <v>0</v>
      </c>
      <c r="V170" s="26">
        <v>0</v>
      </c>
      <c r="W170" s="26">
        <v>0</v>
      </c>
      <c r="X170" s="26">
        <v>0</v>
      </c>
      <c r="Y170" s="27">
        <f t="shared" si="5"/>
        <v>906.01538187372705</v>
      </c>
      <c r="Z170" s="27">
        <v>0</v>
      </c>
      <c r="AA170" s="34" t="s">
        <v>124</v>
      </c>
      <c r="AB170" s="35">
        <v>0</v>
      </c>
      <c r="AC170" s="27">
        <v>0</v>
      </c>
      <c r="AD170" s="34" t="s">
        <v>124</v>
      </c>
      <c r="AE170" s="34" t="s">
        <v>124</v>
      </c>
      <c r="AF170" s="26">
        <v>0</v>
      </c>
      <c r="AG170" s="31" t="s">
        <v>124</v>
      </c>
      <c r="AH170" s="31" t="s">
        <v>124</v>
      </c>
      <c r="AI170" s="31" t="s">
        <v>124</v>
      </c>
      <c r="AJ170" s="26" t="s">
        <v>52</v>
      </c>
    </row>
    <row r="171" spans="2:36" x14ac:dyDescent="0.25">
      <c r="B171" s="26" t="s">
        <v>143</v>
      </c>
      <c r="C171" s="27">
        <v>0</v>
      </c>
      <c r="D171" s="28">
        <v>25097</v>
      </c>
      <c r="E171" s="29" t="s">
        <v>124</v>
      </c>
      <c r="F171" s="29" t="str">
        <f t="shared" si="4"/>
        <v>N/A</v>
      </c>
      <c r="G171" s="30">
        <v>0.35593663867413067</v>
      </c>
      <c r="H171" s="30" t="s">
        <v>124</v>
      </c>
      <c r="I171" s="30" t="s">
        <v>124</v>
      </c>
      <c r="J171" s="31" t="s">
        <v>124</v>
      </c>
      <c r="K171" s="30">
        <v>0.78409090909090906</v>
      </c>
      <c r="L171" s="31" t="s">
        <v>124</v>
      </c>
      <c r="M171" s="32">
        <v>3714973.5</v>
      </c>
      <c r="N171" s="32" t="s">
        <v>124</v>
      </c>
      <c r="O171" s="32" t="s">
        <v>124</v>
      </c>
      <c r="P171" s="31" t="s">
        <v>124</v>
      </c>
      <c r="Q171" s="28">
        <v>3714974</v>
      </c>
      <c r="R171" s="27">
        <v>0</v>
      </c>
      <c r="S171" s="33">
        <v>3714974</v>
      </c>
      <c r="T171" s="26">
        <v>0</v>
      </c>
      <c r="U171" s="26">
        <v>0</v>
      </c>
      <c r="V171" s="26">
        <v>0</v>
      </c>
      <c r="W171" s="26">
        <v>1</v>
      </c>
      <c r="X171" s="26">
        <v>0</v>
      </c>
      <c r="Y171" s="27">
        <f t="shared" si="5"/>
        <v>0</v>
      </c>
      <c r="Z171" s="27">
        <v>0</v>
      </c>
      <c r="AA171" s="34" t="s">
        <v>57</v>
      </c>
      <c r="AB171" s="35">
        <v>0.78409090909090906</v>
      </c>
      <c r="AC171" s="27">
        <v>419275</v>
      </c>
      <c r="AD171" s="34" t="s">
        <v>70</v>
      </c>
      <c r="AE171" s="34" t="s">
        <v>60</v>
      </c>
      <c r="AF171" s="26">
        <v>1</v>
      </c>
      <c r="AG171" s="31" t="s">
        <v>124</v>
      </c>
      <c r="AH171" s="31" t="s">
        <v>124</v>
      </c>
      <c r="AI171" s="31" t="s">
        <v>124</v>
      </c>
      <c r="AJ171" s="26" t="s">
        <v>52</v>
      </c>
    </row>
    <row r="172" spans="2:36" x14ac:dyDescent="0.25">
      <c r="B172" s="26" t="s">
        <v>569</v>
      </c>
      <c r="C172" s="27">
        <v>0</v>
      </c>
      <c r="D172" s="28">
        <v>43747</v>
      </c>
      <c r="E172" s="29" t="s">
        <v>124</v>
      </c>
      <c r="F172" s="29" t="str">
        <f t="shared" si="4"/>
        <v>N/A</v>
      </c>
      <c r="G172" s="30" t="s">
        <v>124</v>
      </c>
      <c r="H172" s="30" t="s">
        <v>124</v>
      </c>
      <c r="I172" s="30" t="s">
        <v>124</v>
      </c>
      <c r="J172" s="31" t="s">
        <v>124</v>
      </c>
      <c r="K172" s="30" t="s">
        <v>124</v>
      </c>
      <c r="L172" s="31" t="s">
        <v>124</v>
      </c>
      <c r="M172" s="32" t="s">
        <v>124</v>
      </c>
      <c r="N172" s="32" t="s">
        <v>124</v>
      </c>
      <c r="O172" s="32" t="s">
        <v>124</v>
      </c>
      <c r="P172" s="31" t="s">
        <v>124</v>
      </c>
      <c r="Q172" s="28">
        <v>89727.979999999981</v>
      </c>
      <c r="R172" s="27">
        <v>0</v>
      </c>
      <c r="S172" s="33">
        <v>89727.979999999981</v>
      </c>
      <c r="T172" s="26">
        <v>0</v>
      </c>
      <c r="U172" s="26">
        <v>0</v>
      </c>
      <c r="V172" s="26">
        <v>0</v>
      </c>
      <c r="W172" s="26">
        <v>0</v>
      </c>
      <c r="X172" s="26">
        <v>0</v>
      </c>
      <c r="Y172" s="27">
        <f t="shared" si="5"/>
        <v>0</v>
      </c>
      <c r="Z172" s="27">
        <v>0</v>
      </c>
      <c r="AA172" s="34" t="s">
        <v>124</v>
      </c>
      <c r="AB172" s="35">
        <v>0</v>
      </c>
      <c r="AC172" s="27">
        <v>0</v>
      </c>
      <c r="AD172" s="34" t="s">
        <v>124</v>
      </c>
      <c r="AE172" s="34" t="s">
        <v>124</v>
      </c>
      <c r="AF172" s="26">
        <v>0</v>
      </c>
      <c r="AG172" s="31" t="s">
        <v>124</v>
      </c>
      <c r="AH172" s="31" t="s">
        <v>124</v>
      </c>
      <c r="AI172" s="31" t="s">
        <v>124</v>
      </c>
      <c r="AJ172" s="26" t="s">
        <v>52</v>
      </c>
    </row>
    <row r="173" spans="2:36" x14ac:dyDescent="0.25">
      <c r="B173" s="26" t="s">
        <v>1032</v>
      </c>
      <c r="C173" s="27">
        <v>0</v>
      </c>
      <c r="D173" s="28">
        <v>5825</v>
      </c>
      <c r="E173" s="29">
        <v>-149909.79</v>
      </c>
      <c r="F173" s="29" t="e">
        <f t="shared" si="4"/>
        <v>#DIV/0!</v>
      </c>
      <c r="G173" s="30" t="s">
        <v>124</v>
      </c>
      <c r="H173" s="30" t="s">
        <v>124</v>
      </c>
      <c r="I173" s="30" t="s">
        <v>124</v>
      </c>
      <c r="J173" s="31" t="s">
        <v>124</v>
      </c>
      <c r="K173" s="30" t="s">
        <v>124</v>
      </c>
      <c r="L173" s="31" t="s">
        <v>124</v>
      </c>
      <c r="M173" s="32" t="s">
        <v>124</v>
      </c>
      <c r="N173" s="32" t="s">
        <v>124</v>
      </c>
      <c r="O173" s="32" t="s">
        <v>124</v>
      </c>
      <c r="P173" s="31" t="s">
        <v>124</v>
      </c>
      <c r="Q173" s="28">
        <v>-149909.79</v>
      </c>
      <c r="R173" s="27">
        <v>0</v>
      </c>
      <c r="S173" s="33">
        <v>-149909.79</v>
      </c>
      <c r="T173" s="26">
        <v>0</v>
      </c>
      <c r="U173" s="26">
        <v>0</v>
      </c>
      <c r="V173" s="26">
        <v>0</v>
      </c>
      <c r="W173" s="26">
        <v>0</v>
      </c>
      <c r="X173" s="26">
        <v>0</v>
      </c>
      <c r="Y173" s="27">
        <f t="shared" si="5"/>
        <v>0</v>
      </c>
      <c r="Z173" s="27">
        <v>0</v>
      </c>
      <c r="AA173" s="34" t="s">
        <v>124</v>
      </c>
      <c r="AB173" s="35">
        <v>0</v>
      </c>
      <c r="AC173" s="27">
        <v>0</v>
      </c>
      <c r="AD173" s="34" t="s">
        <v>124</v>
      </c>
      <c r="AE173" s="34" t="s">
        <v>124</v>
      </c>
      <c r="AF173" s="26">
        <v>0</v>
      </c>
      <c r="AG173" s="31" t="s">
        <v>124</v>
      </c>
      <c r="AH173" s="31" t="s">
        <v>124</v>
      </c>
      <c r="AI173" s="31" t="s">
        <v>124</v>
      </c>
      <c r="AJ173" s="26" t="s">
        <v>994</v>
      </c>
    </row>
    <row r="174" spans="2:36" x14ac:dyDescent="0.25">
      <c r="B174" s="26" t="s">
        <v>874</v>
      </c>
      <c r="C174" s="27">
        <v>0</v>
      </c>
      <c r="D174" s="28">
        <v>15947</v>
      </c>
      <c r="E174" s="29" t="s">
        <v>124</v>
      </c>
      <c r="F174" s="29" t="str">
        <f t="shared" si="4"/>
        <v>N/A</v>
      </c>
      <c r="G174" s="30" t="s">
        <v>124</v>
      </c>
      <c r="H174" s="30">
        <v>0.3821969696969697</v>
      </c>
      <c r="I174" s="30" t="s">
        <v>124</v>
      </c>
      <c r="J174" s="31" t="s">
        <v>124</v>
      </c>
      <c r="K174" s="30" t="s">
        <v>124</v>
      </c>
      <c r="L174" s="31" t="s">
        <v>124</v>
      </c>
      <c r="M174" s="32" t="s">
        <v>124</v>
      </c>
      <c r="N174" s="32">
        <v>93290.27</v>
      </c>
      <c r="O174" s="32" t="s">
        <v>124</v>
      </c>
      <c r="P174" s="31" t="s">
        <v>124</v>
      </c>
      <c r="Q174" s="28">
        <v>2556814.36</v>
      </c>
      <c r="R174" s="27">
        <v>0</v>
      </c>
      <c r="S174" s="33">
        <v>2556814.36</v>
      </c>
      <c r="T174" s="26">
        <v>0</v>
      </c>
      <c r="U174" s="26">
        <v>0</v>
      </c>
      <c r="V174" s="26">
        <v>0</v>
      </c>
      <c r="W174" s="26">
        <v>1</v>
      </c>
      <c r="X174" s="26">
        <v>0</v>
      </c>
      <c r="Y174" s="27">
        <f t="shared" si="5"/>
        <v>0</v>
      </c>
      <c r="Z174" s="27">
        <v>0</v>
      </c>
      <c r="AA174" s="34" t="s">
        <v>57</v>
      </c>
      <c r="AB174" s="35">
        <v>0</v>
      </c>
      <c r="AC174" s="27">
        <v>-245066</v>
      </c>
      <c r="AD174" s="34" t="s">
        <v>70</v>
      </c>
      <c r="AE174" s="34" t="s">
        <v>60</v>
      </c>
      <c r="AF174" s="26">
        <v>0</v>
      </c>
      <c r="AG174" s="31">
        <v>1</v>
      </c>
      <c r="AH174" s="31" t="s">
        <v>124</v>
      </c>
      <c r="AI174" s="31" t="s">
        <v>124</v>
      </c>
      <c r="AJ174" s="26" t="s">
        <v>994</v>
      </c>
    </row>
    <row r="175" spans="2:36" x14ac:dyDescent="0.25">
      <c r="B175" s="26" t="s">
        <v>928</v>
      </c>
      <c r="C175" s="27">
        <v>0</v>
      </c>
      <c r="D175" s="28">
        <v>32136</v>
      </c>
      <c r="E175" s="29" t="s">
        <v>124</v>
      </c>
      <c r="F175" s="29" t="str">
        <f t="shared" si="4"/>
        <v>N/A</v>
      </c>
      <c r="G175" s="30" t="s">
        <v>124</v>
      </c>
      <c r="H175" s="30" t="s">
        <v>124</v>
      </c>
      <c r="I175" s="30" t="s">
        <v>124</v>
      </c>
      <c r="J175" s="31" t="s">
        <v>124</v>
      </c>
      <c r="K175" s="30" t="s">
        <v>124</v>
      </c>
      <c r="L175" s="31" t="s">
        <v>124</v>
      </c>
      <c r="M175" s="32" t="s">
        <v>124</v>
      </c>
      <c r="N175" s="32" t="s">
        <v>124</v>
      </c>
      <c r="O175" s="32" t="s">
        <v>124</v>
      </c>
      <c r="P175" s="31" t="s">
        <v>124</v>
      </c>
      <c r="Q175" s="28">
        <v>879255.97</v>
      </c>
      <c r="R175" s="27">
        <v>0</v>
      </c>
      <c r="S175" s="33">
        <v>879255.97</v>
      </c>
      <c r="T175" s="26">
        <v>0</v>
      </c>
      <c r="U175" s="26">
        <v>0</v>
      </c>
      <c r="V175" s="26">
        <v>0</v>
      </c>
      <c r="W175" s="26">
        <v>0</v>
      </c>
      <c r="X175" s="26">
        <v>0</v>
      </c>
      <c r="Y175" s="27">
        <f t="shared" si="5"/>
        <v>0</v>
      </c>
      <c r="Z175" s="27">
        <v>0</v>
      </c>
      <c r="AA175" s="34" t="s">
        <v>124</v>
      </c>
      <c r="AB175" s="35">
        <v>0</v>
      </c>
      <c r="AC175" s="27">
        <v>0</v>
      </c>
      <c r="AD175" s="34" t="s">
        <v>124</v>
      </c>
      <c r="AE175" s="34" t="s">
        <v>124</v>
      </c>
      <c r="AF175" s="26">
        <v>0</v>
      </c>
      <c r="AG175" s="31" t="s">
        <v>124</v>
      </c>
      <c r="AH175" s="31" t="s">
        <v>124</v>
      </c>
      <c r="AI175" s="31" t="s">
        <v>124</v>
      </c>
      <c r="AJ175" s="26" t="s">
        <v>52</v>
      </c>
    </row>
    <row r="176" spans="2:36" x14ac:dyDescent="0.25">
      <c r="B176" s="26" t="s">
        <v>1033</v>
      </c>
      <c r="C176" s="27">
        <v>0</v>
      </c>
      <c r="D176" s="28">
        <v>11197</v>
      </c>
      <c r="E176" s="29" t="s">
        <v>124</v>
      </c>
      <c r="F176" s="29" t="str">
        <f t="shared" si="4"/>
        <v>N/A</v>
      </c>
      <c r="G176" s="30" t="s">
        <v>124</v>
      </c>
      <c r="H176" s="30" t="s">
        <v>124</v>
      </c>
      <c r="I176" s="30" t="s">
        <v>124</v>
      </c>
      <c r="J176" s="31" t="s">
        <v>124</v>
      </c>
      <c r="K176" s="30" t="s">
        <v>124</v>
      </c>
      <c r="L176" s="31" t="s">
        <v>124</v>
      </c>
      <c r="M176" s="32" t="s">
        <v>124</v>
      </c>
      <c r="N176" s="32" t="s">
        <v>124</v>
      </c>
      <c r="O176" s="32" t="s">
        <v>124</v>
      </c>
      <c r="P176" s="31" t="s">
        <v>124</v>
      </c>
      <c r="Q176" s="28">
        <v>1547833.38</v>
      </c>
      <c r="R176" s="27">
        <v>0</v>
      </c>
      <c r="S176" s="33">
        <v>1547833.38</v>
      </c>
      <c r="T176" s="26">
        <v>0</v>
      </c>
      <c r="U176" s="26">
        <v>0</v>
      </c>
      <c r="V176" s="26">
        <v>0</v>
      </c>
      <c r="W176" s="26">
        <v>0</v>
      </c>
      <c r="X176" s="26">
        <v>0</v>
      </c>
      <c r="Y176" s="27">
        <f t="shared" si="5"/>
        <v>0</v>
      </c>
      <c r="Z176" s="27">
        <v>0</v>
      </c>
      <c r="AA176" s="34" t="s">
        <v>124</v>
      </c>
      <c r="AB176" s="35">
        <v>0</v>
      </c>
      <c r="AC176" s="27">
        <v>0</v>
      </c>
      <c r="AD176" s="34" t="s">
        <v>124</v>
      </c>
      <c r="AE176" s="34" t="s">
        <v>124</v>
      </c>
      <c r="AF176" s="26">
        <v>0</v>
      </c>
      <c r="AG176" s="31" t="s">
        <v>124</v>
      </c>
      <c r="AH176" s="31" t="s">
        <v>124</v>
      </c>
      <c r="AI176" s="31" t="s">
        <v>124</v>
      </c>
      <c r="AJ176" s="26" t="s">
        <v>52</v>
      </c>
    </row>
    <row r="177" spans="2:36" x14ac:dyDescent="0.25">
      <c r="B177" s="26" t="s">
        <v>1034</v>
      </c>
      <c r="C177" s="27">
        <v>0</v>
      </c>
      <c r="D177" s="28">
        <v>564</v>
      </c>
      <c r="E177" s="29" t="s">
        <v>124</v>
      </c>
      <c r="F177" s="29" t="str">
        <f t="shared" si="4"/>
        <v>N/A</v>
      </c>
      <c r="G177" s="30" t="s">
        <v>124</v>
      </c>
      <c r="H177" s="30" t="s">
        <v>124</v>
      </c>
      <c r="I177" s="30" t="s">
        <v>124</v>
      </c>
      <c r="J177" s="31" t="s">
        <v>124</v>
      </c>
      <c r="K177" s="30" t="s">
        <v>124</v>
      </c>
      <c r="L177" s="31" t="s">
        <v>124</v>
      </c>
      <c r="M177" s="32" t="s">
        <v>124</v>
      </c>
      <c r="N177" s="32" t="s">
        <v>124</v>
      </c>
      <c r="O177" s="32" t="s">
        <v>124</v>
      </c>
      <c r="P177" s="31" t="s">
        <v>124</v>
      </c>
      <c r="Q177" s="28">
        <v>219392</v>
      </c>
      <c r="R177" s="27">
        <v>0</v>
      </c>
      <c r="S177" s="33">
        <v>219392</v>
      </c>
      <c r="T177" s="26">
        <v>0</v>
      </c>
      <c r="U177" s="26">
        <v>0</v>
      </c>
      <c r="V177" s="26">
        <v>0</v>
      </c>
      <c r="W177" s="26">
        <v>0</v>
      </c>
      <c r="X177" s="26">
        <v>0</v>
      </c>
      <c r="Y177" s="27">
        <f t="shared" si="5"/>
        <v>0</v>
      </c>
      <c r="Z177" s="27">
        <v>0</v>
      </c>
      <c r="AA177" s="34" t="s">
        <v>124</v>
      </c>
      <c r="AB177" s="35">
        <v>0</v>
      </c>
      <c r="AC177" s="27">
        <v>-21028</v>
      </c>
      <c r="AD177" s="34" t="s">
        <v>124</v>
      </c>
      <c r="AE177" s="34" t="s">
        <v>124</v>
      </c>
      <c r="AF177" s="26">
        <v>0</v>
      </c>
      <c r="AG177" s="31" t="s">
        <v>124</v>
      </c>
      <c r="AH177" s="31" t="s">
        <v>124</v>
      </c>
      <c r="AI177" s="31" t="s">
        <v>124</v>
      </c>
      <c r="AJ177" s="26" t="s">
        <v>994</v>
      </c>
    </row>
    <row r="178" spans="2:36" x14ac:dyDescent="0.25">
      <c r="B178" s="26" t="s">
        <v>798</v>
      </c>
      <c r="C178" s="27">
        <v>0</v>
      </c>
      <c r="D178" s="28">
        <v>350</v>
      </c>
      <c r="E178" s="29" t="s">
        <v>124</v>
      </c>
      <c r="F178" s="29" t="str">
        <f t="shared" si="4"/>
        <v>N/A</v>
      </c>
      <c r="G178" s="30" t="s">
        <v>124</v>
      </c>
      <c r="H178" s="30" t="s">
        <v>124</v>
      </c>
      <c r="I178" s="30" t="s">
        <v>124</v>
      </c>
      <c r="J178" s="31" t="s">
        <v>124</v>
      </c>
      <c r="K178" s="30" t="s">
        <v>124</v>
      </c>
      <c r="L178" s="31" t="s">
        <v>124</v>
      </c>
      <c r="M178" s="32" t="s">
        <v>124</v>
      </c>
      <c r="N178" s="32" t="s">
        <v>124</v>
      </c>
      <c r="O178" s="32" t="s">
        <v>124</v>
      </c>
      <c r="P178" s="31" t="s">
        <v>124</v>
      </c>
      <c r="Q178" s="28">
        <v>153399</v>
      </c>
      <c r="R178" s="27">
        <v>0</v>
      </c>
      <c r="S178" s="33">
        <v>153399</v>
      </c>
      <c r="T178" s="26">
        <v>1</v>
      </c>
      <c r="U178" s="26">
        <v>0</v>
      </c>
      <c r="V178" s="26">
        <v>0</v>
      </c>
      <c r="W178" s="26">
        <v>0</v>
      </c>
      <c r="X178" s="26">
        <v>0</v>
      </c>
      <c r="Y178" s="27">
        <f t="shared" si="5"/>
        <v>0</v>
      </c>
      <c r="Z178" s="27">
        <v>0</v>
      </c>
      <c r="AA178" s="34" t="s">
        <v>124</v>
      </c>
      <c r="AB178" s="35">
        <v>0</v>
      </c>
      <c r="AC178" s="27">
        <v>0</v>
      </c>
      <c r="AD178" s="34" t="s">
        <v>70</v>
      </c>
      <c r="AE178" s="34" t="s">
        <v>85</v>
      </c>
      <c r="AF178" s="26">
        <v>0</v>
      </c>
      <c r="AG178" s="31" t="s">
        <v>124</v>
      </c>
      <c r="AH178" s="31" t="s">
        <v>124</v>
      </c>
      <c r="AI178" s="31" t="s">
        <v>124</v>
      </c>
      <c r="AJ178" s="26" t="s">
        <v>52</v>
      </c>
    </row>
    <row r="179" spans="2:36" x14ac:dyDescent="0.25">
      <c r="B179" s="26" t="s">
        <v>321</v>
      </c>
      <c r="C179" s="27">
        <v>0</v>
      </c>
      <c r="D179" s="28">
        <v>1730</v>
      </c>
      <c r="E179" s="29" t="s">
        <v>124</v>
      </c>
      <c r="F179" s="29" t="str">
        <f t="shared" si="4"/>
        <v>N/A</v>
      </c>
      <c r="G179" s="30" t="s">
        <v>124</v>
      </c>
      <c r="H179" s="30" t="s">
        <v>124</v>
      </c>
      <c r="I179" s="30" t="s">
        <v>124</v>
      </c>
      <c r="J179" s="31" t="s">
        <v>124</v>
      </c>
      <c r="K179" s="30" t="s">
        <v>124</v>
      </c>
      <c r="L179" s="31" t="s">
        <v>124</v>
      </c>
      <c r="M179" s="32" t="s">
        <v>124</v>
      </c>
      <c r="N179" s="32" t="s">
        <v>124</v>
      </c>
      <c r="O179" s="32" t="s">
        <v>124</v>
      </c>
      <c r="P179" s="31" t="s">
        <v>124</v>
      </c>
      <c r="Q179" s="28">
        <v>559123</v>
      </c>
      <c r="R179" s="27">
        <v>0</v>
      </c>
      <c r="S179" s="33">
        <v>559123</v>
      </c>
      <c r="T179" s="26">
        <v>0</v>
      </c>
      <c r="U179" s="26">
        <v>1</v>
      </c>
      <c r="V179" s="26">
        <v>0</v>
      </c>
      <c r="W179" s="26">
        <v>0</v>
      </c>
      <c r="X179" s="26">
        <v>0</v>
      </c>
      <c r="Y179" s="27">
        <f t="shared" si="5"/>
        <v>0</v>
      </c>
      <c r="Z179" s="27">
        <v>0</v>
      </c>
      <c r="AA179" s="34" t="s">
        <v>124</v>
      </c>
      <c r="AB179" s="35">
        <v>0</v>
      </c>
      <c r="AC179" s="27">
        <v>0</v>
      </c>
      <c r="AD179" s="34" t="s">
        <v>70</v>
      </c>
      <c r="AE179" s="34" t="s">
        <v>85</v>
      </c>
      <c r="AF179" s="26">
        <v>0</v>
      </c>
      <c r="AG179" s="31" t="s">
        <v>124</v>
      </c>
      <c r="AH179" s="31" t="s">
        <v>124</v>
      </c>
      <c r="AI179" s="31" t="s">
        <v>124</v>
      </c>
      <c r="AJ179" s="26" t="s">
        <v>52</v>
      </c>
    </row>
    <row r="180" spans="2:36" x14ac:dyDescent="0.25">
      <c r="B180" s="26" t="s">
        <v>1035</v>
      </c>
      <c r="C180" s="27">
        <v>0</v>
      </c>
      <c r="D180" s="28">
        <v>7692</v>
      </c>
      <c r="E180" s="29" t="s">
        <v>124</v>
      </c>
      <c r="F180" s="29" t="str">
        <f t="shared" si="4"/>
        <v>N/A</v>
      </c>
      <c r="G180" s="30" t="s">
        <v>124</v>
      </c>
      <c r="H180" s="30" t="s">
        <v>124</v>
      </c>
      <c r="I180" s="30" t="s">
        <v>124</v>
      </c>
      <c r="J180" s="31" t="s">
        <v>124</v>
      </c>
      <c r="K180" s="30" t="s">
        <v>124</v>
      </c>
      <c r="L180" s="31" t="s">
        <v>124</v>
      </c>
      <c r="M180" s="32" t="s">
        <v>124</v>
      </c>
      <c r="N180" s="32" t="s">
        <v>124</v>
      </c>
      <c r="O180" s="32" t="s">
        <v>124</v>
      </c>
      <c r="P180" s="31" t="s">
        <v>124</v>
      </c>
      <c r="Q180" s="28">
        <v>1555731</v>
      </c>
      <c r="R180" s="27">
        <v>0</v>
      </c>
      <c r="S180" s="33">
        <v>1555731</v>
      </c>
      <c r="T180" s="26">
        <v>0</v>
      </c>
      <c r="U180" s="26">
        <v>0</v>
      </c>
      <c r="V180" s="26">
        <v>0</v>
      </c>
      <c r="W180" s="26">
        <v>0</v>
      </c>
      <c r="X180" s="26">
        <v>0</v>
      </c>
      <c r="Y180" s="27">
        <f t="shared" si="5"/>
        <v>0</v>
      </c>
      <c r="Z180" s="27">
        <v>0</v>
      </c>
      <c r="AA180" s="34" t="s">
        <v>124</v>
      </c>
      <c r="AB180" s="35">
        <v>0</v>
      </c>
      <c r="AC180" s="27">
        <v>-149114</v>
      </c>
      <c r="AD180" s="34" t="s">
        <v>124</v>
      </c>
      <c r="AE180" s="34" t="s">
        <v>124</v>
      </c>
      <c r="AF180" s="26">
        <v>0</v>
      </c>
      <c r="AG180" s="31" t="s">
        <v>124</v>
      </c>
      <c r="AH180" s="31" t="s">
        <v>124</v>
      </c>
      <c r="AI180" s="31" t="s">
        <v>124</v>
      </c>
      <c r="AJ180" s="26" t="s">
        <v>994</v>
      </c>
    </row>
    <row r="181" spans="2:36" x14ac:dyDescent="0.25">
      <c r="B181" s="26" t="s">
        <v>95</v>
      </c>
      <c r="C181" s="27">
        <v>0</v>
      </c>
      <c r="D181" s="28">
        <v>34678</v>
      </c>
      <c r="E181" s="29" t="s">
        <v>124</v>
      </c>
      <c r="F181" s="29" t="str">
        <f t="shared" si="4"/>
        <v>N/A</v>
      </c>
      <c r="G181" s="30">
        <v>1.0860457254420948</v>
      </c>
      <c r="H181" s="30" t="s">
        <v>124</v>
      </c>
      <c r="I181" s="30" t="s">
        <v>124</v>
      </c>
      <c r="J181" s="31" t="s">
        <v>124</v>
      </c>
      <c r="K181" s="30">
        <v>1.731060606060606</v>
      </c>
      <c r="L181" s="31" t="s">
        <v>124</v>
      </c>
      <c r="M181" s="32">
        <v>8368718.6299999999</v>
      </c>
      <c r="N181" s="32" t="s">
        <v>124</v>
      </c>
      <c r="O181" s="32" t="s">
        <v>124</v>
      </c>
      <c r="P181" s="31" t="s">
        <v>124</v>
      </c>
      <c r="Q181" s="28">
        <v>9493176</v>
      </c>
      <c r="R181" s="27">
        <v>0</v>
      </c>
      <c r="S181" s="33">
        <v>9493176</v>
      </c>
      <c r="T181" s="26">
        <v>0</v>
      </c>
      <c r="U181" s="26">
        <v>0</v>
      </c>
      <c r="V181" s="26">
        <v>0</v>
      </c>
      <c r="W181" s="26">
        <v>0</v>
      </c>
      <c r="X181" s="26">
        <v>1</v>
      </c>
      <c r="Y181" s="27">
        <f t="shared" si="5"/>
        <v>0</v>
      </c>
      <c r="Z181" s="27">
        <v>0</v>
      </c>
      <c r="AA181" s="34" t="s">
        <v>57</v>
      </c>
      <c r="AB181" s="35">
        <v>1.731060606060606</v>
      </c>
      <c r="AC181" s="27">
        <v>0</v>
      </c>
      <c r="AD181" s="34" t="s">
        <v>70</v>
      </c>
      <c r="AE181" s="34" t="s">
        <v>60</v>
      </c>
      <c r="AF181" s="26">
        <v>1</v>
      </c>
      <c r="AG181" s="31" t="s">
        <v>124</v>
      </c>
      <c r="AH181" s="31" t="s">
        <v>124</v>
      </c>
      <c r="AI181" s="31" t="s">
        <v>124</v>
      </c>
      <c r="AJ181" s="26" t="s">
        <v>52</v>
      </c>
    </row>
    <row r="182" spans="2:36" x14ac:dyDescent="0.25">
      <c r="B182" s="26" t="s">
        <v>424</v>
      </c>
      <c r="C182" s="27">
        <v>2493012.88</v>
      </c>
      <c r="D182" s="28">
        <v>8431</v>
      </c>
      <c r="E182" s="29" t="s">
        <v>124</v>
      </c>
      <c r="F182" s="29" t="str">
        <f t="shared" si="4"/>
        <v>N/A</v>
      </c>
      <c r="G182" s="30" t="s">
        <v>124</v>
      </c>
      <c r="H182" s="30" t="s">
        <v>124</v>
      </c>
      <c r="I182" s="30">
        <v>9.8106060606060599E-2</v>
      </c>
      <c r="J182" s="31" t="s">
        <v>124</v>
      </c>
      <c r="K182" s="30" t="s">
        <v>124</v>
      </c>
      <c r="L182" s="31" t="s">
        <v>124</v>
      </c>
      <c r="M182" s="32" t="s">
        <v>124</v>
      </c>
      <c r="N182" s="32" t="s">
        <v>124</v>
      </c>
      <c r="O182" s="32">
        <v>477483.99</v>
      </c>
      <c r="P182" s="31" t="s">
        <v>124</v>
      </c>
      <c r="Q182" s="28">
        <v>2695845.12</v>
      </c>
      <c r="R182" s="27">
        <v>0</v>
      </c>
      <c r="S182" s="33">
        <v>2695845.12</v>
      </c>
      <c r="T182" s="26">
        <v>1</v>
      </c>
      <c r="U182" s="26">
        <v>0</v>
      </c>
      <c r="V182" s="26">
        <v>0</v>
      </c>
      <c r="W182" s="26">
        <v>1</v>
      </c>
      <c r="X182" s="26">
        <v>0</v>
      </c>
      <c r="Y182" s="27">
        <f t="shared" si="5"/>
        <v>295.69598861345037</v>
      </c>
      <c r="Z182" s="27">
        <v>0</v>
      </c>
      <c r="AA182" s="34" t="s">
        <v>57</v>
      </c>
      <c r="AB182" s="35">
        <v>0</v>
      </c>
      <c r="AC182" s="27">
        <v>0</v>
      </c>
      <c r="AD182" s="34" t="s">
        <v>70</v>
      </c>
      <c r="AE182" s="34" t="s">
        <v>1036</v>
      </c>
      <c r="AF182" s="26">
        <v>0</v>
      </c>
      <c r="AG182" s="31" t="s">
        <v>124</v>
      </c>
      <c r="AH182" s="31">
        <v>1</v>
      </c>
      <c r="AI182" s="31" t="s">
        <v>124</v>
      </c>
      <c r="AJ182" s="26" t="s">
        <v>52</v>
      </c>
    </row>
    <row r="183" spans="2:36" x14ac:dyDescent="0.25">
      <c r="B183" s="26" t="s">
        <v>848</v>
      </c>
      <c r="C183" s="27">
        <v>0</v>
      </c>
      <c r="D183" s="28">
        <v>43650</v>
      </c>
      <c r="E183" s="29" t="s">
        <v>124</v>
      </c>
      <c r="F183" s="29" t="str">
        <f t="shared" si="4"/>
        <v>N/A</v>
      </c>
      <c r="G183" s="30" t="s">
        <v>124</v>
      </c>
      <c r="H183" s="30" t="s">
        <v>124</v>
      </c>
      <c r="I183" s="30" t="s">
        <v>124</v>
      </c>
      <c r="J183" s="31" t="s">
        <v>124</v>
      </c>
      <c r="K183" s="30" t="s">
        <v>124</v>
      </c>
      <c r="L183" s="31" t="s">
        <v>124</v>
      </c>
      <c r="M183" s="32" t="s">
        <v>124</v>
      </c>
      <c r="N183" s="32" t="s">
        <v>124</v>
      </c>
      <c r="O183" s="32" t="s">
        <v>124</v>
      </c>
      <c r="P183" s="31" t="s">
        <v>124</v>
      </c>
      <c r="Q183" s="28">
        <v>7686942.7699999996</v>
      </c>
      <c r="R183" s="27">
        <v>0</v>
      </c>
      <c r="S183" s="33">
        <v>7686942.7699999996</v>
      </c>
      <c r="T183" s="26">
        <v>1</v>
      </c>
      <c r="U183" s="26">
        <v>0</v>
      </c>
      <c r="V183" s="26">
        <v>0</v>
      </c>
      <c r="W183" s="26">
        <v>0</v>
      </c>
      <c r="X183" s="26">
        <v>0</v>
      </c>
      <c r="Y183" s="27">
        <f t="shared" si="5"/>
        <v>0</v>
      </c>
      <c r="Z183" s="27">
        <v>0</v>
      </c>
      <c r="AA183" s="34" t="s">
        <v>124</v>
      </c>
      <c r="AB183" s="35">
        <v>0</v>
      </c>
      <c r="AC183" s="27">
        <v>0</v>
      </c>
      <c r="AD183" s="34" t="s">
        <v>70</v>
      </c>
      <c r="AE183" s="34" t="s">
        <v>60</v>
      </c>
      <c r="AF183" s="26">
        <v>0</v>
      </c>
      <c r="AG183" s="31" t="s">
        <v>124</v>
      </c>
      <c r="AH183" s="31" t="s">
        <v>124</v>
      </c>
      <c r="AI183" s="31" t="s">
        <v>124</v>
      </c>
      <c r="AJ183" s="26" t="s">
        <v>52</v>
      </c>
    </row>
    <row r="184" spans="2:36" x14ac:dyDescent="0.25">
      <c r="B184" s="26" t="s">
        <v>803</v>
      </c>
      <c r="C184" s="27">
        <v>0</v>
      </c>
      <c r="D184" s="28">
        <v>1606</v>
      </c>
      <c r="E184" s="29" t="s">
        <v>124</v>
      </c>
      <c r="F184" s="29" t="str">
        <f t="shared" si="4"/>
        <v>N/A</v>
      </c>
      <c r="G184" s="30" t="s">
        <v>124</v>
      </c>
      <c r="H184" s="30" t="s">
        <v>124</v>
      </c>
      <c r="I184" s="30" t="s">
        <v>124</v>
      </c>
      <c r="J184" s="31" t="s">
        <v>124</v>
      </c>
      <c r="K184" s="30" t="s">
        <v>124</v>
      </c>
      <c r="L184" s="31" t="s">
        <v>124</v>
      </c>
      <c r="M184" s="32" t="s">
        <v>124</v>
      </c>
      <c r="N184" s="32" t="s">
        <v>124</v>
      </c>
      <c r="O184" s="32" t="s">
        <v>124</v>
      </c>
      <c r="P184" s="31" t="s">
        <v>124</v>
      </c>
      <c r="Q184" s="28">
        <v>504072</v>
      </c>
      <c r="R184" s="27">
        <v>0</v>
      </c>
      <c r="S184" s="33">
        <v>504072</v>
      </c>
      <c r="T184" s="26">
        <v>1</v>
      </c>
      <c r="U184" s="26">
        <v>0</v>
      </c>
      <c r="V184" s="26">
        <v>0</v>
      </c>
      <c r="W184" s="26">
        <v>0</v>
      </c>
      <c r="X184" s="26">
        <v>0</v>
      </c>
      <c r="Y184" s="27">
        <f t="shared" si="5"/>
        <v>0</v>
      </c>
      <c r="Z184" s="27">
        <v>0</v>
      </c>
      <c r="AA184" s="34" t="s">
        <v>124</v>
      </c>
      <c r="AB184" s="35">
        <v>0</v>
      </c>
      <c r="AC184" s="27">
        <v>0</v>
      </c>
      <c r="AD184" s="34" t="s">
        <v>70</v>
      </c>
      <c r="AE184" s="34" t="s">
        <v>77</v>
      </c>
      <c r="AF184" s="26">
        <v>0</v>
      </c>
      <c r="AG184" s="31" t="s">
        <v>124</v>
      </c>
      <c r="AH184" s="31" t="s">
        <v>124</v>
      </c>
      <c r="AI184" s="31" t="s">
        <v>124</v>
      </c>
      <c r="AJ184" s="26" t="s">
        <v>52</v>
      </c>
    </row>
    <row r="185" spans="2:36" x14ac:dyDescent="0.25">
      <c r="B185" s="26" t="s">
        <v>549</v>
      </c>
      <c r="C185" s="27">
        <v>0</v>
      </c>
      <c r="D185" s="28">
        <v>5821</v>
      </c>
      <c r="E185" s="29" t="s">
        <v>124</v>
      </c>
      <c r="F185" s="29" t="str">
        <f t="shared" si="4"/>
        <v>N/A</v>
      </c>
      <c r="G185" s="30" t="s">
        <v>124</v>
      </c>
      <c r="H185" s="30" t="s">
        <v>124</v>
      </c>
      <c r="I185" s="30" t="s">
        <v>124</v>
      </c>
      <c r="J185" s="31" t="s">
        <v>124</v>
      </c>
      <c r="K185" s="30" t="s">
        <v>124</v>
      </c>
      <c r="L185" s="31" t="s">
        <v>124</v>
      </c>
      <c r="M185" s="32" t="s">
        <v>124</v>
      </c>
      <c r="N185" s="32" t="s">
        <v>124</v>
      </c>
      <c r="O185" s="32" t="s">
        <v>124</v>
      </c>
      <c r="P185" s="31" t="s">
        <v>124</v>
      </c>
      <c r="Q185" s="28">
        <v>830509</v>
      </c>
      <c r="R185" s="27">
        <v>0</v>
      </c>
      <c r="S185" s="33">
        <v>830509</v>
      </c>
      <c r="T185" s="26">
        <v>1</v>
      </c>
      <c r="U185" s="26">
        <v>0</v>
      </c>
      <c r="V185" s="26">
        <v>0</v>
      </c>
      <c r="W185" s="26">
        <v>0</v>
      </c>
      <c r="X185" s="26">
        <v>0</v>
      </c>
      <c r="Y185" s="27">
        <f t="shared" si="5"/>
        <v>0</v>
      </c>
      <c r="Z185" s="27">
        <v>0</v>
      </c>
      <c r="AA185" s="34" t="s">
        <v>124</v>
      </c>
      <c r="AB185" s="35">
        <v>0</v>
      </c>
      <c r="AC185" s="27">
        <v>0</v>
      </c>
      <c r="AD185" s="34" t="s">
        <v>70</v>
      </c>
      <c r="AE185" s="34" t="s">
        <v>77</v>
      </c>
      <c r="AF185" s="26">
        <v>0</v>
      </c>
      <c r="AG185" s="31" t="s">
        <v>124</v>
      </c>
      <c r="AH185" s="31" t="s">
        <v>124</v>
      </c>
      <c r="AI185" s="31" t="s">
        <v>124</v>
      </c>
      <c r="AJ185" s="26" t="s">
        <v>52</v>
      </c>
    </row>
    <row r="186" spans="2:36" x14ac:dyDescent="0.25">
      <c r="B186" s="26" t="s">
        <v>491</v>
      </c>
      <c r="C186" s="27">
        <v>0</v>
      </c>
      <c r="D186" s="28">
        <v>4348</v>
      </c>
      <c r="E186" s="29" t="s">
        <v>124</v>
      </c>
      <c r="F186" s="29" t="str">
        <f t="shared" si="4"/>
        <v>N/A</v>
      </c>
      <c r="G186" s="30" t="s">
        <v>124</v>
      </c>
      <c r="H186" s="30" t="s">
        <v>124</v>
      </c>
      <c r="I186" s="30" t="s">
        <v>124</v>
      </c>
      <c r="J186" s="31" t="s">
        <v>124</v>
      </c>
      <c r="K186" s="30" t="s">
        <v>124</v>
      </c>
      <c r="L186" s="31" t="s">
        <v>124</v>
      </c>
      <c r="M186" s="32" t="s">
        <v>124</v>
      </c>
      <c r="N186" s="32" t="s">
        <v>124</v>
      </c>
      <c r="O186" s="32" t="s">
        <v>124</v>
      </c>
      <c r="P186" s="31" t="s">
        <v>124</v>
      </c>
      <c r="Q186" s="28">
        <v>122405.6</v>
      </c>
      <c r="R186" s="27">
        <v>0</v>
      </c>
      <c r="S186" s="33">
        <v>122405.6</v>
      </c>
      <c r="T186" s="26">
        <v>1</v>
      </c>
      <c r="U186" s="26">
        <v>0</v>
      </c>
      <c r="V186" s="26">
        <v>0</v>
      </c>
      <c r="W186" s="26">
        <v>0</v>
      </c>
      <c r="X186" s="26">
        <v>0</v>
      </c>
      <c r="Y186" s="27">
        <f t="shared" si="5"/>
        <v>0</v>
      </c>
      <c r="Z186" s="27">
        <v>0</v>
      </c>
      <c r="AA186" s="34" t="s">
        <v>124</v>
      </c>
      <c r="AB186" s="35">
        <v>0</v>
      </c>
      <c r="AC186" s="27">
        <v>0</v>
      </c>
      <c r="AD186" s="34" t="s">
        <v>70</v>
      </c>
      <c r="AE186" s="34" t="s">
        <v>60</v>
      </c>
      <c r="AF186" s="26">
        <v>0</v>
      </c>
      <c r="AG186" s="31" t="s">
        <v>124</v>
      </c>
      <c r="AH186" s="31" t="s">
        <v>124</v>
      </c>
      <c r="AI186" s="31" t="s">
        <v>124</v>
      </c>
      <c r="AJ186" s="26" t="s">
        <v>52</v>
      </c>
    </row>
    <row r="187" spans="2:36" x14ac:dyDescent="0.25">
      <c r="B187" s="26" t="s">
        <v>898</v>
      </c>
      <c r="C187" s="27">
        <v>0</v>
      </c>
      <c r="D187" s="28">
        <v>5364</v>
      </c>
      <c r="E187" s="29">
        <v>-1547500.41</v>
      </c>
      <c r="F187" s="29" t="e">
        <f t="shared" si="4"/>
        <v>#DIV/0!</v>
      </c>
      <c r="G187" s="30" t="s">
        <v>124</v>
      </c>
      <c r="H187" s="30" t="s">
        <v>124</v>
      </c>
      <c r="I187" s="30" t="s">
        <v>124</v>
      </c>
      <c r="J187" s="31" t="s">
        <v>124</v>
      </c>
      <c r="K187" s="30" t="s">
        <v>124</v>
      </c>
      <c r="L187" s="31" t="s">
        <v>124</v>
      </c>
      <c r="M187" s="32" t="s">
        <v>124</v>
      </c>
      <c r="N187" s="32" t="s">
        <v>124</v>
      </c>
      <c r="O187" s="32" t="s">
        <v>124</v>
      </c>
      <c r="P187" s="31" t="s">
        <v>124</v>
      </c>
      <c r="Q187" s="28">
        <v>-1547500.41</v>
      </c>
      <c r="R187" s="27">
        <v>0</v>
      </c>
      <c r="S187" s="33">
        <v>-1547500.41</v>
      </c>
      <c r="T187" s="26">
        <v>0</v>
      </c>
      <c r="U187" s="26">
        <v>0</v>
      </c>
      <c r="V187" s="26">
        <v>0</v>
      </c>
      <c r="W187" s="26">
        <v>0</v>
      </c>
      <c r="X187" s="26">
        <v>0</v>
      </c>
      <c r="Y187" s="27">
        <f t="shared" si="5"/>
        <v>0</v>
      </c>
      <c r="Z187" s="27">
        <v>0</v>
      </c>
      <c r="AA187" s="34" t="s">
        <v>124</v>
      </c>
      <c r="AB187" s="35">
        <v>0</v>
      </c>
      <c r="AC187" s="27">
        <v>0</v>
      </c>
      <c r="AD187" s="34" t="s">
        <v>124</v>
      </c>
      <c r="AE187" s="34" t="s">
        <v>124</v>
      </c>
      <c r="AF187" s="26">
        <v>0</v>
      </c>
      <c r="AG187" s="31" t="s">
        <v>124</v>
      </c>
      <c r="AH187" s="31" t="s">
        <v>124</v>
      </c>
      <c r="AI187" s="31" t="s">
        <v>124</v>
      </c>
      <c r="AJ187" s="26" t="s">
        <v>994</v>
      </c>
    </row>
    <row r="188" spans="2:36" x14ac:dyDescent="0.25">
      <c r="B188" s="26" t="s">
        <v>905</v>
      </c>
      <c r="C188" s="27">
        <v>0</v>
      </c>
      <c r="D188" s="28">
        <v>28508</v>
      </c>
      <c r="E188" s="29" t="s">
        <v>124</v>
      </c>
      <c r="F188" s="29" t="str">
        <f t="shared" si="4"/>
        <v>N/A</v>
      </c>
      <c r="G188" s="30" t="s">
        <v>124</v>
      </c>
      <c r="H188" s="30" t="s">
        <v>124</v>
      </c>
      <c r="I188" s="30" t="s">
        <v>124</v>
      </c>
      <c r="J188" s="31" t="s">
        <v>124</v>
      </c>
      <c r="K188" s="30" t="s">
        <v>124</v>
      </c>
      <c r="L188" s="31" t="s">
        <v>124</v>
      </c>
      <c r="M188" s="32" t="s">
        <v>124</v>
      </c>
      <c r="N188" s="32" t="s">
        <v>124</v>
      </c>
      <c r="O188" s="32" t="s">
        <v>124</v>
      </c>
      <c r="P188" s="31" t="s">
        <v>124</v>
      </c>
      <c r="Q188" s="28">
        <v>459906</v>
      </c>
      <c r="R188" s="27">
        <v>0</v>
      </c>
      <c r="S188" s="33">
        <v>459906</v>
      </c>
      <c r="T188" s="26">
        <v>0</v>
      </c>
      <c r="U188" s="26">
        <v>0</v>
      </c>
      <c r="V188" s="26">
        <v>0</v>
      </c>
      <c r="W188" s="26">
        <v>0</v>
      </c>
      <c r="X188" s="26">
        <v>0</v>
      </c>
      <c r="Y188" s="27">
        <f t="shared" si="5"/>
        <v>0</v>
      </c>
      <c r="Z188" s="27">
        <v>0</v>
      </c>
      <c r="AA188" s="34" t="s">
        <v>124</v>
      </c>
      <c r="AB188" s="35">
        <v>0</v>
      </c>
      <c r="AC188" s="27">
        <v>-44081</v>
      </c>
      <c r="AD188" s="34" t="s">
        <v>124</v>
      </c>
      <c r="AE188" s="34" t="s">
        <v>124</v>
      </c>
      <c r="AF188" s="26">
        <v>0</v>
      </c>
      <c r="AG188" s="31" t="s">
        <v>124</v>
      </c>
      <c r="AH188" s="31" t="s">
        <v>124</v>
      </c>
      <c r="AI188" s="31" t="s">
        <v>124</v>
      </c>
      <c r="AJ188" s="26" t="s">
        <v>994</v>
      </c>
    </row>
    <row r="189" spans="2:36" x14ac:dyDescent="0.25">
      <c r="B189" s="26" t="s">
        <v>147</v>
      </c>
      <c r="C189" s="27">
        <v>0</v>
      </c>
      <c r="D189" s="28">
        <v>18419</v>
      </c>
      <c r="E189" s="29" t="s">
        <v>124</v>
      </c>
      <c r="F189" s="29" t="str">
        <f t="shared" si="4"/>
        <v>N/A</v>
      </c>
      <c r="G189" s="30">
        <v>0.39952593643214962</v>
      </c>
      <c r="H189" s="30">
        <v>0.18950568181818184</v>
      </c>
      <c r="I189" s="30" t="s">
        <v>124</v>
      </c>
      <c r="J189" s="31" t="s">
        <v>124</v>
      </c>
      <c r="K189" s="30">
        <v>0.42992424242424243</v>
      </c>
      <c r="L189" s="31" t="s">
        <v>124</v>
      </c>
      <c r="M189" s="32">
        <v>1919094.67</v>
      </c>
      <c r="N189" s="32">
        <v>481950.33</v>
      </c>
      <c r="O189" s="32" t="s">
        <v>124</v>
      </c>
      <c r="P189" s="31" t="s">
        <v>124</v>
      </c>
      <c r="Q189" s="28">
        <v>2577697.8199999998</v>
      </c>
      <c r="R189" s="27">
        <v>0</v>
      </c>
      <c r="S189" s="33">
        <v>2577697.8199999998</v>
      </c>
      <c r="T189" s="26">
        <v>1</v>
      </c>
      <c r="U189" s="26">
        <v>0</v>
      </c>
      <c r="V189" s="26">
        <v>0</v>
      </c>
      <c r="W189" s="26">
        <v>2</v>
      </c>
      <c r="X189" s="26">
        <v>0</v>
      </c>
      <c r="Y189" s="27">
        <f t="shared" si="5"/>
        <v>0</v>
      </c>
      <c r="Z189" s="27">
        <v>0</v>
      </c>
      <c r="AA189" s="34" t="s">
        <v>57</v>
      </c>
      <c r="AB189" s="35">
        <v>0.42992424242424243</v>
      </c>
      <c r="AC189" s="27">
        <v>0</v>
      </c>
      <c r="AD189" s="34" t="s">
        <v>70</v>
      </c>
      <c r="AE189" s="34" t="s">
        <v>991</v>
      </c>
      <c r="AF189" s="26">
        <v>1</v>
      </c>
      <c r="AG189" s="31">
        <v>1</v>
      </c>
      <c r="AH189" s="31" t="s">
        <v>124</v>
      </c>
      <c r="AI189" s="31" t="s">
        <v>124</v>
      </c>
      <c r="AJ189" s="26" t="s">
        <v>52</v>
      </c>
    </row>
    <row r="190" spans="2:36" x14ac:dyDescent="0.25">
      <c r="B190" s="26" t="s">
        <v>904</v>
      </c>
      <c r="C190" s="27">
        <v>0</v>
      </c>
      <c r="D190" s="28">
        <v>14</v>
      </c>
      <c r="E190" s="29" t="s">
        <v>124</v>
      </c>
      <c r="F190" s="29" t="str">
        <f t="shared" si="4"/>
        <v>N/A</v>
      </c>
      <c r="G190" s="30" t="s">
        <v>124</v>
      </c>
      <c r="H190" s="30">
        <v>0.52651515151515149</v>
      </c>
      <c r="I190" s="30" t="s">
        <v>124</v>
      </c>
      <c r="J190" s="31" t="s">
        <v>124</v>
      </c>
      <c r="K190" s="30" t="s">
        <v>124</v>
      </c>
      <c r="L190" s="31" t="s">
        <v>124</v>
      </c>
      <c r="M190" s="32" t="s">
        <v>124</v>
      </c>
      <c r="N190" s="32">
        <v>573967.81999999995</v>
      </c>
      <c r="O190" s="32" t="s">
        <v>124</v>
      </c>
      <c r="P190" s="31" t="s">
        <v>124</v>
      </c>
      <c r="Q190" s="28">
        <v>17995</v>
      </c>
      <c r="R190" s="27">
        <v>0</v>
      </c>
      <c r="S190" s="33">
        <v>17995</v>
      </c>
      <c r="T190" s="26">
        <v>0</v>
      </c>
      <c r="U190" s="26">
        <v>0</v>
      </c>
      <c r="V190" s="26">
        <v>0</v>
      </c>
      <c r="W190" s="26">
        <v>1</v>
      </c>
      <c r="X190" s="26">
        <v>0</v>
      </c>
      <c r="Y190" s="27">
        <f t="shared" si="5"/>
        <v>0</v>
      </c>
      <c r="Z190" s="27">
        <v>0</v>
      </c>
      <c r="AA190" s="34" t="s">
        <v>57</v>
      </c>
      <c r="AB190" s="35">
        <v>0</v>
      </c>
      <c r="AC190" s="27">
        <v>-1725</v>
      </c>
      <c r="AD190" s="34" t="s">
        <v>70</v>
      </c>
      <c r="AE190" s="34" t="s">
        <v>60</v>
      </c>
      <c r="AF190" s="26">
        <v>0</v>
      </c>
      <c r="AG190" s="31">
        <v>1</v>
      </c>
      <c r="AH190" s="31" t="s">
        <v>124</v>
      </c>
      <c r="AI190" s="31" t="s">
        <v>124</v>
      </c>
      <c r="AJ190" s="26" t="s">
        <v>994</v>
      </c>
    </row>
    <row r="191" spans="2:36" x14ac:dyDescent="0.25">
      <c r="B191" s="26" t="s">
        <v>727</v>
      </c>
      <c r="C191" s="27">
        <v>0</v>
      </c>
      <c r="D191" s="28">
        <v>968</v>
      </c>
      <c r="E191" s="29" t="s">
        <v>124</v>
      </c>
      <c r="F191" s="29" t="str">
        <f t="shared" si="4"/>
        <v>N/A</v>
      </c>
      <c r="G191" s="30" t="s">
        <v>124</v>
      </c>
      <c r="H191" s="30" t="s">
        <v>124</v>
      </c>
      <c r="I191" s="30" t="s">
        <v>124</v>
      </c>
      <c r="J191" s="31" t="s">
        <v>124</v>
      </c>
      <c r="K191" s="30" t="s">
        <v>124</v>
      </c>
      <c r="L191" s="31" t="s">
        <v>124</v>
      </c>
      <c r="M191" s="32" t="s">
        <v>124</v>
      </c>
      <c r="N191" s="32" t="s">
        <v>124</v>
      </c>
      <c r="O191" s="32" t="s">
        <v>124</v>
      </c>
      <c r="P191" s="31" t="s">
        <v>124</v>
      </c>
      <c r="Q191" s="28">
        <v>290003</v>
      </c>
      <c r="R191" s="27">
        <v>0</v>
      </c>
      <c r="S191" s="33">
        <v>290003</v>
      </c>
      <c r="T191" s="26">
        <v>1</v>
      </c>
      <c r="U191" s="26">
        <v>1</v>
      </c>
      <c r="V191" s="26">
        <v>0</v>
      </c>
      <c r="W191" s="26">
        <v>0</v>
      </c>
      <c r="X191" s="26">
        <v>0</v>
      </c>
      <c r="Y191" s="27">
        <f t="shared" si="5"/>
        <v>0</v>
      </c>
      <c r="Z191" s="27">
        <v>0</v>
      </c>
      <c r="AA191" s="34" t="s">
        <v>124</v>
      </c>
      <c r="AB191" s="35">
        <v>0</v>
      </c>
      <c r="AC191" s="27">
        <v>0</v>
      </c>
      <c r="AD191" s="34" t="s">
        <v>70</v>
      </c>
      <c r="AE191" s="34" t="s">
        <v>60</v>
      </c>
      <c r="AF191" s="26">
        <v>0</v>
      </c>
      <c r="AG191" s="31" t="s">
        <v>124</v>
      </c>
      <c r="AH191" s="31" t="s">
        <v>124</v>
      </c>
      <c r="AI191" s="31" t="s">
        <v>124</v>
      </c>
      <c r="AJ191" s="26" t="s">
        <v>52</v>
      </c>
    </row>
    <row r="192" spans="2:36" x14ac:dyDescent="0.25">
      <c r="B192" s="26" t="s">
        <v>1037</v>
      </c>
      <c r="C192" s="27">
        <v>0</v>
      </c>
      <c r="D192" s="28">
        <v>1924</v>
      </c>
      <c r="E192" s="29" t="s">
        <v>124</v>
      </c>
      <c r="F192" s="29" t="str">
        <f t="shared" si="4"/>
        <v>N/A</v>
      </c>
      <c r="G192" s="30" t="s">
        <v>124</v>
      </c>
      <c r="H192" s="30" t="s">
        <v>124</v>
      </c>
      <c r="I192" s="30" t="s">
        <v>124</v>
      </c>
      <c r="J192" s="31" t="s">
        <v>124</v>
      </c>
      <c r="K192" s="30" t="s">
        <v>124</v>
      </c>
      <c r="L192" s="31" t="s">
        <v>124</v>
      </c>
      <c r="M192" s="32" t="s">
        <v>124</v>
      </c>
      <c r="N192" s="32" t="s">
        <v>124</v>
      </c>
      <c r="O192" s="32" t="s">
        <v>124</v>
      </c>
      <c r="P192" s="31" t="s">
        <v>124</v>
      </c>
      <c r="Q192" s="28">
        <v>1020565</v>
      </c>
      <c r="R192" s="27">
        <v>0</v>
      </c>
      <c r="S192" s="33">
        <v>1020565</v>
      </c>
      <c r="T192" s="26">
        <v>0</v>
      </c>
      <c r="U192" s="26">
        <v>0</v>
      </c>
      <c r="V192" s="26">
        <v>0</v>
      </c>
      <c r="W192" s="26">
        <v>0</v>
      </c>
      <c r="X192" s="26">
        <v>0</v>
      </c>
      <c r="Y192" s="27">
        <f t="shared" si="5"/>
        <v>0</v>
      </c>
      <c r="Z192" s="27">
        <v>0</v>
      </c>
      <c r="AA192" s="34" t="s">
        <v>124</v>
      </c>
      <c r="AB192" s="35">
        <v>0</v>
      </c>
      <c r="AC192" s="27">
        <v>-97819</v>
      </c>
      <c r="AD192" s="34" t="s">
        <v>124</v>
      </c>
      <c r="AE192" s="34" t="s">
        <v>124</v>
      </c>
      <c r="AF192" s="26">
        <v>0</v>
      </c>
      <c r="AG192" s="31" t="s">
        <v>124</v>
      </c>
      <c r="AH192" s="31" t="s">
        <v>124</v>
      </c>
      <c r="AI192" s="31" t="s">
        <v>124</v>
      </c>
      <c r="AJ192" s="26" t="s">
        <v>994</v>
      </c>
    </row>
    <row r="193" spans="2:36" x14ac:dyDescent="0.25">
      <c r="B193" s="26" t="s">
        <v>442</v>
      </c>
      <c r="C193" s="27">
        <v>0</v>
      </c>
      <c r="D193" s="28">
        <v>48159</v>
      </c>
      <c r="E193" s="29" t="s">
        <v>124</v>
      </c>
      <c r="F193" s="29" t="str">
        <f t="shared" si="4"/>
        <v>N/A</v>
      </c>
      <c r="G193" s="30" t="s">
        <v>124</v>
      </c>
      <c r="H193" s="30" t="s">
        <v>124</v>
      </c>
      <c r="I193" s="30" t="s">
        <v>124</v>
      </c>
      <c r="J193" s="31" t="s">
        <v>124</v>
      </c>
      <c r="K193" s="30" t="s">
        <v>124</v>
      </c>
      <c r="L193" s="31" t="s">
        <v>124</v>
      </c>
      <c r="M193" s="32" t="s">
        <v>124</v>
      </c>
      <c r="N193" s="32" t="s">
        <v>124</v>
      </c>
      <c r="O193" s="32" t="s">
        <v>124</v>
      </c>
      <c r="P193" s="31" t="s">
        <v>124</v>
      </c>
      <c r="Q193" s="28">
        <v>3951690.85</v>
      </c>
      <c r="R193" s="27">
        <v>0</v>
      </c>
      <c r="S193" s="33">
        <v>3951690.85</v>
      </c>
      <c r="T193" s="26">
        <v>1</v>
      </c>
      <c r="U193" s="26">
        <v>0</v>
      </c>
      <c r="V193" s="26">
        <v>0</v>
      </c>
      <c r="W193" s="26">
        <v>0</v>
      </c>
      <c r="X193" s="26">
        <v>0</v>
      </c>
      <c r="Y193" s="27">
        <f t="shared" si="5"/>
        <v>0</v>
      </c>
      <c r="Z193" s="27">
        <v>0</v>
      </c>
      <c r="AA193" s="34" t="s">
        <v>124</v>
      </c>
      <c r="AB193" s="35">
        <v>0</v>
      </c>
      <c r="AC193" s="27">
        <v>0</v>
      </c>
      <c r="AD193" s="34" t="s">
        <v>70</v>
      </c>
      <c r="AE193" s="34" t="s">
        <v>60</v>
      </c>
      <c r="AF193" s="26">
        <v>0</v>
      </c>
      <c r="AG193" s="31" t="s">
        <v>124</v>
      </c>
      <c r="AH193" s="31" t="s">
        <v>124</v>
      </c>
      <c r="AI193" s="31" t="s">
        <v>124</v>
      </c>
      <c r="AJ193" s="26" t="s">
        <v>52</v>
      </c>
    </row>
    <row r="194" spans="2:36" x14ac:dyDescent="0.25">
      <c r="B194" s="26" t="s">
        <v>1038</v>
      </c>
      <c r="C194" s="27">
        <v>0</v>
      </c>
      <c r="D194" s="28">
        <v>6037</v>
      </c>
      <c r="E194" s="29" t="s">
        <v>124</v>
      </c>
      <c r="F194" s="29" t="str">
        <f t="shared" si="4"/>
        <v>N/A</v>
      </c>
      <c r="G194" s="30" t="s">
        <v>124</v>
      </c>
      <c r="H194" s="30" t="s">
        <v>124</v>
      </c>
      <c r="I194" s="30" t="s">
        <v>124</v>
      </c>
      <c r="J194" s="31" t="s">
        <v>124</v>
      </c>
      <c r="K194" s="30" t="s">
        <v>124</v>
      </c>
      <c r="L194" s="31" t="s">
        <v>124</v>
      </c>
      <c r="M194" s="32" t="s">
        <v>124</v>
      </c>
      <c r="N194" s="32" t="s">
        <v>124</v>
      </c>
      <c r="O194" s="32" t="s">
        <v>124</v>
      </c>
      <c r="P194" s="31" t="s">
        <v>124</v>
      </c>
      <c r="Q194" s="28">
        <v>892402</v>
      </c>
      <c r="R194" s="27">
        <v>0</v>
      </c>
      <c r="S194" s="33">
        <v>892402</v>
      </c>
      <c r="T194" s="26">
        <v>0</v>
      </c>
      <c r="U194" s="26">
        <v>0</v>
      </c>
      <c r="V194" s="26">
        <v>0</v>
      </c>
      <c r="W194" s="26">
        <v>0</v>
      </c>
      <c r="X194" s="26">
        <v>0</v>
      </c>
      <c r="Y194" s="27">
        <f t="shared" si="5"/>
        <v>0</v>
      </c>
      <c r="Z194" s="27">
        <v>0</v>
      </c>
      <c r="AA194" s="34" t="s">
        <v>124</v>
      </c>
      <c r="AB194" s="35">
        <v>0</v>
      </c>
      <c r="AC194" s="27">
        <v>-85535</v>
      </c>
      <c r="AD194" s="34" t="s">
        <v>124</v>
      </c>
      <c r="AE194" s="34" t="s">
        <v>124</v>
      </c>
      <c r="AF194" s="26">
        <v>0</v>
      </c>
      <c r="AG194" s="31" t="s">
        <v>124</v>
      </c>
      <c r="AH194" s="31" t="s">
        <v>124</v>
      </c>
      <c r="AI194" s="31" t="s">
        <v>124</v>
      </c>
      <c r="AJ194" s="26" t="s">
        <v>994</v>
      </c>
    </row>
    <row r="195" spans="2:36" x14ac:dyDescent="0.25">
      <c r="B195" s="26" t="s">
        <v>609</v>
      </c>
      <c r="C195" s="27">
        <v>0</v>
      </c>
      <c r="D195" s="28">
        <v>9552</v>
      </c>
      <c r="E195" s="29" t="s">
        <v>124</v>
      </c>
      <c r="F195" s="29" t="str">
        <f t="shared" si="4"/>
        <v>N/A</v>
      </c>
      <c r="G195" s="30" t="s">
        <v>124</v>
      </c>
      <c r="H195" s="30" t="s">
        <v>124</v>
      </c>
      <c r="I195" s="30" t="s">
        <v>124</v>
      </c>
      <c r="J195" s="31" t="s">
        <v>124</v>
      </c>
      <c r="K195" s="30" t="s">
        <v>124</v>
      </c>
      <c r="L195" s="31" t="s">
        <v>124</v>
      </c>
      <c r="M195" s="32" t="s">
        <v>124</v>
      </c>
      <c r="N195" s="32" t="s">
        <v>124</v>
      </c>
      <c r="O195" s="32" t="s">
        <v>124</v>
      </c>
      <c r="P195" s="31" t="s">
        <v>124</v>
      </c>
      <c r="Q195" s="28">
        <v>3868263</v>
      </c>
      <c r="R195" s="27">
        <v>0</v>
      </c>
      <c r="S195" s="33">
        <v>3868263</v>
      </c>
      <c r="T195" s="26">
        <v>1</v>
      </c>
      <c r="U195" s="26">
        <v>0</v>
      </c>
      <c r="V195" s="26">
        <v>0</v>
      </c>
      <c r="W195" s="26">
        <v>0</v>
      </c>
      <c r="X195" s="26">
        <v>0</v>
      </c>
      <c r="Y195" s="27">
        <f t="shared" si="5"/>
        <v>0</v>
      </c>
      <c r="Z195" s="27">
        <v>0</v>
      </c>
      <c r="AA195" s="34" t="s">
        <v>124</v>
      </c>
      <c r="AB195" s="35">
        <v>0</v>
      </c>
      <c r="AC195" s="27">
        <v>0</v>
      </c>
      <c r="AD195" s="34" t="s">
        <v>70</v>
      </c>
      <c r="AE195" s="34" t="s">
        <v>85</v>
      </c>
      <c r="AF195" s="26">
        <v>0</v>
      </c>
      <c r="AG195" s="31" t="s">
        <v>124</v>
      </c>
      <c r="AH195" s="31" t="s">
        <v>124</v>
      </c>
      <c r="AI195" s="31" t="s">
        <v>124</v>
      </c>
      <c r="AJ195" s="26" t="s">
        <v>52</v>
      </c>
    </row>
    <row r="196" spans="2:36" x14ac:dyDescent="0.25">
      <c r="B196" s="26" t="s">
        <v>779</v>
      </c>
      <c r="C196" s="27">
        <v>0</v>
      </c>
      <c r="D196" s="28">
        <v>16665</v>
      </c>
      <c r="E196" s="29" t="s">
        <v>124</v>
      </c>
      <c r="F196" s="29" t="str">
        <f t="shared" si="4"/>
        <v>N/A</v>
      </c>
      <c r="G196" s="30" t="s">
        <v>124</v>
      </c>
      <c r="H196" s="30" t="s">
        <v>124</v>
      </c>
      <c r="I196" s="30" t="s">
        <v>124</v>
      </c>
      <c r="J196" s="31" t="s">
        <v>124</v>
      </c>
      <c r="K196" s="30" t="s">
        <v>124</v>
      </c>
      <c r="L196" s="31" t="s">
        <v>124</v>
      </c>
      <c r="M196" s="32" t="s">
        <v>124</v>
      </c>
      <c r="N196" s="32" t="s">
        <v>124</v>
      </c>
      <c r="O196" s="32" t="s">
        <v>124</v>
      </c>
      <c r="P196" s="31" t="s">
        <v>124</v>
      </c>
      <c r="Q196" s="28">
        <v>6566864</v>
      </c>
      <c r="R196" s="27">
        <v>0</v>
      </c>
      <c r="S196" s="33">
        <v>6566864</v>
      </c>
      <c r="T196" s="26">
        <v>1</v>
      </c>
      <c r="U196" s="26">
        <v>0</v>
      </c>
      <c r="V196" s="26">
        <v>0</v>
      </c>
      <c r="W196" s="26">
        <v>0</v>
      </c>
      <c r="X196" s="26">
        <v>0</v>
      </c>
      <c r="Y196" s="27">
        <f t="shared" si="5"/>
        <v>0</v>
      </c>
      <c r="Z196" s="27">
        <v>0</v>
      </c>
      <c r="AA196" s="34" t="s">
        <v>124</v>
      </c>
      <c r="AB196" s="35">
        <v>0</v>
      </c>
      <c r="AC196" s="27">
        <v>0</v>
      </c>
      <c r="AD196" s="34" t="s">
        <v>70</v>
      </c>
      <c r="AE196" s="34" t="s">
        <v>60</v>
      </c>
      <c r="AF196" s="26">
        <v>0</v>
      </c>
      <c r="AG196" s="31" t="s">
        <v>124</v>
      </c>
      <c r="AH196" s="31" t="s">
        <v>124</v>
      </c>
      <c r="AI196" s="31" t="s">
        <v>124</v>
      </c>
      <c r="AJ196" s="26" t="s">
        <v>52</v>
      </c>
    </row>
    <row r="197" spans="2:36" x14ac:dyDescent="0.25">
      <c r="B197" s="26" t="s">
        <v>872</v>
      </c>
      <c r="C197" s="27">
        <v>0</v>
      </c>
      <c r="D197" s="28">
        <v>14661</v>
      </c>
      <c r="E197" s="29" t="s">
        <v>124</v>
      </c>
      <c r="F197" s="29" t="str">
        <f t="shared" si="4"/>
        <v>N/A</v>
      </c>
      <c r="G197" s="30" t="s">
        <v>124</v>
      </c>
      <c r="H197" s="30" t="s">
        <v>124</v>
      </c>
      <c r="I197" s="30" t="s">
        <v>124</v>
      </c>
      <c r="J197" s="31" t="s">
        <v>124</v>
      </c>
      <c r="K197" s="30" t="s">
        <v>124</v>
      </c>
      <c r="L197" s="31" t="s">
        <v>124</v>
      </c>
      <c r="M197" s="32" t="s">
        <v>124</v>
      </c>
      <c r="N197" s="32" t="s">
        <v>124</v>
      </c>
      <c r="O197" s="32" t="s">
        <v>124</v>
      </c>
      <c r="P197" s="31" t="s">
        <v>124</v>
      </c>
      <c r="Q197" s="28">
        <v>270887.96999999997</v>
      </c>
      <c r="R197" s="27">
        <v>0</v>
      </c>
      <c r="S197" s="33">
        <v>270887.96999999997</v>
      </c>
      <c r="T197" s="26">
        <v>0</v>
      </c>
      <c r="U197" s="26">
        <v>0</v>
      </c>
      <c r="V197" s="26">
        <v>0</v>
      </c>
      <c r="W197" s="26">
        <v>0</v>
      </c>
      <c r="X197" s="26">
        <v>0</v>
      </c>
      <c r="Y197" s="27">
        <f t="shared" si="5"/>
        <v>0</v>
      </c>
      <c r="Z197" s="27">
        <v>0</v>
      </c>
      <c r="AA197" s="34" t="s">
        <v>124</v>
      </c>
      <c r="AB197" s="35">
        <v>0</v>
      </c>
      <c r="AC197" s="27">
        <v>49000</v>
      </c>
      <c r="AD197" s="34" t="s">
        <v>124</v>
      </c>
      <c r="AE197" s="34" t="s">
        <v>124</v>
      </c>
      <c r="AF197" s="26">
        <v>0</v>
      </c>
      <c r="AG197" s="31" t="s">
        <v>124</v>
      </c>
      <c r="AH197" s="31" t="s">
        <v>124</v>
      </c>
      <c r="AI197" s="31" t="s">
        <v>124</v>
      </c>
      <c r="AJ197" s="26" t="s">
        <v>52</v>
      </c>
    </row>
    <row r="198" spans="2:36" x14ac:dyDescent="0.25">
      <c r="B198" s="26" t="s">
        <v>887</v>
      </c>
      <c r="C198" s="27">
        <v>0</v>
      </c>
      <c r="D198" s="28">
        <v>406101</v>
      </c>
      <c r="E198" s="29">
        <v>-33773008.549999997</v>
      </c>
      <c r="F198" s="29" t="e">
        <f t="shared" si="4"/>
        <v>#DIV/0!</v>
      </c>
      <c r="G198" s="30" t="s">
        <v>124</v>
      </c>
      <c r="H198" s="30" t="s">
        <v>124</v>
      </c>
      <c r="I198" s="30" t="s">
        <v>124</v>
      </c>
      <c r="J198" s="31" t="s">
        <v>124</v>
      </c>
      <c r="K198" s="30" t="s">
        <v>124</v>
      </c>
      <c r="L198" s="31" t="s">
        <v>124</v>
      </c>
      <c r="M198" s="32" t="s">
        <v>124</v>
      </c>
      <c r="N198" s="32" t="s">
        <v>124</v>
      </c>
      <c r="O198" s="32" t="s">
        <v>124</v>
      </c>
      <c r="P198" s="31" t="s">
        <v>124</v>
      </c>
      <c r="Q198" s="28">
        <v>-33773008.549999997</v>
      </c>
      <c r="R198" s="27">
        <v>0</v>
      </c>
      <c r="S198" s="33">
        <v>-33773008.549999997</v>
      </c>
      <c r="T198" s="26">
        <v>0</v>
      </c>
      <c r="U198" s="26">
        <v>0</v>
      </c>
      <c r="V198" s="26">
        <v>1</v>
      </c>
      <c r="W198" s="26">
        <v>0</v>
      </c>
      <c r="X198" s="26">
        <v>0</v>
      </c>
      <c r="Y198" s="27">
        <f t="shared" si="5"/>
        <v>0</v>
      </c>
      <c r="Z198" s="27">
        <v>0</v>
      </c>
      <c r="AA198" s="34" t="s">
        <v>124</v>
      </c>
      <c r="AB198" s="35">
        <v>0</v>
      </c>
      <c r="AC198" s="27">
        <v>0</v>
      </c>
      <c r="AD198" s="34" t="s">
        <v>70</v>
      </c>
      <c r="AE198" s="34" t="s">
        <v>60</v>
      </c>
      <c r="AF198" s="26">
        <v>0</v>
      </c>
      <c r="AG198" s="31" t="s">
        <v>124</v>
      </c>
      <c r="AH198" s="31" t="s">
        <v>124</v>
      </c>
      <c r="AI198" s="31" t="s">
        <v>124</v>
      </c>
      <c r="AJ198" s="26" t="s">
        <v>52</v>
      </c>
    </row>
    <row r="199" spans="2:36" x14ac:dyDescent="0.25">
      <c r="B199" s="26" t="s">
        <v>199</v>
      </c>
      <c r="C199" s="27">
        <v>0</v>
      </c>
      <c r="D199" s="28">
        <v>1085</v>
      </c>
      <c r="E199" s="29" t="s">
        <v>124</v>
      </c>
      <c r="F199" s="29" t="str">
        <f t="shared" ref="F199:F262" si="6">IF(E199="N/A","N/A",E199/R199)</f>
        <v>N/A</v>
      </c>
      <c r="G199" s="30" t="s">
        <v>124</v>
      </c>
      <c r="H199" s="30" t="s">
        <v>124</v>
      </c>
      <c r="I199" s="30" t="s">
        <v>124</v>
      </c>
      <c r="J199" s="31" t="s">
        <v>124</v>
      </c>
      <c r="K199" s="30" t="s">
        <v>124</v>
      </c>
      <c r="L199" s="31" t="s">
        <v>124</v>
      </c>
      <c r="M199" s="32" t="s">
        <v>124</v>
      </c>
      <c r="N199" s="32" t="s">
        <v>124</v>
      </c>
      <c r="O199" s="32" t="s">
        <v>124</v>
      </c>
      <c r="P199" s="31" t="s">
        <v>124</v>
      </c>
      <c r="Q199" s="28">
        <v>395365</v>
      </c>
      <c r="R199" s="27">
        <v>0</v>
      </c>
      <c r="S199" s="33">
        <v>395365</v>
      </c>
      <c r="T199" s="26">
        <v>1</v>
      </c>
      <c r="U199" s="26">
        <v>0</v>
      </c>
      <c r="V199" s="26">
        <v>0</v>
      </c>
      <c r="W199" s="26">
        <v>0</v>
      </c>
      <c r="X199" s="26">
        <v>0</v>
      </c>
      <c r="Y199" s="27">
        <f t="shared" ref="Y199:Y262" si="7">IFERROR(C199/D199,0)</f>
        <v>0</v>
      </c>
      <c r="Z199" s="27">
        <v>0</v>
      </c>
      <c r="AA199" s="34" t="s">
        <v>124</v>
      </c>
      <c r="AB199" s="35">
        <v>0</v>
      </c>
      <c r="AC199" s="27">
        <v>0</v>
      </c>
      <c r="AD199" s="34" t="s">
        <v>70</v>
      </c>
      <c r="AE199" s="34" t="s">
        <v>77</v>
      </c>
      <c r="AF199" s="26">
        <v>0</v>
      </c>
      <c r="AG199" s="31" t="s">
        <v>124</v>
      </c>
      <c r="AH199" s="31" t="s">
        <v>124</v>
      </c>
      <c r="AI199" s="31" t="s">
        <v>124</v>
      </c>
      <c r="AJ199" s="26" t="s">
        <v>52</v>
      </c>
    </row>
    <row r="200" spans="2:36" x14ac:dyDescent="0.25">
      <c r="B200" s="26" t="s">
        <v>495</v>
      </c>
      <c r="C200" s="27">
        <v>0</v>
      </c>
      <c r="D200" s="28">
        <v>61647</v>
      </c>
      <c r="E200" s="29" t="s">
        <v>124</v>
      </c>
      <c r="F200" s="29" t="str">
        <f t="shared" si="6"/>
        <v>N/A</v>
      </c>
      <c r="G200" s="30" t="s">
        <v>124</v>
      </c>
      <c r="H200" s="30" t="s">
        <v>124</v>
      </c>
      <c r="I200" s="30" t="s">
        <v>124</v>
      </c>
      <c r="J200" s="31" t="s">
        <v>124</v>
      </c>
      <c r="K200" s="30" t="s">
        <v>124</v>
      </c>
      <c r="L200" s="31" t="s">
        <v>124</v>
      </c>
      <c r="M200" s="32" t="s">
        <v>124</v>
      </c>
      <c r="N200" s="32" t="s">
        <v>124</v>
      </c>
      <c r="O200" s="32" t="s">
        <v>124</v>
      </c>
      <c r="P200" s="31" t="s">
        <v>124</v>
      </c>
      <c r="Q200" s="28">
        <v>18671519.960000001</v>
      </c>
      <c r="R200" s="27">
        <v>0</v>
      </c>
      <c r="S200" s="33">
        <v>18671519.960000001</v>
      </c>
      <c r="T200" s="26">
        <v>1</v>
      </c>
      <c r="U200" s="26">
        <v>0</v>
      </c>
      <c r="V200" s="26">
        <v>0</v>
      </c>
      <c r="W200" s="26">
        <v>0</v>
      </c>
      <c r="X200" s="26">
        <v>0</v>
      </c>
      <c r="Y200" s="27">
        <f t="shared" si="7"/>
        <v>0</v>
      </c>
      <c r="Z200" s="27">
        <v>0</v>
      </c>
      <c r="AA200" s="34" t="s">
        <v>124</v>
      </c>
      <c r="AB200" s="35">
        <v>0</v>
      </c>
      <c r="AC200" s="27">
        <v>0</v>
      </c>
      <c r="AD200" s="34" t="s">
        <v>70</v>
      </c>
      <c r="AE200" s="34" t="s">
        <v>60</v>
      </c>
      <c r="AF200" s="26">
        <v>0</v>
      </c>
      <c r="AG200" s="31" t="s">
        <v>124</v>
      </c>
      <c r="AH200" s="31" t="s">
        <v>124</v>
      </c>
      <c r="AI200" s="31" t="s">
        <v>124</v>
      </c>
      <c r="AJ200" s="26" t="s">
        <v>52</v>
      </c>
    </row>
    <row r="201" spans="2:36" x14ac:dyDescent="0.25">
      <c r="B201" s="26" t="s">
        <v>242</v>
      </c>
      <c r="C201" s="27">
        <v>2956912.61</v>
      </c>
      <c r="D201" s="28">
        <v>361409</v>
      </c>
      <c r="E201" s="29" t="s">
        <v>124</v>
      </c>
      <c r="F201" s="29" t="str">
        <f t="shared" si="6"/>
        <v>N/A</v>
      </c>
      <c r="G201" s="30" t="s">
        <v>124</v>
      </c>
      <c r="H201" s="30" t="s">
        <v>124</v>
      </c>
      <c r="I201" s="30" t="s">
        <v>124</v>
      </c>
      <c r="J201" s="31" t="s">
        <v>124</v>
      </c>
      <c r="K201" s="30" t="s">
        <v>124</v>
      </c>
      <c r="L201" s="31" t="s">
        <v>124</v>
      </c>
      <c r="M201" s="32" t="s">
        <v>124</v>
      </c>
      <c r="N201" s="32" t="s">
        <v>124</v>
      </c>
      <c r="O201" s="32" t="s">
        <v>124</v>
      </c>
      <c r="P201" s="31" t="s">
        <v>124</v>
      </c>
      <c r="Q201" s="28">
        <v>37891718.960000001</v>
      </c>
      <c r="R201" s="27">
        <v>0</v>
      </c>
      <c r="S201" s="33">
        <v>37891718.960000001</v>
      </c>
      <c r="T201" s="26">
        <v>3</v>
      </c>
      <c r="U201" s="26">
        <v>2</v>
      </c>
      <c r="V201" s="26">
        <v>1</v>
      </c>
      <c r="W201" s="26">
        <v>0</v>
      </c>
      <c r="X201" s="26">
        <v>0</v>
      </c>
      <c r="Y201" s="27">
        <f t="shared" si="7"/>
        <v>8.1816241709531301</v>
      </c>
      <c r="Z201" s="27">
        <v>0</v>
      </c>
      <c r="AA201" s="34" t="s">
        <v>124</v>
      </c>
      <c r="AB201" s="35">
        <v>0</v>
      </c>
      <c r="AC201" s="27">
        <v>0</v>
      </c>
      <c r="AD201" s="34" t="s">
        <v>70</v>
      </c>
      <c r="AE201" s="34" t="s">
        <v>60</v>
      </c>
      <c r="AF201" s="26">
        <v>0</v>
      </c>
      <c r="AG201" s="31" t="s">
        <v>124</v>
      </c>
      <c r="AH201" s="31" t="s">
        <v>124</v>
      </c>
      <c r="AI201" s="31" t="s">
        <v>124</v>
      </c>
      <c r="AJ201" s="26" t="s">
        <v>52</v>
      </c>
    </row>
    <row r="202" spans="2:36" x14ac:dyDescent="0.25">
      <c r="B202" s="26" t="s">
        <v>929</v>
      </c>
      <c r="C202" s="27">
        <v>0</v>
      </c>
      <c r="D202" s="28">
        <v>1009</v>
      </c>
      <c r="E202" s="29" t="s">
        <v>124</v>
      </c>
      <c r="F202" s="29" t="str">
        <f t="shared" si="6"/>
        <v>N/A</v>
      </c>
      <c r="G202" s="30" t="s">
        <v>124</v>
      </c>
      <c r="H202" s="30" t="s">
        <v>124</v>
      </c>
      <c r="I202" s="30" t="s">
        <v>124</v>
      </c>
      <c r="J202" s="31" t="s">
        <v>124</v>
      </c>
      <c r="K202" s="30" t="s">
        <v>124</v>
      </c>
      <c r="L202" s="31" t="s">
        <v>124</v>
      </c>
      <c r="M202" s="32" t="s">
        <v>124</v>
      </c>
      <c r="N202" s="32" t="s">
        <v>124</v>
      </c>
      <c r="O202" s="32" t="s">
        <v>124</v>
      </c>
      <c r="P202" s="31" t="s">
        <v>124</v>
      </c>
      <c r="Q202" s="28">
        <v>362438</v>
      </c>
      <c r="R202" s="27">
        <v>0</v>
      </c>
      <c r="S202" s="33">
        <v>362438</v>
      </c>
      <c r="T202" s="26">
        <v>0</v>
      </c>
      <c r="U202" s="26">
        <v>0</v>
      </c>
      <c r="V202" s="26">
        <v>0</v>
      </c>
      <c r="W202" s="26">
        <v>0</v>
      </c>
      <c r="X202" s="26">
        <v>0</v>
      </c>
      <c r="Y202" s="27">
        <f t="shared" si="7"/>
        <v>0</v>
      </c>
      <c r="Z202" s="27">
        <v>0</v>
      </c>
      <c r="AA202" s="34" t="s">
        <v>124</v>
      </c>
      <c r="AB202" s="35">
        <v>0</v>
      </c>
      <c r="AC202" s="27">
        <v>-34739</v>
      </c>
      <c r="AD202" s="34" t="s">
        <v>124</v>
      </c>
      <c r="AE202" s="34" t="s">
        <v>124</v>
      </c>
      <c r="AF202" s="26">
        <v>0</v>
      </c>
      <c r="AG202" s="31" t="s">
        <v>124</v>
      </c>
      <c r="AH202" s="31" t="s">
        <v>124</v>
      </c>
      <c r="AI202" s="31" t="s">
        <v>124</v>
      </c>
      <c r="AJ202" s="26" t="s">
        <v>994</v>
      </c>
    </row>
    <row r="203" spans="2:36" x14ac:dyDescent="0.25">
      <c r="B203" s="26" t="s">
        <v>157</v>
      </c>
      <c r="C203" s="27">
        <v>0</v>
      </c>
      <c r="D203" s="28">
        <v>35799</v>
      </c>
      <c r="E203" s="29" t="s">
        <v>124</v>
      </c>
      <c r="F203" s="29" t="str">
        <f t="shared" si="6"/>
        <v>N/A</v>
      </c>
      <c r="G203" s="30" t="s">
        <v>124</v>
      </c>
      <c r="H203" s="30" t="s">
        <v>124</v>
      </c>
      <c r="I203" s="30" t="s">
        <v>124</v>
      </c>
      <c r="J203" s="31" t="s">
        <v>124</v>
      </c>
      <c r="K203" s="30" t="s">
        <v>124</v>
      </c>
      <c r="L203" s="31" t="s">
        <v>124</v>
      </c>
      <c r="M203" s="32" t="s">
        <v>124</v>
      </c>
      <c r="N203" s="32" t="s">
        <v>124</v>
      </c>
      <c r="O203" s="32" t="s">
        <v>124</v>
      </c>
      <c r="P203" s="31" t="s">
        <v>124</v>
      </c>
      <c r="Q203" s="28">
        <v>8139760.2000000002</v>
      </c>
      <c r="R203" s="27">
        <v>0</v>
      </c>
      <c r="S203" s="33">
        <v>8139760.2000000002</v>
      </c>
      <c r="T203" s="26">
        <v>0</v>
      </c>
      <c r="U203" s="26">
        <v>2</v>
      </c>
      <c r="V203" s="26">
        <v>0</v>
      </c>
      <c r="W203" s="26">
        <v>0</v>
      </c>
      <c r="X203" s="26">
        <v>0</v>
      </c>
      <c r="Y203" s="27">
        <f t="shared" si="7"/>
        <v>0</v>
      </c>
      <c r="Z203" s="27">
        <v>0</v>
      </c>
      <c r="AA203" s="34" t="s">
        <v>124</v>
      </c>
      <c r="AB203" s="35">
        <v>0</v>
      </c>
      <c r="AC203" s="27">
        <v>0</v>
      </c>
      <c r="AD203" s="34" t="s">
        <v>70</v>
      </c>
      <c r="AE203" s="34" t="s">
        <v>60</v>
      </c>
      <c r="AF203" s="26">
        <v>0</v>
      </c>
      <c r="AG203" s="31" t="s">
        <v>124</v>
      </c>
      <c r="AH203" s="31" t="s">
        <v>124</v>
      </c>
      <c r="AI203" s="31" t="s">
        <v>124</v>
      </c>
      <c r="AJ203" s="26" t="s">
        <v>52</v>
      </c>
    </row>
    <row r="204" spans="2:36" x14ac:dyDescent="0.25">
      <c r="B204" s="26" t="s">
        <v>361</v>
      </c>
      <c r="C204" s="27">
        <v>0</v>
      </c>
      <c r="D204" s="28">
        <v>23943</v>
      </c>
      <c r="E204" s="29">
        <v>-338590.87</v>
      </c>
      <c r="F204" s="29" t="e">
        <f t="shared" si="6"/>
        <v>#DIV/0!</v>
      </c>
      <c r="G204" s="30" t="s">
        <v>124</v>
      </c>
      <c r="H204" s="30" t="s">
        <v>124</v>
      </c>
      <c r="I204" s="30" t="s">
        <v>124</v>
      </c>
      <c r="J204" s="31" t="s">
        <v>124</v>
      </c>
      <c r="K204" s="30" t="s">
        <v>124</v>
      </c>
      <c r="L204" s="31" t="s">
        <v>124</v>
      </c>
      <c r="M204" s="32" t="s">
        <v>124</v>
      </c>
      <c r="N204" s="32" t="s">
        <v>124</v>
      </c>
      <c r="O204" s="32" t="s">
        <v>124</v>
      </c>
      <c r="P204" s="31" t="s">
        <v>124</v>
      </c>
      <c r="Q204" s="28">
        <v>-338590.87</v>
      </c>
      <c r="R204" s="27">
        <v>0</v>
      </c>
      <c r="S204" s="33">
        <v>-338590.87</v>
      </c>
      <c r="T204" s="26">
        <v>1</v>
      </c>
      <c r="U204" s="26">
        <v>1</v>
      </c>
      <c r="V204" s="26">
        <v>0</v>
      </c>
      <c r="W204" s="26">
        <v>0</v>
      </c>
      <c r="X204" s="26">
        <v>0</v>
      </c>
      <c r="Y204" s="27">
        <f t="shared" si="7"/>
        <v>0</v>
      </c>
      <c r="Z204" s="27">
        <v>0</v>
      </c>
      <c r="AA204" s="34" t="s">
        <v>124</v>
      </c>
      <c r="AB204" s="35">
        <v>0</v>
      </c>
      <c r="AC204" s="27">
        <v>0</v>
      </c>
      <c r="AD204" s="34" t="s">
        <v>70</v>
      </c>
      <c r="AE204" s="34" t="s">
        <v>60</v>
      </c>
      <c r="AF204" s="26">
        <v>0</v>
      </c>
      <c r="AG204" s="31" t="s">
        <v>124</v>
      </c>
      <c r="AH204" s="31" t="s">
        <v>124</v>
      </c>
      <c r="AI204" s="31" t="s">
        <v>124</v>
      </c>
      <c r="AJ204" s="26" t="s">
        <v>994</v>
      </c>
    </row>
    <row r="205" spans="2:36" x14ac:dyDescent="0.25">
      <c r="B205" s="26" t="s">
        <v>659</v>
      </c>
      <c r="C205" s="27">
        <v>0</v>
      </c>
      <c r="D205" s="28">
        <v>60671</v>
      </c>
      <c r="E205" s="29" t="s">
        <v>124</v>
      </c>
      <c r="F205" s="29" t="str">
        <f t="shared" si="6"/>
        <v>N/A</v>
      </c>
      <c r="G205" s="30" t="s">
        <v>124</v>
      </c>
      <c r="H205" s="30" t="s">
        <v>124</v>
      </c>
      <c r="I205" s="30" t="s">
        <v>124</v>
      </c>
      <c r="J205" s="31" t="s">
        <v>124</v>
      </c>
      <c r="K205" s="30" t="s">
        <v>124</v>
      </c>
      <c r="L205" s="31" t="s">
        <v>124</v>
      </c>
      <c r="M205" s="32" t="s">
        <v>124</v>
      </c>
      <c r="N205" s="32" t="s">
        <v>124</v>
      </c>
      <c r="O205" s="32" t="s">
        <v>124</v>
      </c>
      <c r="P205" s="31" t="s">
        <v>124</v>
      </c>
      <c r="Q205" s="28">
        <v>724221.71</v>
      </c>
      <c r="R205" s="27">
        <v>0</v>
      </c>
      <c r="S205" s="33">
        <v>724221.71</v>
      </c>
      <c r="T205" s="26">
        <v>2</v>
      </c>
      <c r="U205" s="26">
        <v>0</v>
      </c>
      <c r="V205" s="26">
        <v>0</v>
      </c>
      <c r="W205" s="26">
        <v>0</v>
      </c>
      <c r="X205" s="26">
        <v>0</v>
      </c>
      <c r="Y205" s="27">
        <f t="shared" si="7"/>
        <v>0</v>
      </c>
      <c r="Z205" s="27">
        <v>0</v>
      </c>
      <c r="AA205" s="34" t="s">
        <v>124</v>
      </c>
      <c r="AB205" s="35">
        <v>0</v>
      </c>
      <c r="AC205" s="27">
        <v>0</v>
      </c>
      <c r="AD205" s="34" t="s">
        <v>70</v>
      </c>
      <c r="AE205" s="34" t="s">
        <v>991</v>
      </c>
      <c r="AF205" s="26">
        <v>0</v>
      </c>
      <c r="AG205" s="31" t="s">
        <v>124</v>
      </c>
      <c r="AH205" s="31" t="s">
        <v>124</v>
      </c>
      <c r="AI205" s="31" t="s">
        <v>124</v>
      </c>
      <c r="AJ205" s="26" t="s">
        <v>52</v>
      </c>
    </row>
    <row r="206" spans="2:36" x14ac:dyDescent="0.25">
      <c r="B206" s="26" t="s">
        <v>96</v>
      </c>
      <c r="C206" s="27">
        <v>0</v>
      </c>
      <c r="D206" s="28">
        <v>44274</v>
      </c>
      <c r="E206" s="29" t="s">
        <v>124</v>
      </c>
      <c r="F206" s="29" t="str">
        <f t="shared" si="6"/>
        <v>N/A</v>
      </c>
      <c r="G206" s="30" t="s">
        <v>124</v>
      </c>
      <c r="H206" s="30" t="s">
        <v>124</v>
      </c>
      <c r="I206" s="30" t="s">
        <v>124</v>
      </c>
      <c r="J206" s="31" t="s">
        <v>124</v>
      </c>
      <c r="K206" s="30" t="s">
        <v>124</v>
      </c>
      <c r="L206" s="31" t="s">
        <v>124</v>
      </c>
      <c r="M206" s="32" t="s">
        <v>124</v>
      </c>
      <c r="N206" s="32" t="s">
        <v>124</v>
      </c>
      <c r="O206" s="32" t="s">
        <v>124</v>
      </c>
      <c r="P206" s="31" t="s">
        <v>124</v>
      </c>
      <c r="Q206" s="28">
        <v>10901360.199999999</v>
      </c>
      <c r="R206" s="27">
        <v>0</v>
      </c>
      <c r="S206" s="33">
        <v>10901360.199999999</v>
      </c>
      <c r="T206" s="26">
        <v>1</v>
      </c>
      <c r="U206" s="26">
        <v>1</v>
      </c>
      <c r="V206" s="26">
        <v>0</v>
      </c>
      <c r="W206" s="26">
        <v>0</v>
      </c>
      <c r="X206" s="26">
        <v>0</v>
      </c>
      <c r="Y206" s="27">
        <f t="shared" si="7"/>
        <v>0</v>
      </c>
      <c r="Z206" s="27">
        <v>0</v>
      </c>
      <c r="AA206" s="34" t="s">
        <v>124</v>
      </c>
      <c r="AB206" s="35">
        <v>0</v>
      </c>
      <c r="AC206" s="27">
        <v>0</v>
      </c>
      <c r="AD206" s="34" t="s">
        <v>70</v>
      </c>
      <c r="AE206" s="34" t="s">
        <v>60</v>
      </c>
      <c r="AF206" s="26">
        <v>0</v>
      </c>
      <c r="AG206" s="31" t="s">
        <v>124</v>
      </c>
      <c r="AH206" s="31" t="s">
        <v>124</v>
      </c>
      <c r="AI206" s="31" t="s">
        <v>124</v>
      </c>
      <c r="AJ206" s="26" t="s">
        <v>52</v>
      </c>
    </row>
    <row r="207" spans="2:36" x14ac:dyDescent="0.25">
      <c r="B207" s="26" t="s">
        <v>294</v>
      </c>
      <c r="C207" s="27">
        <v>2048060.0799999998</v>
      </c>
      <c r="D207" s="28">
        <v>24813</v>
      </c>
      <c r="E207" s="29" t="s">
        <v>124</v>
      </c>
      <c r="F207" s="29" t="str">
        <f t="shared" si="6"/>
        <v>N/A</v>
      </c>
      <c r="G207" s="30" t="s">
        <v>124</v>
      </c>
      <c r="H207" s="30" t="s">
        <v>124</v>
      </c>
      <c r="I207" s="30" t="s">
        <v>124</v>
      </c>
      <c r="J207" s="31" t="s">
        <v>124</v>
      </c>
      <c r="K207" s="30" t="s">
        <v>124</v>
      </c>
      <c r="L207" s="31" t="s">
        <v>124</v>
      </c>
      <c r="M207" s="32" t="s">
        <v>124</v>
      </c>
      <c r="N207" s="32" t="s">
        <v>124</v>
      </c>
      <c r="O207" s="32" t="s">
        <v>124</v>
      </c>
      <c r="P207" s="31" t="s">
        <v>124</v>
      </c>
      <c r="Q207" s="28">
        <v>7711921.8499999996</v>
      </c>
      <c r="R207" s="27">
        <v>0</v>
      </c>
      <c r="S207" s="33">
        <v>7711921.8499999996</v>
      </c>
      <c r="T207" s="26">
        <v>0</v>
      </c>
      <c r="U207" s="26">
        <v>2</v>
      </c>
      <c r="V207" s="26">
        <v>0</v>
      </c>
      <c r="W207" s="26">
        <v>0</v>
      </c>
      <c r="X207" s="26">
        <v>0</v>
      </c>
      <c r="Y207" s="27">
        <f t="shared" si="7"/>
        <v>82.539800910812872</v>
      </c>
      <c r="Z207" s="27">
        <v>0</v>
      </c>
      <c r="AA207" s="34" t="s">
        <v>124</v>
      </c>
      <c r="AB207" s="35">
        <v>0</v>
      </c>
      <c r="AC207" s="27">
        <v>0</v>
      </c>
      <c r="AD207" s="34" t="s">
        <v>70</v>
      </c>
      <c r="AE207" s="34" t="s">
        <v>991</v>
      </c>
      <c r="AF207" s="26">
        <v>0</v>
      </c>
      <c r="AG207" s="31" t="s">
        <v>124</v>
      </c>
      <c r="AH207" s="31" t="s">
        <v>124</v>
      </c>
      <c r="AI207" s="31" t="s">
        <v>124</v>
      </c>
      <c r="AJ207" s="26" t="s">
        <v>52</v>
      </c>
    </row>
    <row r="208" spans="2:36" x14ac:dyDescent="0.25">
      <c r="B208" s="26" t="s">
        <v>1039</v>
      </c>
      <c r="C208" s="27">
        <v>0</v>
      </c>
      <c r="D208" s="28">
        <v>10648</v>
      </c>
      <c r="E208" s="29" t="s">
        <v>124</v>
      </c>
      <c r="F208" s="29" t="str">
        <f t="shared" si="6"/>
        <v>N/A</v>
      </c>
      <c r="G208" s="30" t="s">
        <v>124</v>
      </c>
      <c r="H208" s="30" t="s">
        <v>124</v>
      </c>
      <c r="I208" s="30" t="s">
        <v>124</v>
      </c>
      <c r="J208" s="31" t="s">
        <v>124</v>
      </c>
      <c r="K208" s="30" t="s">
        <v>124</v>
      </c>
      <c r="L208" s="31" t="s">
        <v>124</v>
      </c>
      <c r="M208" s="32" t="s">
        <v>124</v>
      </c>
      <c r="N208" s="32" t="s">
        <v>124</v>
      </c>
      <c r="O208" s="32" t="s">
        <v>124</v>
      </c>
      <c r="P208" s="31" t="s">
        <v>124</v>
      </c>
      <c r="Q208" s="28">
        <v>938601.03</v>
      </c>
      <c r="R208" s="27">
        <v>0</v>
      </c>
      <c r="S208" s="33">
        <v>938601.03</v>
      </c>
      <c r="T208" s="26">
        <v>0</v>
      </c>
      <c r="U208" s="26">
        <v>0</v>
      </c>
      <c r="V208" s="26">
        <v>0</v>
      </c>
      <c r="W208" s="26">
        <v>0</v>
      </c>
      <c r="X208" s="26">
        <v>0</v>
      </c>
      <c r="Y208" s="27">
        <f t="shared" si="7"/>
        <v>0</v>
      </c>
      <c r="Z208" s="27">
        <v>0</v>
      </c>
      <c r="AA208" s="34" t="s">
        <v>124</v>
      </c>
      <c r="AB208" s="35">
        <v>0</v>
      </c>
      <c r="AC208" s="27">
        <v>0</v>
      </c>
      <c r="AD208" s="34" t="s">
        <v>124</v>
      </c>
      <c r="AE208" s="34" t="s">
        <v>124</v>
      </c>
      <c r="AF208" s="26">
        <v>0</v>
      </c>
      <c r="AG208" s="31" t="s">
        <v>124</v>
      </c>
      <c r="AH208" s="31" t="s">
        <v>124</v>
      </c>
      <c r="AI208" s="31" t="s">
        <v>124</v>
      </c>
      <c r="AJ208" s="26" t="s">
        <v>52</v>
      </c>
    </row>
    <row r="209" spans="2:36" x14ac:dyDescent="0.25">
      <c r="B209" s="26" t="s">
        <v>731</v>
      </c>
      <c r="C209" s="27">
        <v>0</v>
      </c>
      <c r="D209" s="28">
        <v>27937</v>
      </c>
      <c r="E209" s="29" t="s">
        <v>124</v>
      </c>
      <c r="F209" s="29" t="str">
        <f t="shared" si="6"/>
        <v>N/A</v>
      </c>
      <c r="G209" s="30" t="s">
        <v>124</v>
      </c>
      <c r="H209" s="30" t="s">
        <v>124</v>
      </c>
      <c r="I209" s="30" t="s">
        <v>124</v>
      </c>
      <c r="J209" s="31" t="s">
        <v>124</v>
      </c>
      <c r="K209" s="30" t="s">
        <v>124</v>
      </c>
      <c r="L209" s="31" t="s">
        <v>124</v>
      </c>
      <c r="M209" s="32" t="s">
        <v>124</v>
      </c>
      <c r="N209" s="32" t="s">
        <v>124</v>
      </c>
      <c r="O209" s="32" t="s">
        <v>124</v>
      </c>
      <c r="P209" s="31" t="s">
        <v>124</v>
      </c>
      <c r="Q209" s="28">
        <v>5790354.04</v>
      </c>
      <c r="R209" s="27">
        <v>0</v>
      </c>
      <c r="S209" s="33">
        <v>5790354.04</v>
      </c>
      <c r="T209" s="26">
        <v>1</v>
      </c>
      <c r="U209" s="26">
        <v>0</v>
      </c>
      <c r="V209" s="26">
        <v>0</v>
      </c>
      <c r="W209" s="26">
        <v>0</v>
      </c>
      <c r="X209" s="26">
        <v>0</v>
      </c>
      <c r="Y209" s="27">
        <f t="shared" si="7"/>
        <v>0</v>
      </c>
      <c r="Z209" s="27">
        <v>0</v>
      </c>
      <c r="AA209" s="34" t="s">
        <v>124</v>
      </c>
      <c r="AB209" s="35">
        <v>0</v>
      </c>
      <c r="AC209" s="27">
        <v>0</v>
      </c>
      <c r="AD209" s="34" t="s">
        <v>70</v>
      </c>
      <c r="AE209" s="34" t="s">
        <v>60</v>
      </c>
      <c r="AF209" s="26">
        <v>0</v>
      </c>
      <c r="AG209" s="31" t="s">
        <v>124</v>
      </c>
      <c r="AH209" s="31" t="s">
        <v>124</v>
      </c>
      <c r="AI209" s="31" t="s">
        <v>124</v>
      </c>
      <c r="AJ209" s="26" t="s">
        <v>52</v>
      </c>
    </row>
    <row r="210" spans="2:36" x14ac:dyDescent="0.25">
      <c r="B210" s="26" t="s">
        <v>940</v>
      </c>
      <c r="C210" s="27">
        <v>0</v>
      </c>
      <c r="D210" s="28">
        <v>31864</v>
      </c>
      <c r="E210" s="29" t="s">
        <v>124</v>
      </c>
      <c r="F210" s="29" t="str">
        <f t="shared" si="6"/>
        <v>N/A</v>
      </c>
      <c r="G210" s="30" t="s">
        <v>124</v>
      </c>
      <c r="H210" s="30" t="s">
        <v>124</v>
      </c>
      <c r="I210" s="30" t="s">
        <v>124</v>
      </c>
      <c r="J210" s="31" t="s">
        <v>124</v>
      </c>
      <c r="K210" s="30" t="s">
        <v>124</v>
      </c>
      <c r="L210" s="31" t="s">
        <v>124</v>
      </c>
      <c r="M210" s="32" t="s">
        <v>124</v>
      </c>
      <c r="N210" s="32" t="s">
        <v>124</v>
      </c>
      <c r="O210" s="32" t="s">
        <v>124</v>
      </c>
      <c r="P210" s="31" t="s">
        <v>124</v>
      </c>
      <c r="Q210" s="28">
        <v>2071985.1099999999</v>
      </c>
      <c r="R210" s="27">
        <v>0</v>
      </c>
      <c r="S210" s="33">
        <v>2071985.1099999999</v>
      </c>
      <c r="T210" s="26">
        <v>0</v>
      </c>
      <c r="U210" s="26">
        <v>0</v>
      </c>
      <c r="V210" s="26">
        <v>0</v>
      </c>
      <c r="W210" s="26">
        <v>0</v>
      </c>
      <c r="X210" s="26">
        <v>0</v>
      </c>
      <c r="Y210" s="27">
        <f t="shared" si="7"/>
        <v>0</v>
      </c>
      <c r="Z210" s="27">
        <v>0</v>
      </c>
      <c r="AA210" s="34" t="s">
        <v>124</v>
      </c>
      <c r="AB210" s="35">
        <v>0</v>
      </c>
      <c r="AC210" s="27">
        <v>-198596</v>
      </c>
      <c r="AD210" s="34" t="s">
        <v>124</v>
      </c>
      <c r="AE210" s="34" t="s">
        <v>124</v>
      </c>
      <c r="AF210" s="26">
        <v>0</v>
      </c>
      <c r="AG210" s="31" t="s">
        <v>124</v>
      </c>
      <c r="AH210" s="31" t="s">
        <v>124</v>
      </c>
      <c r="AI210" s="31" t="s">
        <v>124</v>
      </c>
      <c r="AJ210" s="26" t="s">
        <v>994</v>
      </c>
    </row>
    <row r="211" spans="2:36" x14ac:dyDescent="0.25">
      <c r="B211" s="26" t="s">
        <v>614</v>
      </c>
      <c r="C211" s="27">
        <v>0</v>
      </c>
      <c r="D211" s="28">
        <v>447</v>
      </c>
      <c r="E211" s="29" t="s">
        <v>124</v>
      </c>
      <c r="F211" s="29" t="str">
        <f t="shared" si="6"/>
        <v>N/A</v>
      </c>
      <c r="G211" s="30" t="s">
        <v>124</v>
      </c>
      <c r="H211" s="30" t="s">
        <v>124</v>
      </c>
      <c r="I211" s="30" t="s">
        <v>124</v>
      </c>
      <c r="J211" s="31" t="s">
        <v>124</v>
      </c>
      <c r="K211" s="30" t="s">
        <v>124</v>
      </c>
      <c r="L211" s="31" t="s">
        <v>124</v>
      </c>
      <c r="M211" s="32" t="s">
        <v>124</v>
      </c>
      <c r="N211" s="32" t="s">
        <v>124</v>
      </c>
      <c r="O211" s="32" t="s">
        <v>124</v>
      </c>
      <c r="P211" s="31" t="s">
        <v>124</v>
      </c>
      <c r="Q211" s="28">
        <v>221664</v>
      </c>
      <c r="R211" s="27">
        <v>0</v>
      </c>
      <c r="S211" s="33">
        <v>221664</v>
      </c>
      <c r="T211" s="26">
        <v>1</v>
      </c>
      <c r="U211" s="26">
        <v>0</v>
      </c>
      <c r="V211" s="26">
        <v>0</v>
      </c>
      <c r="W211" s="26">
        <v>0</v>
      </c>
      <c r="X211" s="26">
        <v>0</v>
      </c>
      <c r="Y211" s="27">
        <f t="shared" si="7"/>
        <v>0</v>
      </c>
      <c r="Z211" s="27">
        <v>0</v>
      </c>
      <c r="AA211" s="34" t="s">
        <v>124</v>
      </c>
      <c r="AB211" s="35">
        <v>0</v>
      </c>
      <c r="AC211" s="27">
        <v>0</v>
      </c>
      <c r="AD211" s="34" t="s">
        <v>70</v>
      </c>
      <c r="AE211" s="34" t="s">
        <v>60</v>
      </c>
      <c r="AF211" s="26">
        <v>0</v>
      </c>
      <c r="AG211" s="31" t="s">
        <v>124</v>
      </c>
      <c r="AH211" s="31" t="s">
        <v>124</v>
      </c>
      <c r="AI211" s="31" t="s">
        <v>124</v>
      </c>
      <c r="AJ211" s="26" t="s">
        <v>52</v>
      </c>
    </row>
    <row r="212" spans="2:36" x14ac:dyDescent="0.25">
      <c r="B212" s="26" t="s">
        <v>892</v>
      </c>
      <c r="C212" s="27">
        <v>0</v>
      </c>
      <c r="D212" s="28">
        <v>8789</v>
      </c>
      <c r="E212" s="29" t="s">
        <v>124</v>
      </c>
      <c r="F212" s="29" t="str">
        <f t="shared" si="6"/>
        <v>N/A</v>
      </c>
      <c r="G212" s="30" t="s">
        <v>124</v>
      </c>
      <c r="H212" s="30" t="s">
        <v>124</v>
      </c>
      <c r="I212" s="30" t="s">
        <v>124</v>
      </c>
      <c r="J212" s="31" t="s">
        <v>124</v>
      </c>
      <c r="K212" s="30" t="s">
        <v>124</v>
      </c>
      <c r="L212" s="31" t="s">
        <v>124</v>
      </c>
      <c r="M212" s="32" t="s">
        <v>124</v>
      </c>
      <c r="N212" s="32" t="s">
        <v>124</v>
      </c>
      <c r="O212" s="32" t="s">
        <v>124</v>
      </c>
      <c r="P212" s="31" t="s">
        <v>124</v>
      </c>
      <c r="Q212" s="28">
        <v>1273876</v>
      </c>
      <c r="R212" s="27">
        <v>0</v>
      </c>
      <c r="S212" s="33">
        <v>1273876</v>
      </c>
      <c r="T212" s="26">
        <v>0</v>
      </c>
      <c r="U212" s="26">
        <v>0</v>
      </c>
      <c r="V212" s="26">
        <v>0</v>
      </c>
      <c r="W212" s="26">
        <v>0</v>
      </c>
      <c r="X212" s="26">
        <v>0</v>
      </c>
      <c r="Y212" s="27">
        <f t="shared" si="7"/>
        <v>0</v>
      </c>
      <c r="Z212" s="27">
        <v>0</v>
      </c>
      <c r="AA212" s="34" t="s">
        <v>124</v>
      </c>
      <c r="AB212" s="35">
        <v>0</v>
      </c>
      <c r="AC212" s="27">
        <v>-122099</v>
      </c>
      <c r="AD212" s="34" t="s">
        <v>124</v>
      </c>
      <c r="AE212" s="34" t="s">
        <v>124</v>
      </c>
      <c r="AF212" s="26">
        <v>0</v>
      </c>
      <c r="AG212" s="31" t="s">
        <v>124</v>
      </c>
      <c r="AH212" s="31" t="s">
        <v>124</v>
      </c>
      <c r="AI212" s="31" t="s">
        <v>124</v>
      </c>
      <c r="AJ212" s="26" t="s">
        <v>994</v>
      </c>
    </row>
    <row r="213" spans="2:36" x14ac:dyDescent="0.25">
      <c r="B213" s="26" t="s">
        <v>138</v>
      </c>
      <c r="C213" s="27">
        <v>-157.55000000000001</v>
      </c>
      <c r="D213" s="28">
        <v>27916</v>
      </c>
      <c r="E213" s="29" t="s">
        <v>124</v>
      </c>
      <c r="F213" s="29" t="str">
        <f t="shared" si="6"/>
        <v>N/A</v>
      </c>
      <c r="G213" s="30">
        <v>1.1421099909425341</v>
      </c>
      <c r="H213" s="30" t="s">
        <v>124</v>
      </c>
      <c r="I213" s="30" t="s">
        <v>124</v>
      </c>
      <c r="J213" s="31" t="s">
        <v>124</v>
      </c>
      <c r="K213" s="30">
        <v>1.8723484848484848</v>
      </c>
      <c r="L213" s="31" t="s">
        <v>124</v>
      </c>
      <c r="M213" s="32">
        <v>6775926.46</v>
      </c>
      <c r="N213" s="32" t="s">
        <v>124</v>
      </c>
      <c r="O213" s="32" t="s">
        <v>124</v>
      </c>
      <c r="P213" s="31" t="s">
        <v>124</v>
      </c>
      <c r="Q213" s="28">
        <v>6767282.5499999998</v>
      </c>
      <c r="R213" s="27">
        <v>0</v>
      </c>
      <c r="S213" s="33">
        <v>6767282.5499999998</v>
      </c>
      <c r="T213" s="26">
        <v>0</v>
      </c>
      <c r="U213" s="26">
        <v>0</v>
      </c>
      <c r="V213" s="26">
        <v>0</v>
      </c>
      <c r="W213" s="26">
        <v>1</v>
      </c>
      <c r="X213" s="26">
        <v>0</v>
      </c>
      <c r="Y213" s="27">
        <f t="shared" si="7"/>
        <v>-5.6437168648803557E-3</v>
      </c>
      <c r="Z213" s="27">
        <v>0</v>
      </c>
      <c r="AA213" s="34" t="s">
        <v>57</v>
      </c>
      <c r="AB213" s="35">
        <v>1.8723484848484848</v>
      </c>
      <c r="AC213" s="27">
        <v>590689</v>
      </c>
      <c r="AD213" s="34" t="s">
        <v>70</v>
      </c>
      <c r="AE213" s="34" t="s">
        <v>60</v>
      </c>
      <c r="AF213" s="26">
        <v>1</v>
      </c>
      <c r="AG213" s="31" t="s">
        <v>124</v>
      </c>
      <c r="AH213" s="31" t="s">
        <v>124</v>
      </c>
      <c r="AI213" s="31" t="s">
        <v>124</v>
      </c>
      <c r="AJ213" s="26" t="s">
        <v>52</v>
      </c>
    </row>
    <row r="214" spans="2:36" x14ac:dyDescent="0.25">
      <c r="B214" s="26" t="s">
        <v>44</v>
      </c>
      <c r="C214" s="27">
        <v>528738.35</v>
      </c>
      <c r="D214" s="28">
        <v>26600</v>
      </c>
      <c r="E214" s="29" t="s">
        <v>124</v>
      </c>
      <c r="F214" s="29" t="str">
        <f t="shared" si="6"/>
        <v>N/A</v>
      </c>
      <c r="G214" s="30">
        <v>0.96666222026333892</v>
      </c>
      <c r="H214" s="30" t="s">
        <v>124</v>
      </c>
      <c r="I214" s="30" t="s">
        <v>124</v>
      </c>
      <c r="J214" s="31" t="s">
        <v>124</v>
      </c>
      <c r="K214" s="30">
        <v>1.1613636363636364</v>
      </c>
      <c r="L214" s="31" t="s">
        <v>124</v>
      </c>
      <c r="M214" s="32">
        <v>4007899.5700000003</v>
      </c>
      <c r="N214" s="32" t="s">
        <v>124</v>
      </c>
      <c r="O214" s="32" t="s">
        <v>124</v>
      </c>
      <c r="P214" s="31" t="s">
        <v>124</v>
      </c>
      <c r="Q214" s="28">
        <v>17197849.48</v>
      </c>
      <c r="R214" s="27">
        <v>0</v>
      </c>
      <c r="S214" s="33">
        <v>17197849.48</v>
      </c>
      <c r="T214" s="26">
        <v>1</v>
      </c>
      <c r="U214" s="26">
        <v>0</v>
      </c>
      <c r="V214" s="26">
        <v>0</v>
      </c>
      <c r="W214" s="26">
        <v>1</v>
      </c>
      <c r="X214" s="26">
        <v>1</v>
      </c>
      <c r="Y214" s="27">
        <f t="shared" si="7"/>
        <v>19.877381578947368</v>
      </c>
      <c r="Z214" s="27">
        <v>8282.68</v>
      </c>
      <c r="AA214" s="34" t="s">
        <v>57</v>
      </c>
      <c r="AB214" s="35">
        <v>1.1613636363636364</v>
      </c>
      <c r="AC214" s="27">
        <v>0</v>
      </c>
      <c r="AD214" s="34" t="s">
        <v>70</v>
      </c>
      <c r="AE214" s="34" t="s">
        <v>60</v>
      </c>
      <c r="AF214" s="26">
        <v>2</v>
      </c>
      <c r="AG214" s="31" t="s">
        <v>124</v>
      </c>
      <c r="AH214" s="31" t="s">
        <v>124</v>
      </c>
      <c r="AI214" s="31" t="s">
        <v>124</v>
      </c>
      <c r="AJ214" s="26" t="s">
        <v>52</v>
      </c>
    </row>
    <row r="215" spans="2:36" x14ac:dyDescent="0.25">
      <c r="B215" s="26" t="s">
        <v>175</v>
      </c>
      <c r="C215" s="27">
        <v>0</v>
      </c>
      <c r="D215" s="28">
        <v>24049</v>
      </c>
      <c r="E215" s="29" t="s">
        <v>124</v>
      </c>
      <c r="F215" s="29" t="str">
        <f t="shared" si="6"/>
        <v>N/A</v>
      </c>
      <c r="G215" s="30" t="s">
        <v>124</v>
      </c>
      <c r="H215" s="30" t="s">
        <v>124</v>
      </c>
      <c r="I215" s="30" t="s">
        <v>124</v>
      </c>
      <c r="J215" s="31" t="s">
        <v>124</v>
      </c>
      <c r="K215" s="30" t="s">
        <v>124</v>
      </c>
      <c r="L215" s="31" t="s">
        <v>124</v>
      </c>
      <c r="M215" s="32" t="s">
        <v>124</v>
      </c>
      <c r="N215" s="32" t="s">
        <v>124</v>
      </c>
      <c r="O215" s="32" t="s">
        <v>124</v>
      </c>
      <c r="P215" s="31" t="s">
        <v>124</v>
      </c>
      <c r="Q215" s="28">
        <v>3482408.41</v>
      </c>
      <c r="R215" s="27">
        <v>0</v>
      </c>
      <c r="S215" s="33">
        <v>3482408.41</v>
      </c>
      <c r="T215" s="26">
        <v>2</v>
      </c>
      <c r="U215" s="26">
        <v>0</v>
      </c>
      <c r="V215" s="26">
        <v>0</v>
      </c>
      <c r="W215" s="26">
        <v>0</v>
      </c>
      <c r="X215" s="26">
        <v>0</v>
      </c>
      <c r="Y215" s="27">
        <f t="shared" si="7"/>
        <v>0</v>
      </c>
      <c r="Z215" s="27">
        <v>0</v>
      </c>
      <c r="AA215" s="34" t="s">
        <v>124</v>
      </c>
      <c r="AB215" s="35">
        <v>0</v>
      </c>
      <c r="AC215" s="27">
        <v>0</v>
      </c>
      <c r="AD215" s="34" t="s">
        <v>70</v>
      </c>
      <c r="AE215" s="34" t="s">
        <v>60</v>
      </c>
      <c r="AF215" s="26">
        <v>0</v>
      </c>
      <c r="AG215" s="31" t="s">
        <v>124</v>
      </c>
      <c r="AH215" s="31" t="s">
        <v>124</v>
      </c>
      <c r="AI215" s="31" t="s">
        <v>124</v>
      </c>
      <c r="AJ215" s="26" t="s">
        <v>52</v>
      </c>
    </row>
    <row r="216" spans="2:36" x14ac:dyDescent="0.25">
      <c r="B216" s="26" t="s">
        <v>617</v>
      </c>
      <c r="C216" s="27">
        <v>0</v>
      </c>
      <c r="D216" s="28">
        <v>57280</v>
      </c>
      <c r="E216" s="29" t="s">
        <v>124</v>
      </c>
      <c r="F216" s="29" t="str">
        <f t="shared" si="6"/>
        <v>N/A</v>
      </c>
      <c r="G216" s="30" t="s">
        <v>124</v>
      </c>
      <c r="H216" s="30" t="s">
        <v>124</v>
      </c>
      <c r="I216" s="30" t="s">
        <v>124</v>
      </c>
      <c r="J216" s="31" t="s">
        <v>124</v>
      </c>
      <c r="K216" s="30" t="s">
        <v>124</v>
      </c>
      <c r="L216" s="31" t="s">
        <v>124</v>
      </c>
      <c r="M216" s="32" t="s">
        <v>124</v>
      </c>
      <c r="N216" s="32" t="s">
        <v>124</v>
      </c>
      <c r="O216" s="32" t="s">
        <v>124</v>
      </c>
      <c r="P216" s="31" t="s">
        <v>124</v>
      </c>
      <c r="Q216" s="28">
        <v>18588311.91</v>
      </c>
      <c r="R216" s="27">
        <v>0</v>
      </c>
      <c r="S216" s="33">
        <v>18588311.91</v>
      </c>
      <c r="T216" s="26">
        <v>6</v>
      </c>
      <c r="U216" s="26">
        <v>0</v>
      </c>
      <c r="V216" s="26">
        <v>0</v>
      </c>
      <c r="W216" s="26">
        <v>0</v>
      </c>
      <c r="X216" s="26">
        <v>0</v>
      </c>
      <c r="Y216" s="27">
        <f t="shared" si="7"/>
        <v>0</v>
      </c>
      <c r="Z216" s="27">
        <v>0</v>
      </c>
      <c r="AA216" s="34" t="s">
        <v>124</v>
      </c>
      <c r="AB216" s="35">
        <v>0</v>
      </c>
      <c r="AC216" s="27">
        <v>0</v>
      </c>
      <c r="AD216" s="34" t="s">
        <v>70</v>
      </c>
      <c r="AE216" s="34" t="s">
        <v>991</v>
      </c>
      <c r="AF216" s="26">
        <v>0</v>
      </c>
      <c r="AG216" s="31" t="s">
        <v>124</v>
      </c>
      <c r="AH216" s="31" t="s">
        <v>124</v>
      </c>
      <c r="AI216" s="31" t="s">
        <v>124</v>
      </c>
      <c r="AJ216" s="26" t="s">
        <v>52</v>
      </c>
    </row>
    <row r="217" spans="2:36" x14ac:dyDescent="0.25">
      <c r="B217" s="26" t="s">
        <v>167</v>
      </c>
      <c r="C217" s="27">
        <v>0</v>
      </c>
      <c r="D217" s="28">
        <v>32410</v>
      </c>
      <c r="E217" s="29" t="s">
        <v>124</v>
      </c>
      <c r="F217" s="29" t="str">
        <f t="shared" si="6"/>
        <v>N/A</v>
      </c>
      <c r="G217" s="30" t="s">
        <v>124</v>
      </c>
      <c r="H217" s="30" t="s">
        <v>124</v>
      </c>
      <c r="I217" s="30" t="s">
        <v>124</v>
      </c>
      <c r="J217" s="31" t="s">
        <v>124</v>
      </c>
      <c r="K217" s="30" t="s">
        <v>124</v>
      </c>
      <c r="L217" s="31" t="s">
        <v>124</v>
      </c>
      <c r="M217" s="32" t="s">
        <v>124</v>
      </c>
      <c r="N217" s="32" t="s">
        <v>124</v>
      </c>
      <c r="O217" s="32" t="s">
        <v>124</v>
      </c>
      <c r="P217" s="31" t="s">
        <v>124</v>
      </c>
      <c r="Q217" s="28">
        <v>7382889</v>
      </c>
      <c r="R217" s="27">
        <v>0</v>
      </c>
      <c r="S217" s="33">
        <v>7382889</v>
      </c>
      <c r="T217" s="26">
        <v>0</v>
      </c>
      <c r="U217" s="26">
        <v>1</v>
      </c>
      <c r="V217" s="26">
        <v>0</v>
      </c>
      <c r="W217" s="26">
        <v>0</v>
      </c>
      <c r="X217" s="26">
        <v>0</v>
      </c>
      <c r="Y217" s="27">
        <f t="shared" si="7"/>
        <v>0</v>
      </c>
      <c r="Z217" s="27">
        <v>0</v>
      </c>
      <c r="AA217" s="34" t="s">
        <v>124</v>
      </c>
      <c r="AB217" s="35">
        <v>0</v>
      </c>
      <c r="AC217" s="27">
        <v>0</v>
      </c>
      <c r="AD217" s="34" t="s">
        <v>70</v>
      </c>
      <c r="AE217" s="34" t="s">
        <v>60</v>
      </c>
      <c r="AF217" s="26">
        <v>0</v>
      </c>
      <c r="AG217" s="31" t="s">
        <v>124</v>
      </c>
      <c r="AH217" s="31" t="s">
        <v>124</v>
      </c>
      <c r="AI217" s="31" t="s">
        <v>124</v>
      </c>
      <c r="AJ217" s="26" t="s">
        <v>52</v>
      </c>
    </row>
    <row r="218" spans="2:36" x14ac:dyDescent="0.25">
      <c r="B218" s="26" t="s">
        <v>152</v>
      </c>
      <c r="C218" s="27">
        <v>0</v>
      </c>
      <c r="D218" s="28">
        <v>76073</v>
      </c>
      <c r="E218" s="29" t="s">
        <v>124</v>
      </c>
      <c r="F218" s="29" t="str">
        <f t="shared" si="6"/>
        <v>N/A</v>
      </c>
      <c r="G218" s="30">
        <v>1.3530234637237917</v>
      </c>
      <c r="H218" s="30" t="s">
        <v>124</v>
      </c>
      <c r="I218" s="30" t="s">
        <v>124</v>
      </c>
      <c r="J218" s="31" t="s">
        <v>124</v>
      </c>
      <c r="K218" s="30">
        <v>1.7886363636363636</v>
      </c>
      <c r="L218" s="31" t="s">
        <v>124</v>
      </c>
      <c r="M218" s="32">
        <v>5139134.87</v>
      </c>
      <c r="N218" s="32" t="s">
        <v>124</v>
      </c>
      <c r="O218" s="32" t="s">
        <v>124</v>
      </c>
      <c r="P218" s="31" t="s">
        <v>124</v>
      </c>
      <c r="Q218" s="28">
        <v>5574659.3499999996</v>
      </c>
      <c r="R218" s="27">
        <v>0</v>
      </c>
      <c r="S218" s="33">
        <v>5574659.3499999996</v>
      </c>
      <c r="T218" s="26">
        <v>0</v>
      </c>
      <c r="U218" s="26">
        <v>0</v>
      </c>
      <c r="V218" s="26">
        <v>0</v>
      </c>
      <c r="W218" s="26">
        <v>1</v>
      </c>
      <c r="X218" s="26">
        <v>0</v>
      </c>
      <c r="Y218" s="27">
        <f t="shared" si="7"/>
        <v>0</v>
      </c>
      <c r="Z218" s="27">
        <v>0</v>
      </c>
      <c r="AA218" s="34" t="s">
        <v>57</v>
      </c>
      <c r="AB218" s="35">
        <v>1.7886363636363636</v>
      </c>
      <c r="AC218" s="27">
        <v>0</v>
      </c>
      <c r="AD218" s="34" t="s">
        <v>70</v>
      </c>
      <c r="AE218" s="34" t="s">
        <v>60</v>
      </c>
      <c r="AF218" s="26">
        <v>1</v>
      </c>
      <c r="AG218" s="31" t="s">
        <v>124</v>
      </c>
      <c r="AH218" s="31" t="s">
        <v>124</v>
      </c>
      <c r="AI218" s="31" t="s">
        <v>124</v>
      </c>
      <c r="AJ218" s="26" t="s">
        <v>52</v>
      </c>
    </row>
    <row r="219" spans="2:36" x14ac:dyDescent="0.25">
      <c r="B219" s="26" t="s">
        <v>1040</v>
      </c>
      <c r="C219" s="27">
        <v>0</v>
      </c>
      <c r="D219" s="28">
        <v>11816</v>
      </c>
      <c r="E219" s="29" t="s">
        <v>124</v>
      </c>
      <c r="F219" s="29" t="str">
        <f t="shared" si="6"/>
        <v>N/A</v>
      </c>
      <c r="G219" s="30" t="s">
        <v>124</v>
      </c>
      <c r="H219" s="30" t="s">
        <v>124</v>
      </c>
      <c r="I219" s="30" t="s">
        <v>124</v>
      </c>
      <c r="J219" s="31" t="s">
        <v>124</v>
      </c>
      <c r="K219" s="30" t="s">
        <v>124</v>
      </c>
      <c r="L219" s="31" t="s">
        <v>124</v>
      </c>
      <c r="M219" s="32" t="s">
        <v>124</v>
      </c>
      <c r="N219" s="32" t="s">
        <v>124</v>
      </c>
      <c r="O219" s="32" t="s">
        <v>124</v>
      </c>
      <c r="P219" s="31" t="s">
        <v>124</v>
      </c>
      <c r="Q219" s="28">
        <v>174023</v>
      </c>
      <c r="R219" s="27">
        <v>0</v>
      </c>
      <c r="S219" s="33">
        <v>174023</v>
      </c>
      <c r="T219" s="26">
        <v>0</v>
      </c>
      <c r="U219" s="26">
        <v>0</v>
      </c>
      <c r="V219" s="26">
        <v>0</v>
      </c>
      <c r="W219" s="26">
        <v>0</v>
      </c>
      <c r="X219" s="26">
        <v>0</v>
      </c>
      <c r="Y219" s="27">
        <f t="shared" si="7"/>
        <v>0</v>
      </c>
      <c r="Z219" s="27">
        <v>0</v>
      </c>
      <c r="AA219" s="34" t="s">
        <v>124</v>
      </c>
      <c r="AB219" s="35">
        <v>0</v>
      </c>
      <c r="AC219" s="27">
        <v>-16680</v>
      </c>
      <c r="AD219" s="34" t="s">
        <v>124</v>
      </c>
      <c r="AE219" s="34" t="s">
        <v>124</v>
      </c>
      <c r="AF219" s="26">
        <v>0</v>
      </c>
      <c r="AG219" s="31" t="s">
        <v>124</v>
      </c>
      <c r="AH219" s="31" t="s">
        <v>124</v>
      </c>
      <c r="AI219" s="31" t="s">
        <v>124</v>
      </c>
      <c r="AJ219" s="26" t="s">
        <v>994</v>
      </c>
    </row>
    <row r="220" spans="2:36" x14ac:dyDescent="0.25">
      <c r="B220" s="26" t="s">
        <v>1041</v>
      </c>
      <c r="C220" s="27">
        <v>0</v>
      </c>
      <c r="D220" s="28">
        <v>5241</v>
      </c>
      <c r="E220" s="29" t="s">
        <v>124</v>
      </c>
      <c r="F220" s="29" t="str">
        <f t="shared" si="6"/>
        <v>N/A</v>
      </c>
      <c r="G220" s="30" t="s">
        <v>124</v>
      </c>
      <c r="H220" s="30" t="s">
        <v>124</v>
      </c>
      <c r="I220" s="30" t="s">
        <v>124</v>
      </c>
      <c r="J220" s="31" t="s">
        <v>124</v>
      </c>
      <c r="K220" s="30" t="s">
        <v>124</v>
      </c>
      <c r="L220" s="31" t="s">
        <v>124</v>
      </c>
      <c r="M220" s="32" t="s">
        <v>124</v>
      </c>
      <c r="N220" s="32" t="s">
        <v>124</v>
      </c>
      <c r="O220" s="32" t="s">
        <v>124</v>
      </c>
      <c r="P220" s="31" t="s">
        <v>124</v>
      </c>
      <c r="Q220" s="28">
        <v>1862547.88</v>
      </c>
      <c r="R220" s="27">
        <v>0</v>
      </c>
      <c r="S220" s="33">
        <v>1862547.88</v>
      </c>
      <c r="T220" s="26">
        <v>0</v>
      </c>
      <c r="U220" s="26">
        <v>0</v>
      </c>
      <c r="V220" s="26">
        <v>0</v>
      </c>
      <c r="W220" s="26">
        <v>0</v>
      </c>
      <c r="X220" s="26">
        <v>0</v>
      </c>
      <c r="Y220" s="27">
        <f t="shared" si="7"/>
        <v>0</v>
      </c>
      <c r="Z220" s="27">
        <v>0</v>
      </c>
      <c r="AA220" s="34" t="s">
        <v>124</v>
      </c>
      <c r="AB220" s="35">
        <v>0</v>
      </c>
      <c r="AC220" s="27">
        <v>-178522</v>
      </c>
      <c r="AD220" s="34" t="s">
        <v>124</v>
      </c>
      <c r="AE220" s="34" t="s">
        <v>124</v>
      </c>
      <c r="AF220" s="26">
        <v>0</v>
      </c>
      <c r="AG220" s="31" t="s">
        <v>124</v>
      </c>
      <c r="AH220" s="31" t="s">
        <v>124</v>
      </c>
      <c r="AI220" s="31" t="s">
        <v>124</v>
      </c>
      <c r="AJ220" s="26" t="s">
        <v>994</v>
      </c>
    </row>
    <row r="221" spans="2:36" x14ac:dyDescent="0.25">
      <c r="B221" s="26" t="s">
        <v>889</v>
      </c>
      <c r="C221" s="27">
        <v>0</v>
      </c>
      <c r="D221" s="28">
        <v>5293</v>
      </c>
      <c r="E221" s="29" t="s">
        <v>124</v>
      </c>
      <c r="F221" s="29" t="str">
        <f t="shared" si="6"/>
        <v>N/A</v>
      </c>
      <c r="G221" s="30" t="s">
        <v>124</v>
      </c>
      <c r="H221" s="30" t="s">
        <v>124</v>
      </c>
      <c r="I221" s="30" t="s">
        <v>124</v>
      </c>
      <c r="J221" s="31" t="s">
        <v>124</v>
      </c>
      <c r="K221" s="30" t="s">
        <v>124</v>
      </c>
      <c r="L221" s="31" t="s">
        <v>124</v>
      </c>
      <c r="M221" s="32" t="s">
        <v>124</v>
      </c>
      <c r="N221" s="32" t="s">
        <v>124</v>
      </c>
      <c r="O221" s="32" t="s">
        <v>124</v>
      </c>
      <c r="P221" s="31" t="s">
        <v>124</v>
      </c>
      <c r="Q221" s="28">
        <v>1182450</v>
      </c>
      <c r="R221" s="27">
        <v>0</v>
      </c>
      <c r="S221" s="33">
        <v>1182450</v>
      </c>
      <c r="T221" s="26">
        <v>0</v>
      </c>
      <c r="U221" s="26">
        <v>0</v>
      </c>
      <c r="V221" s="26">
        <v>0</v>
      </c>
      <c r="W221" s="26">
        <v>0</v>
      </c>
      <c r="X221" s="26">
        <v>0</v>
      </c>
      <c r="Y221" s="27">
        <f t="shared" si="7"/>
        <v>0</v>
      </c>
      <c r="Z221" s="27">
        <v>0</v>
      </c>
      <c r="AA221" s="34" t="s">
        <v>124</v>
      </c>
      <c r="AB221" s="35">
        <v>0</v>
      </c>
      <c r="AC221" s="27">
        <v>-113336</v>
      </c>
      <c r="AD221" s="34" t="s">
        <v>124</v>
      </c>
      <c r="AE221" s="34" t="s">
        <v>124</v>
      </c>
      <c r="AF221" s="26">
        <v>0</v>
      </c>
      <c r="AG221" s="31" t="s">
        <v>124</v>
      </c>
      <c r="AH221" s="31" t="s">
        <v>124</v>
      </c>
      <c r="AI221" s="31" t="s">
        <v>124</v>
      </c>
      <c r="AJ221" s="26" t="s">
        <v>994</v>
      </c>
    </row>
    <row r="222" spans="2:36" x14ac:dyDescent="0.25">
      <c r="B222" s="26" t="s">
        <v>931</v>
      </c>
      <c r="C222" s="27">
        <v>0</v>
      </c>
      <c r="D222" s="28">
        <v>11416</v>
      </c>
      <c r="E222" s="29" t="s">
        <v>124</v>
      </c>
      <c r="F222" s="29" t="str">
        <f t="shared" si="6"/>
        <v>N/A</v>
      </c>
      <c r="G222" s="30" t="s">
        <v>124</v>
      </c>
      <c r="H222" s="30" t="s">
        <v>124</v>
      </c>
      <c r="I222" s="30" t="s">
        <v>124</v>
      </c>
      <c r="J222" s="31" t="s">
        <v>124</v>
      </c>
      <c r="K222" s="30" t="s">
        <v>124</v>
      </c>
      <c r="L222" s="31" t="s">
        <v>124</v>
      </c>
      <c r="M222" s="32" t="s">
        <v>124</v>
      </c>
      <c r="N222" s="32" t="s">
        <v>124</v>
      </c>
      <c r="O222" s="32" t="s">
        <v>124</v>
      </c>
      <c r="P222" s="31" t="s">
        <v>124</v>
      </c>
      <c r="Q222" s="28">
        <v>602902</v>
      </c>
      <c r="R222" s="27">
        <v>0</v>
      </c>
      <c r="S222" s="33">
        <v>602902</v>
      </c>
      <c r="T222" s="26">
        <v>0</v>
      </c>
      <c r="U222" s="26">
        <v>0</v>
      </c>
      <c r="V222" s="26">
        <v>0</v>
      </c>
      <c r="W222" s="26">
        <v>0</v>
      </c>
      <c r="X222" s="26">
        <v>0</v>
      </c>
      <c r="Y222" s="27">
        <f t="shared" si="7"/>
        <v>0</v>
      </c>
      <c r="Z222" s="27">
        <v>0</v>
      </c>
      <c r="AA222" s="34" t="s">
        <v>124</v>
      </c>
      <c r="AB222" s="35">
        <v>0</v>
      </c>
      <c r="AC222" s="27">
        <v>-57787</v>
      </c>
      <c r="AD222" s="34" t="s">
        <v>124</v>
      </c>
      <c r="AE222" s="34" t="s">
        <v>124</v>
      </c>
      <c r="AF222" s="26">
        <v>0</v>
      </c>
      <c r="AG222" s="31" t="s">
        <v>124</v>
      </c>
      <c r="AH222" s="31" t="s">
        <v>124</v>
      </c>
      <c r="AI222" s="31" t="s">
        <v>124</v>
      </c>
      <c r="AJ222" s="26" t="s">
        <v>994</v>
      </c>
    </row>
    <row r="223" spans="2:36" x14ac:dyDescent="0.25">
      <c r="B223" s="26" t="s">
        <v>1042</v>
      </c>
      <c r="C223" s="27">
        <v>0</v>
      </c>
      <c r="D223" s="28">
        <v>4409</v>
      </c>
      <c r="E223" s="29" t="s">
        <v>124</v>
      </c>
      <c r="F223" s="29" t="str">
        <f t="shared" si="6"/>
        <v>N/A</v>
      </c>
      <c r="G223" s="30" t="s">
        <v>124</v>
      </c>
      <c r="H223" s="30" t="s">
        <v>124</v>
      </c>
      <c r="I223" s="30" t="s">
        <v>124</v>
      </c>
      <c r="J223" s="31" t="s">
        <v>124</v>
      </c>
      <c r="K223" s="30" t="s">
        <v>124</v>
      </c>
      <c r="L223" s="31" t="s">
        <v>124</v>
      </c>
      <c r="M223" s="32" t="s">
        <v>124</v>
      </c>
      <c r="N223" s="32" t="s">
        <v>124</v>
      </c>
      <c r="O223" s="32" t="s">
        <v>124</v>
      </c>
      <c r="P223" s="31" t="s">
        <v>124</v>
      </c>
      <c r="Q223" s="28">
        <v>991022</v>
      </c>
      <c r="R223" s="27">
        <v>0</v>
      </c>
      <c r="S223" s="33">
        <v>991022</v>
      </c>
      <c r="T223" s="26">
        <v>0</v>
      </c>
      <c r="U223" s="26">
        <v>0</v>
      </c>
      <c r="V223" s="26">
        <v>0</v>
      </c>
      <c r="W223" s="26">
        <v>0</v>
      </c>
      <c r="X223" s="26">
        <v>0</v>
      </c>
      <c r="Y223" s="27">
        <f t="shared" si="7"/>
        <v>0</v>
      </c>
      <c r="Z223" s="27">
        <v>0</v>
      </c>
      <c r="AA223" s="34" t="s">
        <v>124</v>
      </c>
      <c r="AB223" s="35">
        <v>0</v>
      </c>
      <c r="AC223" s="27">
        <v>-94987</v>
      </c>
      <c r="AD223" s="34" t="s">
        <v>124</v>
      </c>
      <c r="AE223" s="34" t="s">
        <v>124</v>
      </c>
      <c r="AF223" s="26">
        <v>0</v>
      </c>
      <c r="AG223" s="31" t="s">
        <v>124</v>
      </c>
      <c r="AH223" s="31" t="s">
        <v>124</v>
      </c>
      <c r="AI223" s="31" t="s">
        <v>124</v>
      </c>
      <c r="AJ223" s="26" t="s">
        <v>994</v>
      </c>
    </row>
    <row r="224" spans="2:36" x14ac:dyDescent="0.25">
      <c r="B224" s="26" t="s">
        <v>674</v>
      </c>
      <c r="C224" s="27">
        <v>0</v>
      </c>
      <c r="D224" s="28">
        <v>8378</v>
      </c>
      <c r="E224" s="29" t="s">
        <v>124</v>
      </c>
      <c r="F224" s="29" t="str">
        <f t="shared" si="6"/>
        <v>N/A</v>
      </c>
      <c r="G224" s="30" t="s">
        <v>124</v>
      </c>
      <c r="H224" s="30" t="s">
        <v>124</v>
      </c>
      <c r="I224" s="30" t="s">
        <v>124</v>
      </c>
      <c r="J224" s="31" t="s">
        <v>124</v>
      </c>
      <c r="K224" s="30" t="s">
        <v>124</v>
      </c>
      <c r="L224" s="31" t="s">
        <v>124</v>
      </c>
      <c r="M224" s="32" t="s">
        <v>124</v>
      </c>
      <c r="N224" s="32" t="s">
        <v>124</v>
      </c>
      <c r="O224" s="32" t="s">
        <v>124</v>
      </c>
      <c r="P224" s="31" t="s">
        <v>124</v>
      </c>
      <c r="Q224" s="28">
        <v>1898930</v>
      </c>
      <c r="R224" s="27">
        <v>0</v>
      </c>
      <c r="S224" s="33">
        <v>1898930</v>
      </c>
      <c r="T224" s="26">
        <v>5</v>
      </c>
      <c r="U224" s="26">
        <v>0</v>
      </c>
      <c r="V224" s="26">
        <v>0</v>
      </c>
      <c r="W224" s="26">
        <v>0</v>
      </c>
      <c r="X224" s="26">
        <v>0</v>
      </c>
      <c r="Y224" s="27">
        <f t="shared" si="7"/>
        <v>0</v>
      </c>
      <c r="Z224" s="27">
        <v>0</v>
      </c>
      <c r="AA224" s="34" t="s">
        <v>124</v>
      </c>
      <c r="AB224" s="35">
        <v>0</v>
      </c>
      <c r="AC224" s="27">
        <v>0</v>
      </c>
      <c r="AD224" s="34" t="s">
        <v>70</v>
      </c>
      <c r="AE224" s="34" t="s">
        <v>77</v>
      </c>
      <c r="AF224" s="26">
        <v>0</v>
      </c>
      <c r="AG224" s="31" t="s">
        <v>124</v>
      </c>
      <c r="AH224" s="31" t="s">
        <v>124</v>
      </c>
      <c r="AI224" s="31" t="s">
        <v>124</v>
      </c>
      <c r="AJ224" s="26" t="s">
        <v>52</v>
      </c>
    </row>
    <row r="225" spans="2:36" x14ac:dyDescent="0.25">
      <c r="B225" s="26" t="s">
        <v>697</v>
      </c>
      <c r="C225" s="27">
        <v>0</v>
      </c>
      <c r="D225" s="28">
        <v>6207</v>
      </c>
      <c r="E225" s="29" t="s">
        <v>124</v>
      </c>
      <c r="F225" s="29" t="str">
        <f t="shared" si="6"/>
        <v>N/A</v>
      </c>
      <c r="G225" s="30" t="s">
        <v>124</v>
      </c>
      <c r="H225" s="30" t="s">
        <v>124</v>
      </c>
      <c r="I225" s="30" t="s">
        <v>124</v>
      </c>
      <c r="J225" s="31" t="s">
        <v>124</v>
      </c>
      <c r="K225" s="30" t="s">
        <v>124</v>
      </c>
      <c r="L225" s="31" t="s">
        <v>124</v>
      </c>
      <c r="M225" s="32" t="s">
        <v>124</v>
      </c>
      <c r="N225" s="32" t="s">
        <v>124</v>
      </c>
      <c r="O225" s="32" t="s">
        <v>124</v>
      </c>
      <c r="P225" s="31" t="s">
        <v>124</v>
      </c>
      <c r="Q225" s="28">
        <v>1508451</v>
      </c>
      <c r="R225" s="27">
        <v>0</v>
      </c>
      <c r="S225" s="33">
        <v>1508451</v>
      </c>
      <c r="T225" s="26">
        <v>1</v>
      </c>
      <c r="U225" s="26">
        <v>0</v>
      </c>
      <c r="V225" s="26">
        <v>0</v>
      </c>
      <c r="W225" s="26">
        <v>0</v>
      </c>
      <c r="X225" s="26">
        <v>0</v>
      </c>
      <c r="Y225" s="27">
        <f t="shared" si="7"/>
        <v>0</v>
      </c>
      <c r="Z225" s="27">
        <v>0</v>
      </c>
      <c r="AA225" s="34" t="s">
        <v>124</v>
      </c>
      <c r="AB225" s="35">
        <v>0</v>
      </c>
      <c r="AC225" s="27">
        <v>0</v>
      </c>
      <c r="AD225" s="34" t="s">
        <v>70</v>
      </c>
      <c r="AE225" s="34" t="s">
        <v>77</v>
      </c>
      <c r="AF225" s="26">
        <v>0</v>
      </c>
      <c r="AG225" s="31" t="s">
        <v>124</v>
      </c>
      <c r="AH225" s="31" t="s">
        <v>124</v>
      </c>
      <c r="AI225" s="31" t="s">
        <v>124</v>
      </c>
      <c r="AJ225" s="26" t="s">
        <v>52</v>
      </c>
    </row>
    <row r="226" spans="2:36" x14ac:dyDescent="0.25">
      <c r="B226" s="26" t="s">
        <v>469</v>
      </c>
      <c r="C226" s="27">
        <v>0</v>
      </c>
      <c r="D226" s="28">
        <v>33499</v>
      </c>
      <c r="E226" s="29" t="s">
        <v>124</v>
      </c>
      <c r="F226" s="29" t="str">
        <f t="shared" si="6"/>
        <v>N/A</v>
      </c>
      <c r="G226" s="30" t="s">
        <v>124</v>
      </c>
      <c r="H226" s="30" t="s">
        <v>124</v>
      </c>
      <c r="I226" s="30" t="s">
        <v>124</v>
      </c>
      <c r="J226" s="31" t="s">
        <v>124</v>
      </c>
      <c r="K226" s="30" t="s">
        <v>124</v>
      </c>
      <c r="L226" s="31" t="s">
        <v>124</v>
      </c>
      <c r="M226" s="32" t="s">
        <v>124</v>
      </c>
      <c r="N226" s="32" t="s">
        <v>124</v>
      </c>
      <c r="O226" s="32" t="s">
        <v>124</v>
      </c>
      <c r="P226" s="31" t="s">
        <v>124</v>
      </c>
      <c r="Q226" s="28">
        <v>2796249.75</v>
      </c>
      <c r="R226" s="27">
        <v>0</v>
      </c>
      <c r="S226" s="33">
        <v>2796249.75</v>
      </c>
      <c r="T226" s="26">
        <v>0</v>
      </c>
      <c r="U226" s="26">
        <v>1</v>
      </c>
      <c r="V226" s="26">
        <v>0</v>
      </c>
      <c r="W226" s="26">
        <v>0</v>
      </c>
      <c r="X226" s="26">
        <v>0</v>
      </c>
      <c r="Y226" s="27">
        <f t="shared" si="7"/>
        <v>0</v>
      </c>
      <c r="Z226" s="27">
        <v>0</v>
      </c>
      <c r="AA226" s="34" t="s">
        <v>124</v>
      </c>
      <c r="AB226" s="35">
        <v>0</v>
      </c>
      <c r="AC226" s="27">
        <v>0</v>
      </c>
      <c r="AD226" s="34" t="s">
        <v>70</v>
      </c>
      <c r="AE226" s="34" t="s">
        <v>85</v>
      </c>
      <c r="AF226" s="26">
        <v>0</v>
      </c>
      <c r="AG226" s="31" t="s">
        <v>124</v>
      </c>
      <c r="AH226" s="31" t="s">
        <v>124</v>
      </c>
      <c r="AI226" s="31" t="s">
        <v>124</v>
      </c>
      <c r="AJ226" s="26" t="s">
        <v>52</v>
      </c>
    </row>
    <row r="227" spans="2:36" x14ac:dyDescent="0.25">
      <c r="B227" s="26" t="s">
        <v>1043</v>
      </c>
      <c r="C227" s="27">
        <v>0</v>
      </c>
      <c r="D227" s="28">
        <v>47</v>
      </c>
      <c r="E227" s="29" t="s">
        <v>124</v>
      </c>
      <c r="F227" s="29" t="str">
        <f t="shared" si="6"/>
        <v>N/A</v>
      </c>
      <c r="G227" s="30" t="s">
        <v>124</v>
      </c>
      <c r="H227" s="30" t="s">
        <v>124</v>
      </c>
      <c r="I227" s="30" t="s">
        <v>124</v>
      </c>
      <c r="J227" s="31" t="s">
        <v>124</v>
      </c>
      <c r="K227" s="30" t="s">
        <v>124</v>
      </c>
      <c r="L227" s="31" t="s">
        <v>124</v>
      </c>
      <c r="M227" s="32" t="s">
        <v>124</v>
      </c>
      <c r="N227" s="32" t="s">
        <v>124</v>
      </c>
      <c r="O227" s="32" t="s">
        <v>124</v>
      </c>
      <c r="P227" s="31" t="s">
        <v>124</v>
      </c>
      <c r="Q227" s="28">
        <v>8763</v>
      </c>
      <c r="R227" s="27">
        <v>0</v>
      </c>
      <c r="S227" s="33">
        <v>8763</v>
      </c>
      <c r="T227" s="26">
        <v>0</v>
      </c>
      <c r="U227" s="26">
        <v>0</v>
      </c>
      <c r="V227" s="26">
        <v>0</v>
      </c>
      <c r="W227" s="26">
        <v>0</v>
      </c>
      <c r="X227" s="26">
        <v>0</v>
      </c>
      <c r="Y227" s="27">
        <f t="shared" si="7"/>
        <v>0</v>
      </c>
      <c r="Z227" s="27">
        <v>0</v>
      </c>
      <c r="AA227" s="34" t="s">
        <v>124</v>
      </c>
      <c r="AB227" s="35">
        <v>0</v>
      </c>
      <c r="AC227" s="27">
        <v>-840</v>
      </c>
      <c r="AD227" s="34" t="s">
        <v>124</v>
      </c>
      <c r="AE227" s="34" t="s">
        <v>124</v>
      </c>
      <c r="AF227" s="26">
        <v>0</v>
      </c>
      <c r="AG227" s="31" t="s">
        <v>124</v>
      </c>
      <c r="AH227" s="31" t="s">
        <v>124</v>
      </c>
      <c r="AI227" s="31" t="s">
        <v>124</v>
      </c>
      <c r="AJ227" s="26" t="s">
        <v>994</v>
      </c>
    </row>
    <row r="228" spans="2:36" x14ac:dyDescent="0.25">
      <c r="B228" s="26" t="s">
        <v>583</v>
      </c>
      <c r="C228" s="27">
        <v>0</v>
      </c>
      <c r="D228" s="28">
        <v>1195</v>
      </c>
      <c r="E228" s="29" t="s">
        <v>124</v>
      </c>
      <c r="F228" s="29" t="str">
        <f t="shared" si="6"/>
        <v>N/A</v>
      </c>
      <c r="G228" s="30" t="s">
        <v>124</v>
      </c>
      <c r="H228" s="30" t="s">
        <v>124</v>
      </c>
      <c r="I228" s="30" t="s">
        <v>124</v>
      </c>
      <c r="J228" s="31" t="s">
        <v>124</v>
      </c>
      <c r="K228" s="30" t="s">
        <v>124</v>
      </c>
      <c r="L228" s="31" t="s">
        <v>124</v>
      </c>
      <c r="M228" s="32" t="s">
        <v>124</v>
      </c>
      <c r="N228" s="32" t="s">
        <v>124</v>
      </c>
      <c r="O228" s="32" t="s">
        <v>124</v>
      </c>
      <c r="P228" s="31" t="s">
        <v>124</v>
      </c>
      <c r="Q228" s="28">
        <v>488564</v>
      </c>
      <c r="R228" s="27">
        <v>0</v>
      </c>
      <c r="S228" s="33">
        <v>488564</v>
      </c>
      <c r="T228" s="26">
        <v>1</v>
      </c>
      <c r="U228" s="26">
        <v>0</v>
      </c>
      <c r="V228" s="26">
        <v>0</v>
      </c>
      <c r="W228" s="26">
        <v>0</v>
      </c>
      <c r="X228" s="26">
        <v>0</v>
      </c>
      <c r="Y228" s="27">
        <f t="shared" si="7"/>
        <v>0</v>
      </c>
      <c r="Z228" s="27">
        <v>0</v>
      </c>
      <c r="AA228" s="34" t="s">
        <v>124</v>
      </c>
      <c r="AB228" s="35">
        <v>0</v>
      </c>
      <c r="AC228" s="27">
        <v>0</v>
      </c>
      <c r="AD228" s="34" t="s">
        <v>70</v>
      </c>
      <c r="AE228" s="34" t="s">
        <v>85</v>
      </c>
      <c r="AF228" s="26">
        <v>0</v>
      </c>
      <c r="AG228" s="31" t="s">
        <v>124</v>
      </c>
      <c r="AH228" s="31" t="s">
        <v>124</v>
      </c>
      <c r="AI228" s="31" t="s">
        <v>124</v>
      </c>
      <c r="AJ228" s="26" t="s">
        <v>52</v>
      </c>
    </row>
    <row r="229" spans="2:36" x14ac:dyDescent="0.25">
      <c r="B229" s="26" t="s">
        <v>1044</v>
      </c>
      <c r="C229" s="27">
        <v>0</v>
      </c>
      <c r="D229" s="28">
        <v>65</v>
      </c>
      <c r="E229" s="29" t="s">
        <v>124</v>
      </c>
      <c r="F229" s="29" t="str">
        <f t="shared" si="6"/>
        <v>N/A</v>
      </c>
      <c r="G229" s="30" t="s">
        <v>124</v>
      </c>
      <c r="H229" s="30" t="s">
        <v>124</v>
      </c>
      <c r="I229" s="30" t="s">
        <v>124</v>
      </c>
      <c r="J229" s="31" t="s">
        <v>124</v>
      </c>
      <c r="K229" s="30" t="s">
        <v>124</v>
      </c>
      <c r="L229" s="31" t="s">
        <v>124</v>
      </c>
      <c r="M229" s="32" t="s">
        <v>124</v>
      </c>
      <c r="N229" s="32" t="s">
        <v>124</v>
      </c>
      <c r="O229" s="32" t="s">
        <v>124</v>
      </c>
      <c r="P229" s="31" t="s">
        <v>124</v>
      </c>
      <c r="Q229" s="28">
        <v>36782</v>
      </c>
      <c r="R229" s="27">
        <v>0</v>
      </c>
      <c r="S229" s="33">
        <v>36782</v>
      </c>
      <c r="T229" s="26">
        <v>0</v>
      </c>
      <c r="U229" s="26">
        <v>0</v>
      </c>
      <c r="V229" s="26">
        <v>0</v>
      </c>
      <c r="W229" s="26">
        <v>0</v>
      </c>
      <c r="X229" s="26">
        <v>0</v>
      </c>
      <c r="Y229" s="27">
        <f t="shared" si="7"/>
        <v>0</v>
      </c>
      <c r="Z229" s="27">
        <v>0</v>
      </c>
      <c r="AA229" s="34" t="s">
        <v>124</v>
      </c>
      <c r="AB229" s="35">
        <v>0</v>
      </c>
      <c r="AC229" s="27">
        <v>-3525</v>
      </c>
      <c r="AD229" s="34" t="s">
        <v>124</v>
      </c>
      <c r="AE229" s="34" t="s">
        <v>124</v>
      </c>
      <c r="AF229" s="26">
        <v>0</v>
      </c>
      <c r="AG229" s="31" t="s">
        <v>124</v>
      </c>
      <c r="AH229" s="31" t="s">
        <v>124</v>
      </c>
      <c r="AI229" s="31" t="s">
        <v>124</v>
      </c>
      <c r="AJ229" s="26" t="s">
        <v>994</v>
      </c>
    </row>
    <row r="230" spans="2:36" x14ac:dyDescent="0.25">
      <c r="B230" s="26" t="s">
        <v>1045</v>
      </c>
      <c r="C230" s="27">
        <v>0</v>
      </c>
      <c r="D230" s="28">
        <v>10985</v>
      </c>
      <c r="E230" s="29" t="s">
        <v>124</v>
      </c>
      <c r="F230" s="29" t="str">
        <f t="shared" si="6"/>
        <v>N/A</v>
      </c>
      <c r="G230" s="30" t="s">
        <v>124</v>
      </c>
      <c r="H230" s="30" t="s">
        <v>124</v>
      </c>
      <c r="I230" s="30" t="s">
        <v>124</v>
      </c>
      <c r="J230" s="31" t="s">
        <v>124</v>
      </c>
      <c r="K230" s="30" t="s">
        <v>124</v>
      </c>
      <c r="L230" s="31" t="s">
        <v>124</v>
      </c>
      <c r="M230" s="32" t="s">
        <v>124</v>
      </c>
      <c r="N230" s="32" t="s">
        <v>124</v>
      </c>
      <c r="O230" s="32" t="s">
        <v>124</v>
      </c>
      <c r="P230" s="31" t="s">
        <v>124</v>
      </c>
      <c r="Q230" s="28">
        <v>3944849</v>
      </c>
      <c r="R230" s="27">
        <v>0</v>
      </c>
      <c r="S230" s="33">
        <v>3944849</v>
      </c>
      <c r="T230" s="26">
        <v>0</v>
      </c>
      <c r="U230" s="26">
        <v>0</v>
      </c>
      <c r="V230" s="26">
        <v>0</v>
      </c>
      <c r="W230" s="26">
        <v>0</v>
      </c>
      <c r="X230" s="26">
        <v>0</v>
      </c>
      <c r="Y230" s="27">
        <f t="shared" si="7"/>
        <v>0</v>
      </c>
      <c r="Z230" s="27">
        <v>0</v>
      </c>
      <c r="AA230" s="34" t="s">
        <v>124</v>
      </c>
      <c r="AB230" s="35">
        <v>0</v>
      </c>
      <c r="AC230" s="27">
        <v>-378106</v>
      </c>
      <c r="AD230" s="34" t="s">
        <v>124</v>
      </c>
      <c r="AE230" s="34" t="s">
        <v>124</v>
      </c>
      <c r="AF230" s="26">
        <v>0</v>
      </c>
      <c r="AG230" s="31" t="s">
        <v>124</v>
      </c>
      <c r="AH230" s="31" t="s">
        <v>124</v>
      </c>
      <c r="AI230" s="31" t="s">
        <v>124</v>
      </c>
      <c r="AJ230" s="26" t="s">
        <v>994</v>
      </c>
    </row>
    <row r="231" spans="2:36" x14ac:dyDescent="0.25">
      <c r="B231" s="26" t="s">
        <v>636</v>
      </c>
      <c r="C231" s="27">
        <v>0</v>
      </c>
      <c r="D231" s="28">
        <v>4697</v>
      </c>
      <c r="E231" s="29" t="s">
        <v>124</v>
      </c>
      <c r="F231" s="29" t="str">
        <f t="shared" si="6"/>
        <v>N/A</v>
      </c>
      <c r="G231" s="30" t="s">
        <v>124</v>
      </c>
      <c r="H231" s="30" t="s">
        <v>124</v>
      </c>
      <c r="I231" s="30" t="s">
        <v>124</v>
      </c>
      <c r="J231" s="31" t="s">
        <v>124</v>
      </c>
      <c r="K231" s="30" t="s">
        <v>124</v>
      </c>
      <c r="L231" s="31" t="s">
        <v>124</v>
      </c>
      <c r="M231" s="32" t="s">
        <v>124</v>
      </c>
      <c r="N231" s="32" t="s">
        <v>124</v>
      </c>
      <c r="O231" s="32" t="s">
        <v>124</v>
      </c>
      <c r="P231" s="31" t="s">
        <v>124</v>
      </c>
      <c r="Q231" s="28">
        <v>853315</v>
      </c>
      <c r="R231" s="27">
        <v>0</v>
      </c>
      <c r="S231" s="33">
        <v>853315</v>
      </c>
      <c r="T231" s="26">
        <v>1</v>
      </c>
      <c r="U231" s="26">
        <v>0</v>
      </c>
      <c r="V231" s="26">
        <v>0</v>
      </c>
      <c r="W231" s="26">
        <v>0</v>
      </c>
      <c r="X231" s="26">
        <v>0</v>
      </c>
      <c r="Y231" s="27">
        <f t="shared" si="7"/>
        <v>0</v>
      </c>
      <c r="Z231" s="27">
        <v>0</v>
      </c>
      <c r="AA231" s="34" t="s">
        <v>124</v>
      </c>
      <c r="AB231" s="35">
        <v>0</v>
      </c>
      <c r="AC231" s="27">
        <v>0</v>
      </c>
      <c r="AD231" s="34" t="s">
        <v>70</v>
      </c>
      <c r="AE231" s="34" t="s">
        <v>77</v>
      </c>
      <c r="AF231" s="26">
        <v>0</v>
      </c>
      <c r="AG231" s="31" t="s">
        <v>124</v>
      </c>
      <c r="AH231" s="31" t="s">
        <v>124</v>
      </c>
      <c r="AI231" s="31" t="s">
        <v>124</v>
      </c>
      <c r="AJ231" s="26" t="s">
        <v>52</v>
      </c>
    </row>
    <row r="232" spans="2:36" x14ac:dyDescent="0.25">
      <c r="B232" s="26" t="s">
        <v>267</v>
      </c>
      <c r="C232" s="27">
        <v>0</v>
      </c>
      <c r="D232" s="28">
        <v>3122</v>
      </c>
      <c r="E232" s="29" t="s">
        <v>124</v>
      </c>
      <c r="F232" s="29" t="str">
        <f t="shared" si="6"/>
        <v>N/A</v>
      </c>
      <c r="G232" s="30" t="s">
        <v>124</v>
      </c>
      <c r="H232" s="30" t="s">
        <v>124</v>
      </c>
      <c r="I232" s="30" t="s">
        <v>124</v>
      </c>
      <c r="J232" s="31" t="s">
        <v>124</v>
      </c>
      <c r="K232" s="30" t="s">
        <v>124</v>
      </c>
      <c r="L232" s="31" t="s">
        <v>124</v>
      </c>
      <c r="M232" s="32" t="s">
        <v>124</v>
      </c>
      <c r="N232" s="32" t="s">
        <v>124</v>
      </c>
      <c r="O232" s="32" t="s">
        <v>124</v>
      </c>
      <c r="P232" s="31" t="s">
        <v>124</v>
      </c>
      <c r="Q232" s="28">
        <v>1216582</v>
      </c>
      <c r="R232" s="27">
        <v>0</v>
      </c>
      <c r="S232" s="33">
        <v>1216582</v>
      </c>
      <c r="T232" s="26">
        <v>0</v>
      </c>
      <c r="U232" s="26">
        <v>1</v>
      </c>
      <c r="V232" s="26">
        <v>0</v>
      </c>
      <c r="W232" s="26">
        <v>0</v>
      </c>
      <c r="X232" s="26">
        <v>0</v>
      </c>
      <c r="Y232" s="27">
        <f t="shared" si="7"/>
        <v>0</v>
      </c>
      <c r="Z232" s="27">
        <v>0</v>
      </c>
      <c r="AA232" s="34" t="s">
        <v>124</v>
      </c>
      <c r="AB232" s="35">
        <v>0</v>
      </c>
      <c r="AC232" s="27">
        <v>0</v>
      </c>
      <c r="AD232" s="34" t="s">
        <v>70</v>
      </c>
      <c r="AE232" s="34" t="s">
        <v>77</v>
      </c>
      <c r="AF232" s="26">
        <v>0</v>
      </c>
      <c r="AG232" s="31" t="s">
        <v>124</v>
      </c>
      <c r="AH232" s="31" t="s">
        <v>124</v>
      </c>
      <c r="AI232" s="31" t="s">
        <v>124</v>
      </c>
      <c r="AJ232" s="26" t="s">
        <v>52</v>
      </c>
    </row>
    <row r="233" spans="2:36" x14ac:dyDescent="0.25">
      <c r="B233" s="26" t="s">
        <v>148</v>
      </c>
      <c r="C233" s="27">
        <v>0</v>
      </c>
      <c r="D233" s="28">
        <v>6414</v>
      </c>
      <c r="E233" s="29">
        <v>-13935.779999999999</v>
      </c>
      <c r="F233" s="29" t="e">
        <f t="shared" si="6"/>
        <v>#DIV/0!</v>
      </c>
      <c r="G233" s="30" t="s">
        <v>124</v>
      </c>
      <c r="H233" s="30" t="s">
        <v>124</v>
      </c>
      <c r="I233" s="30" t="s">
        <v>124</v>
      </c>
      <c r="J233" s="31" t="s">
        <v>124</v>
      </c>
      <c r="K233" s="30" t="s">
        <v>124</v>
      </c>
      <c r="L233" s="31" t="s">
        <v>124</v>
      </c>
      <c r="M233" s="32" t="s">
        <v>124</v>
      </c>
      <c r="N233" s="32" t="s">
        <v>124</v>
      </c>
      <c r="O233" s="32" t="s">
        <v>124</v>
      </c>
      <c r="P233" s="31" t="s">
        <v>124</v>
      </c>
      <c r="Q233" s="28">
        <v>-13935.779999999999</v>
      </c>
      <c r="R233" s="27">
        <v>0</v>
      </c>
      <c r="S233" s="33">
        <v>-13935.779999999999</v>
      </c>
      <c r="T233" s="26">
        <v>0</v>
      </c>
      <c r="U233" s="26">
        <v>0</v>
      </c>
      <c r="V233" s="26">
        <v>0</v>
      </c>
      <c r="W233" s="26">
        <v>0</v>
      </c>
      <c r="X233" s="26">
        <v>0</v>
      </c>
      <c r="Y233" s="27">
        <f t="shared" si="7"/>
        <v>0</v>
      </c>
      <c r="Z233" s="27">
        <v>0</v>
      </c>
      <c r="AA233" s="34" t="s">
        <v>124</v>
      </c>
      <c r="AB233" s="35">
        <v>0</v>
      </c>
      <c r="AC233" s="27">
        <v>0</v>
      </c>
      <c r="AD233" s="34" t="s">
        <v>124</v>
      </c>
      <c r="AE233" s="34" t="s">
        <v>124</v>
      </c>
      <c r="AF233" s="26">
        <v>0</v>
      </c>
      <c r="AG233" s="31" t="s">
        <v>124</v>
      </c>
      <c r="AH233" s="31" t="s">
        <v>124</v>
      </c>
      <c r="AI233" s="31" t="s">
        <v>124</v>
      </c>
      <c r="AJ233" s="26" t="s">
        <v>994</v>
      </c>
    </row>
    <row r="234" spans="2:36" x14ac:dyDescent="0.25">
      <c r="B234" s="26" t="s">
        <v>153</v>
      </c>
      <c r="C234" s="27">
        <v>0</v>
      </c>
      <c r="D234" s="28">
        <v>74591</v>
      </c>
      <c r="E234" s="29" t="s">
        <v>124</v>
      </c>
      <c r="F234" s="29" t="str">
        <f t="shared" si="6"/>
        <v>N/A</v>
      </c>
      <c r="G234" s="30">
        <v>0</v>
      </c>
      <c r="H234" s="30" t="s">
        <v>124</v>
      </c>
      <c r="I234" s="30" t="s">
        <v>124</v>
      </c>
      <c r="J234" s="31" t="s">
        <v>124</v>
      </c>
      <c r="K234" s="30">
        <v>0</v>
      </c>
      <c r="L234" s="31" t="s">
        <v>124</v>
      </c>
      <c r="M234" s="32">
        <v>700791.12</v>
      </c>
      <c r="N234" s="32" t="s">
        <v>124</v>
      </c>
      <c r="O234" s="32" t="s">
        <v>124</v>
      </c>
      <c r="P234" s="31" t="s">
        <v>124</v>
      </c>
      <c r="Q234" s="28">
        <v>22439666.539999999</v>
      </c>
      <c r="R234" s="27">
        <v>0</v>
      </c>
      <c r="S234" s="33">
        <v>22439666.539999999</v>
      </c>
      <c r="T234" s="26">
        <v>3</v>
      </c>
      <c r="U234" s="26">
        <v>1</v>
      </c>
      <c r="V234" s="26">
        <v>0</v>
      </c>
      <c r="W234" s="26">
        <v>1</v>
      </c>
      <c r="X234" s="26">
        <v>0</v>
      </c>
      <c r="Y234" s="27">
        <f t="shared" si="7"/>
        <v>0</v>
      </c>
      <c r="Z234" s="27">
        <v>0</v>
      </c>
      <c r="AA234" s="34" t="s">
        <v>57</v>
      </c>
      <c r="AB234" s="35">
        <v>0</v>
      </c>
      <c r="AC234" s="27">
        <v>0</v>
      </c>
      <c r="AD234" s="34" t="s">
        <v>70</v>
      </c>
      <c r="AE234" s="34" t="s">
        <v>1008</v>
      </c>
      <c r="AF234" s="26">
        <v>1</v>
      </c>
      <c r="AG234" s="31" t="s">
        <v>124</v>
      </c>
      <c r="AH234" s="31" t="s">
        <v>124</v>
      </c>
      <c r="AI234" s="31" t="s">
        <v>124</v>
      </c>
      <c r="AJ234" s="26" t="s">
        <v>52</v>
      </c>
    </row>
    <row r="235" spans="2:36" x14ac:dyDescent="0.25">
      <c r="B235" s="26" t="s">
        <v>1046</v>
      </c>
      <c r="C235" s="27">
        <v>0</v>
      </c>
      <c r="D235" s="28">
        <v>3341</v>
      </c>
      <c r="E235" s="29" t="s">
        <v>124</v>
      </c>
      <c r="F235" s="29" t="str">
        <f t="shared" si="6"/>
        <v>N/A</v>
      </c>
      <c r="G235" s="30" t="s">
        <v>124</v>
      </c>
      <c r="H235" s="30" t="s">
        <v>124</v>
      </c>
      <c r="I235" s="30" t="s">
        <v>124</v>
      </c>
      <c r="J235" s="31" t="s">
        <v>124</v>
      </c>
      <c r="K235" s="30" t="s">
        <v>124</v>
      </c>
      <c r="L235" s="31" t="s">
        <v>124</v>
      </c>
      <c r="M235" s="32" t="s">
        <v>124</v>
      </c>
      <c r="N235" s="32" t="s">
        <v>124</v>
      </c>
      <c r="O235" s="32" t="s">
        <v>124</v>
      </c>
      <c r="P235" s="31" t="s">
        <v>124</v>
      </c>
      <c r="Q235" s="28">
        <v>885375</v>
      </c>
      <c r="R235" s="27">
        <v>0</v>
      </c>
      <c r="S235" s="33">
        <v>885375</v>
      </c>
      <c r="T235" s="26">
        <v>0</v>
      </c>
      <c r="U235" s="26">
        <v>0</v>
      </c>
      <c r="V235" s="26">
        <v>0</v>
      </c>
      <c r="W235" s="26">
        <v>0</v>
      </c>
      <c r="X235" s="26">
        <v>0</v>
      </c>
      <c r="Y235" s="27">
        <f t="shared" si="7"/>
        <v>0</v>
      </c>
      <c r="Z235" s="27">
        <v>0</v>
      </c>
      <c r="AA235" s="34" t="s">
        <v>124</v>
      </c>
      <c r="AB235" s="35">
        <v>0</v>
      </c>
      <c r="AC235" s="27">
        <v>-84861</v>
      </c>
      <c r="AD235" s="34" t="s">
        <v>124</v>
      </c>
      <c r="AE235" s="34" t="s">
        <v>124</v>
      </c>
      <c r="AF235" s="26">
        <v>0</v>
      </c>
      <c r="AG235" s="31" t="s">
        <v>124</v>
      </c>
      <c r="AH235" s="31" t="s">
        <v>124</v>
      </c>
      <c r="AI235" s="31" t="s">
        <v>124</v>
      </c>
      <c r="AJ235" s="26" t="s">
        <v>994</v>
      </c>
    </row>
    <row r="236" spans="2:36" x14ac:dyDescent="0.25">
      <c r="B236" s="26" t="s">
        <v>229</v>
      </c>
      <c r="C236" s="27">
        <v>2660362.16</v>
      </c>
      <c r="D236" s="28">
        <v>25360</v>
      </c>
      <c r="E236" s="29" t="s">
        <v>124</v>
      </c>
      <c r="F236" s="29" t="str">
        <f t="shared" si="6"/>
        <v>N/A</v>
      </c>
      <c r="G236" s="30" t="s">
        <v>124</v>
      </c>
      <c r="H236" s="30" t="s">
        <v>124</v>
      </c>
      <c r="I236" s="30" t="s">
        <v>124</v>
      </c>
      <c r="J236" s="31" t="s">
        <v>124</v>
      </c>
      <c r="K236" s="30" t="s">
        <v>124</v>
      </c>
      <c r="L236" s="31" t="s">
        <v>124</v>
      </c>
      <c r="M236" s="32" t="s">
        <v>124</v>
      </c>
      <c r="N236" s="32" t="s">
        <v>124</v>
      </c>
      <c r="O236" s="32" t="s">
        <v>124</v>
      </c>
      <c r="P236" s="31" t="s">
        <v>124</v>
      </c>
      <c r="Q236" s="28">
        <v>6364954.8399999999</v>
      </c>
      <c r="R236" s="27">
        <v>0</v>
      </c>
      <c r="S236" s="33">
        <v>6364954.8399999999</v>
      </c>
      <c r="T236" s="26">
        <v>1</v>
      </c>
      <c r="U236" s="26">
        <v>1</v>
      </c>
      <c r="V236" s="26">
        <v>0</v>
      </c>
      <c r="W236" s="26">
        <v>0</v>
      </c>
      <c r="X236" s="26">
        <v>0</v>
      </c>
      <c r="Y236" s="27">
        <f t="shared" si="7"/>
        <v>104.90387066246058</v>
      </c>
      <c r="Z236" s="27">
        <v>0</v>
      </c>
      <c r="AA236" s="34" t="s">
        <v>124</v>
      </c>
      <c r="AB236" s="35">
        <v>0</v>
      </c>
      <c r="AC236" s="27">
        <v>0</v>
      </c>
      <c r="AD236" s="34" t="s">
        <v>70</v>
      </c>
      <c r="AE236" s="34" t="s">
        <v>60</v>
      </c>
      <c r="AF236" s="26">
        <v>0</v>
      </c>
      <c r="AG236" s="31" t="s">
        <v>124</v>
      </c>
      <c r="AH236" s="31" t="s">
        <v>124</v>
      </c>
      <c r="AI236" s="31" t="s">
        <v>124</v>
      </c>
      <c r="AJ236" s="26" t="s">
        <v>52</v>
      </c>
    </row>
    <row r="237" spans="2:36" x14ac:dyDescent="0.25">
      <c r="B237" s="26" t="s">
        <v>938</v>
      </c>
      <c r="C237" s="27">
        <v>0</v>
      </c>
      <c r="D237" s="28">
        <v>3483</v>
      </c>
      <c r="E237" s="29" t="s">
        <v>124</v>
      </c>
      <c r="F237" s="29" t="str">
        <f t="shared" si="6"/>
        <v>N/A</v>
      </c>
      <c r="G237" s="30" t="s">
        <v>124</v>
      </c>
      <c r="H237" s="30" t="s">
        <v>124</v>
      </c>
      <c r="I237" s="30" t="s">
        <v>124</v>
      </c>
      <c r="J237" s="31" t="s">
        <v>124</v>
      </c>
      <c r="K237" s="30" t="s">
        <v>124</v>
      </c>
      <c r="L237" s="31" t="s">
        <v>124</v>
      </c>
      <c r="M237" s="32" t="s">
        <v>124</v>
      </c>
      <c r="N237" s="32" t="s">
        <v>124</v>
      </c>
      <c r="O237" s="32" t="s">
        <v>124</v>
      </c>
      <c r="P237" s="31" t="s">
        <v>124</v>
      </c>
      <c r="Q237" s="28">
        <v>73885</v>
      </c>
      <c r="R237" s="27">
        <v>0</v>
      </c>
      <c r="S237" s="33">
        <v>73885</v>
      </c>
      <c r="T237" s="26">
        <v>0</v>
      </c>
      <c r="U237" s="26">
        <v>1</v>
      </c>
      <c r="V237" s="26">
        <v>0</v>
      </c>
      <c r="W237" s="26">
        <v>0</v>
      </c>
      <c r="X237" s="26">
        <v>0</v>
      </c>
      <c r="Y237" s="27">
        <f t="shared" si="7"/>
        <v>0</v>
      </c>
      <c r="Z237" s="27">
        <v>0</v>
      </c>
      <c r="AA237" s="34" t="s">
        <v>124</v>
      </c>
      <c r="AB237" s="35">
        <v>0</v>
      </c>
      <c r="AC237" s="27">
        <v>-7082</v>
      </c>
      <c r="AD237" s="34" t="s">
        <v>70</v>
      </c>
      <c r="AE237" s="34" t="s">
        <v>77</v>
      </c>
      <c r="AF237" s="26">
        <v>0</v>
      </c>
      <c r="AG237" s="31" t="s">
        <v>124</v>
      </c>
      <c r="AH237" s="31" t="s">
        <v>124</v>
      </c>
      <c r="AI237" s="31" t="s">
        <v>124</v>
      </c>
      <c r="AJ237" s="26" t="s">
        <v>994</v>
      </c>
    </row>
    <row r="238" spans="2:36" x14ac:dyDescent="0.25">
      <c r="B238" s="26" t="s">
        <v>1047</v>
      </c>
      <c r="C238" s="27">
        <v>0</v>
      </c>
      <c r="D238" s="28">
        <v>8772</v>
      </c>
      <c r="E238" s="29" t="s">
        <v>124</v>
      </c>
      <c r="F238" s="29" t="str">
        <f t="shared" si="6"/>
        <v>N/A</v>
      </c>
      <c r="G238" s="30" t="s">
        <v>124</v>
      </c>
      <c r="H238" s="30" t="s">
        <v>124</v>
      </c>
      <c r="I238" s="30" t="s">
        <v>124</v>
      </c>
      <c r="J238" s="31" t="s">
        <v>124</v>
      </c>
      <c r="K238" s="30" t="s">
        <v>124</v>
      </c>
      <c r="L238" s="31" t="s">
        <v>124</v>
      </c>
      <c r="M238" s="32" t="s">
        <v>124</v>
      </c>
      <c r="N238" s="32" t="s">
        <v>124</v>
      </c>
      <c r="O238" s="32" t="s">
        <v>124</v>
      </c>
      <c r="P238" s="31" t="s">
        <v>124</v>
      </c>
      <c r="Q238" s="28">
        <v>396319</v>
      </c>
      <c r="R238" s="27">
        <v>0</v>
      </c>
      <c r="S238" s="33">
        <v>396319</v>
      </c>
      <c r="T238" s="26">
        <v>0</v>
      </c>
      <c r="U238" s="26">
        <v>0</v>
      </c>
      <c r="V238" s="26">
        <v>0</v>
      </c>
      <c r="W238" s="26">
        <v>0</v>
      </c>
      <c r="X238" s="26">
        <v>0</v>
      </c>
      <c r="Y238" s="27">
        <f t="shared" si="7"/>
        <v>0</v>
      </c>
      <c r="Z238" s="27">
        <v>0</v>
      </c>
      <c r="AA238" s="34" t="s">
        <v>124</v>
      </c>
      <c r="AB238" s="35">
        <v>0</v>
      </c>
      <c r="AC238" s="27">
        <v>-37986</v>
      </c>
      <c r="AD238" s="34" t="s">
        <v>124</v>
      </c>
      <c r="AE238" s="34" t="s">
        <v>124</v>
      </c>
      <c r="AF238" s="26">
        <v>0</v>
      </c>
      <c r="AG238" s="31" t="s">
        <v>124</v>
      </c>
      <c r="AH238" s="31" t="s">
        <v>124</v>
      </c>
      <c r="AI238" s="31" t="s">
        <v>124</v>
      </c>
      <c r="AJ238" s="26" t="s">
        <v>994</v>
      </c>
    </row>
    <row r="239" spans="2:36" x14ac:dyDescent="0.25">
      <c r="B239" s="26" t="s">
        <v>198</v>
      </c>
      <c r="C239" s="27">
        <v>0</v>
      </c>
      <c r="D239" s="28">
        <v>112788</v>
      </c>
      <c r="E239" s="29" t="s">
        <v>124</v>
      </c>
      <c r="F239" s="29" t="str">
        <f t="shared" si="6"/>
        <v>N/A</v>
      </c>
      <c r="G239" s="30" t="s">
        <v>124</v>
      </c>
      <c r="H239" s="30" t="s">
        <v>124</v>
      </c>
      <c r="I239" s="30" t="s">
        <v>124</v>
      </c>
      <c r="J239" s="31" t="s">
        <v>124</v>
      </c>
      <c r="K239" s="30" t="s">
        <v>124</v>
      </c>
      <c r="L239" s="31" t="s">
        <v>124</v>
      </c>
      <c r="M239" s="32" t="s">
        <v>124</v>
      </c>
      <c r="N239" s="32" t="s">
        <v>124</v>
      </c>
      <c r="O239" s="32" t="s">
        <v>124</v>
      </c>
      <c r="P239" s="31" t="s">
        <v>124</v>
      </c>
      <c r="Q239" s="28">
        <v>15505185.84</v>
      </c>
      <c r="R239" s="27">
        <v>0</v>
      </c>
      <c r="S239" s="33">
        <v>15505185.84</v>
      </c>
      <c r="T239" s="26">
        <v>0</v>
      </c>
      <c r="U239" s="26">
        <v>0</v>
      </c>
      <c r="V239" s="26">
        <v>3</v>
      </c>
      <c r="W239" s="26">
        <v>0</v>
      </c>
      <c r="X239" s="26">
        <v>0</v>
      </c>
      <c r="Y239" s="27">
        <f t="shared" si="7"/>
        <v>0</v>
      </c>
      <c r="Z239" s="27">
        <v>0</v>
      </c>
      <c r="AA239" s="34" t="s">
        <v>124</v>
      </c>
      <c r="AB239" s="35">
        <v>0</v>
      </c>
      <c r="AC239" s="27">
        <v>0</v>
      </c>
      <c r="AD239" s="34" t="s">
        <v>70</v>
      </c>
      <c r="AE239" s="34" t="s">
        <v>60</v>
      </c>
      <c r="AF239" s="26">
        <v>0</v>
      </c>
      <c r="AG239" s="31" t="s">
        <v>124</v>
      </c>
      <c r="AH239" s="31" t="s">
        <v>124</v>
      </c>
      <c r="AI239" s="31" t="s">
        <v>124</v>
      </c>
      <c r="AJ239" s="26" t="s">
        <v>52</v>
      </c>
    </row>
    <row r="240" spans="2:36" x14ac:dyDescent="0.25">
      <c r="B240" s="26" t="s">
        <v>902</v>
      </c>
      <c r="C240" s="27">
        <v>0</v>
      </c>
      <c r="D240" s="28">
        <v>10134</v>
      </c>
      <c r="E240" s="29" t="s">
        <v>124</v>
      </c>
      <c r="F240" s="29" t="str">
        <f t="shared" si="6"/>
        <v>N/A</v>
      </c>
      <c r="G240" s="30" t="s">
        <v>124</v>
      </c>
      <c r="H240" s="30" t="s">
        <v>124</v>
      </c>
      <c r="I240" s="30" t="s">
        <v>124</v>
      </c>
      <c r="J240" s="31" t="s">
        <v>124</v>
      </c>
      <c r="K240" s="30" t="s">
        <v>124</v>
      </c>
      <c r="L240" s="31" t="s">
        <v>124</v>
      </c>
      <c r="M240" s="32" t="s">
        <v>124</v>
      </c>
      <c r="N240" s="32" t="s">
        <v>124</v>
      </c>
      <c r="O240" s="32" t="s">
        <v>124</v>
      </c>
      <c r="P240" s="31" t="s">
        <v>124</v>
      </c>
      <c r="Q240" s="28">
        <v>1126351</v>
      </c>
      <c r="R240" s="27">
        <v>0</v>
      </c>
      <c r="S240" s="33">
        <v>1126351</v>
      </c>
      <c r="T240" s="26">
        <v>0</v>
      </c>
      <c r="U240" s="26">
        <v>0</v>
      </c>
      <c r="V240" s="26">
        <v>0</v>
      </c>
      <c r="W240" s="26">
        <v>0</v>
      </c>
      <c r="X240" s="26">
        <v>0</v>
      </c>
      <c r="Y240" s="27">
        <f t="shared" si="7"/>
        <v>0</v>
      </c>
      <c r="Z240" s="27">
        <v>0</v>
      </c>
      <c r="AA240" s="34" t="s">
        <v>124</v>
      </c>
      <c r="AB240" s="35">
        <v>0</v>
      </c>
      <c r="AC240" s="27">
        <v>-107959</v>
      </c>
      <c r="AD240" s="34" t="s">
        <v>124</v>
      </c>
      <c r="AE240" s="34" t="s">
        <v>124</v>
      </c>
      <c r="AF240" s="26">
        <v>0</v>
      </c>
      <c r="AG240" s="31" t="s">
        <v>124</v>
      </c>
      <c r="AH240" s="31" t="s">
        <v>124</v>
      </c>
      <c r="AI240" s="31" t="s">
        <v>124</v>
      </c>
      <c r="AJ240" s="26" t="s">
        <v>994</v>
      </c>
    </row>
    <row r="241" spans="2:36" x14ac:dyDescent="0.25">
      <c r="B241" s="26" t="s">
        <v>184</v>
      </c>
      <c r="C241" s="27">
        <v>0</v>
      </c>
      <c r="D241" s="28">
        <v>62453</v>
      </c>
      <c r="E241" s="29" t="s">
        <v>124</v>
      </c>
      <c r="F241" s="29" t="str">
        <f t="shared" si="6"/>
        <v>N/A</v>
      </c>
      <c r="G241" s="30" t="s">
        <v>124</v>
      </c>
      <c r="H241" s="30" t="s">
        <v>124</v>
      </c>
      <c r="I241" s="30" t="s">
        <v>124</v>
      </c>
      <c r="J241" s="31" t="s">
        <v>124</v>
      </c>
      <c r="K241" s="30" t="s">
        <v>124</v>
      </c>
      <c r="L241" s="31" t="s">
        <v>124</v>
      </c>
      <c r="M241" s="32" t="s">
        <v>124</v>
      </c>
      <c r="N241" s="32" t="s">
        <v>124</v>
      </c>
      <c r="O241" s="32" t="s">
        <v>124</v>
      </c>
      <c r="P241" s="31" t="s">
        <v>124</v>
      </c>
      <c r="Q241" s="28">
        <v>12344684.74</v>
      </c>
      <c r="R241" s="27">
        <v>0</v>
      </c>
      <c r="S241" s="33">
        <v>12344684.74</v>
      </c>
      <c r="T241" s="26">
        <v>0</v>
      </c>
      <c r="U241" s="26">
        <v>1</v>
      </c>
      <c r="V241" s="26">
        <v>1</v>
      </c>
      <c r="W241" s="26">
        <v>0</v>
      </c>
      <c r="X241" s="26">
        <v>0</v>
      </c>
      <c r="Y241" s="27">
        <f t="shared" si="7"/>
        <v>0</v>
      </c>
      <c r="Z241" s="27">
        <v>0</v>
      </c>
      <c r="AA241" s="34" t="s">
        <v>124</v>
      </c>
      <c r="AB241" s="35">
        <v>0</v>
      </c>
      <c r="AC241" s="27">
        <v>0</v>
      </c>
      <c r="AD241" s="34" t="s">
        <v>70</v>
      </c>
      <c r="AE241" s="34" t="s">
        <v>60</v>
      </c>
      <c r="AF241" s="26">
        <v>0</v>
      </c>
      <c r="AG241" s="31" t="s">
        <v>124</v>
      </c>
      <c r="AH241" s="31" t="s">
        <v>124</v>
      </c>
      <c r="AI241" s="31" t="s">
        <v>124</v>
      </c>
      <c r="AJ241" s="26" t="s">
        <v>52</v>
      </c>
    </row>
    <row r="242" spans="2:36" x14ac:dyDescent="0.25">
      <c r="B242" s="26" t="s">
        <v>78</v>
      </c>
      <c r="C242" s="27">
        <v>0</v>
      </c>
      <c r="D242" s="28">
        <v>13152</v>
      </c>
      <c r="E242" s="29" t="s">
        <v>124</v>
      </c>
      <c r="F242" s="29" t="str">
        <f t="shared" si="6"/>
        <v>N/A</v>
      </c>
      <c r="G242" s="30">
        <v>0.18080200990548487</v>
      </c>
      <c r="H242" s="30" t="s">
        <v>124</v>
      </c>
      <c r="I242" s="30" t="s">
        <v>124</v>
      </c>
      <c r="J242" s="31" t="s">
        <v>124</v>
      </c>
      <c r="K242" s="30">
        <v>0.43390151515151515</v>
      </c>
      <c r="L242" s="31" t="s">
        <v>124</v>
      </c>
      <c r="M242" s="32">
        <v>1970980.55</v>
      </c>
      <c r="N242" s="32" t="s">
        <v>124</v>
      </c>
      <c r="O242" s="32" t="s">
        <v>124</v>
      </c>
      <c r="P242" s="31" t="s">
        <v>124</v>
      </c>
      <c r="Q242" s="28">
        <v>2597013</v>
      </c>
      <c r="R242" s="27">
        <v>0</v>
      </c>
      <c r="S242" s="33">
        <v>2597013</v>
      </c>
      <c r="T242" s="26">
        <v>0</v>
      </c>
      <c r="U242" s="26">
        <v>0</v>
      </c>
      <c r="V242" s="26">
        <v>0</v>
      </c>
      <c r="W242" s="26">
        <v>1</v>
      </c>
      <c r="X242" s="26">
        <v>0</v>
      </c>
      <c r="Y242" s="27">
        <f t="shared" si="7"/>
        <v>0</v>
      </c>
      <c r="Z242" s="27">
        <v>0</v>
      </c>
      <c r="AA242" s="34" t="s">
        <v>57</v>
      </c>
      <c r="AB242" s="35">
        <v>0.43390151515151515</v>
      </c>
      <c r="AC242" s="27">
        <v>0</v>
      </c>
      <c r="AD242" s="34" t="s">
        <v>70</v>
      </c>
      <c r="AE242" s="34" t="s">
        <v>85</v>
      </c>
      <c r="AF242" s="26">
        <v>1</v>
      </c>
      <c r="AG242" s="31" t="s">
        <v>124</v>
      </c>
      <c r="AH242" s="31" t="s">
        <v>124</v>
      </c>
      <c r="AI242" s="31" t="s">
        <v>124</v>
      </c>
      <c r="AJ242" s="26" t="s">
        <v>52</v>
      </c>
    </row>
    <row r="243" spans="2:36" x14ac:dyDescent="0.25">
      <c r="B243" s="26" t="s">
        <v>1048</v>
      </c>
      <c r="C243" s="27">
        <v>0</v>
      </c>
      <c r="D243" s="28">
        <v>1763</v>
      </c>
      <c r="E243" s="29" t="s">
        <v>124</v>
      </c>
      <c r="F243" s="29" t="str">
        <f t="shared" si="6"/>
        <v>N/A</v>
      </c>
      <c r="G243" s="30" t="s">
        <v>124</v>
      </c>
      <c r="H243" s="30" t="s">
        <v>124</v>
      </c>
      <c r="I243" s="30" t="s">
        <v>124</v>
      </c>
      <c r="J243" s="31" t="s">
        <v>124</v>
      </c>
      <c r="K243" s="30" t="s">
        <v>124</v>
      </c>
      <c r="L243" s="31" t="s">
        <v>124</v>
      </c>
      <c r="M243" s="32" t="s">
        <v>124</v>
      </c>
      <c r="N243" s="32" t="s">
        <v>124</v>
      </c>
      <c r="O243" s="32" t="s">
        <v>124</v>
      </c>
      <c r="P243" s="31" t="s">
        <v>124</v>
      </c>
      <c r="Q243" s="28">
        <v>597220</v>
      </c>
      <c r="R243" s="27">
        <v>0</v>
      </c>
      <c r="S243" s="33">
        <v>597220</v>
      </c>
      <c r="T243" s="26">
        <v>0</v>
      </c>
      <c r="U243" s="26">
        <v>0</v>
      </c>
      <c r="V243" s="26">
        <v>0</v>
      </c>
      <c r="W243" s="26">
        <v>0</v>
      </c>
      <c r="X243" s="26">
        <v>0</v>
      </c>
      <c r="Y243" s="27">
        <f t="shared" si="7"/>
        <v>0</v>
      </c>
      <c r="Z243" s="27">
        <v>0</v>
      </c>
      <c r="AA243" s="34" t="s">
        <v>124</v>
      </c>
      <c r="AB243" s="35">
        <v>0</v>
      </c>
      <c r="AC243" s="27">
        <v>-57242</v>
      </c>
      <c r="AD243" s="34" t="s">
        <v>124</v>
      </c>
      <c r="AE243" s="34" t="s">
        <v>124</v>
      </c>
      <c r="AF243" s="26">
        <v>0</v>
      </c>
      <c r="AG243" s="31" t="s">
        <v>124</v>
      </c>
      <c r="AH243" s="31" t="s">
        <v>124</v>
      </c>
      <c r="AI243" s="31" t="s">
        <v>124</v>
      </c>
      <c r="AJ243" s="26" t="s">
        <v>994</v>
      </c>
    </row>
    <row r="244" spans="2:36" x14ac:dyDescent="0.25">
      <c r="B244" s="26" t="s">
        <v>1049</v>
      </c>
      <c r="C244" s="27">
        <v>0</v>
      </c>
      <c r="D244" s="28">
        <v>3280</v>
      </c>
      <c r="E244" s="29" t="s">
        <v>124</v>
      </c>
      <c r="F244" s="29" t="str">
        <f t="shared" si="6"/>
        <v>N/A</v>
      </c>
      <c r="G244" s="30" t="s">
        <v>124</v>
      </c>
      <c r="H244" s="30" t="s">
        <v>124</v>
      </c>
      <c r="I244" s="30" t="s">
        <v>124</v>
      </c>
      <c r="J244" s="31" t="s">
        <v>124</v>
      </c>
      <c r="K244" s="30" t="s">
        <v>124</v>
      </c>
      <c r="L244" s="31" t="s">
        <v>124</v>
      </c>
      <c r="M244" s="32" t="s">
        <v>124</v>
      </c>
      <c r="N244" s="32" t="s">
        <v>124</v>
      </c>
      <c r="O244" s="32" t="s">
        <v>124</v>
      </c>
      <c r="P244" s="31" t="s">
        <v>124</v>
      </c>
      <c r="Q244" s="28">
        <v>1202989</v>
      </c>
      <c r="R244" s="27">
        <v>0</v>
      </c>
      <c r="S244" s="33">
        <v>1202989</v>
      </c>
      <c r="T244" s="26">
        <v>0</v>
      </c>
      <c r="U244" s="26">
        <v>0</v>
      </c>
      <c r="V244" s="26">
        <v>0</v>
      </c>
      <c r="W244" s="26">
        <v>0</v>
      </c>
      <c r="X244" s="26">
        <v>0</v>
      </c>
      <c r="Y244" s="27">
        <f t="shared" si="7"/>
        <v>0</v>
      </c>
      <c r="Z244" s="27">
        <v>0</v>
      </c>
      <c r="AA244" s="34" t="s">
        <v>124</v>
      </c>
      <c r="AB244" s="35">
        <v>0</v>
      </c>
      <c r="AC244" s="27">
        <v>-115304</v>
      </c>
      <c r="AD244" s="34" t="s">
        <v>124</v>
      </c>
      <c r="AE244" s="34" t="s">
        <v>124</v>
      </c>
      <c r="AF244" s="26">
        <v>0</v>
      </c>
      <c r="AG244" s="31" t="s">
        <v>124</v>
      </c>
      <c r="AH244" s="31" t="s">
        <v>124</v>
      </c>
      <c r="AI244" s="31" t="s">
        <v>124</v>
      </c>
      <c r="AJ244" s="26" t="s">
        <v>994</v>
      </c>
    </row>
    <row r="245" spans="2:36" x14ac:dyDescent="0.25">
      <c r="B245" s="26" t="s">
        <v>238</v>
      </c>
      <c r="C245" s="27">
        <v>0</v>
      </c>
      <c r="D245" s="28">
        <v>232</v>
      </c>
      <c r="E245" s="29" t="s">
        <v>124</v>
      </c>
      <c r="F245" s="29" t="str">
        <f t="shared" si="6"/>
        <v>N/A</v>
      </c>
      <c r="G245" s="30" t="s">
        <v>124</v>
      </c>
      <c r="H245" s="30" t="s">
        <v>124</v>
      </c>
      <c r="I245" s="30" t="s">
        <v>124</v>
      </c>
      <c r="J245" s="31" t="s">
        <v>124</v>
      </c>
      <c r="K245" s="30" t="s">
        <v>124</v>
      </c>
      <c r="L245" s="31" t="s">
        <v>124</v>
      </c>
      <c r="M245" s="32" t="s">
        <v>124</v>
      </c>
      <c r="N245" s="32" t="s">
        <v>124</v>
      </c>
      <c r="O245" s="32" t="s">
        <v>124</v>
      </c>
      <c r="P245" s="31" t="s">
        <v>124</v>
      </c>
      <c r="Q245" s="28">
        <v>75802</v>
      </c>
      <c r="R245" s="27">
        <v>0</v>
      </c>
      <c r="S245" s="33">
        <v>75802</v>
      </c>
      <c r="T245" s="26">
        <v>1</v>
      </c>
      <c r="U245" s="26">
        <v>0</v>
      </c>
      <c r="V245" s="26">
        <v>0</v>
      </c>
      <c r="W245" s="26">
        <v>0</v>
      </c>
      <c r="X245" s="26">
        <v>0</v>
      </c>
      <c r="Y245" s="27">
        <f t="shared" si="7"/>
        <v>0</v>
      </c>
      <c r="Z245" s="27">
        <v>0</v>
      </c>
      <c r="AA245" s="34" t="s">
        <v>124</v>
      </c>
      <c r="AB245" s="35">
        <v>0</v>
      </c>
      <c r="AC245" s="27">
        <v>0</v>
      </c>
      <c r="AD245" s="34" t="s">
        <v>70</v>
      </c>
      <c r="AE245" s="34" t="s">
        <v>77</v>
      </c>
      <c r="AF245" s="26">
        <v>0</v>
      </c>
      <c r="AG245" s="31" t="s">
        <v>124</v>
      </c>
      <c r="AH245" s="31" t="s">
        <v>124</v>
      </c>
      <c r="AI245" s="31" t="s">
        <v>124</v>
      </c>
      <c r="AJ245" s="26" t="s">
        <v>52</v>
      </c>
    </row>
    <row r="246" spans="2:36" x14ac:dyDescent="0.25">
      <c r="B246" s="26" t="s">
        <v>237</v>
      </c>
      <c r="C246" s="27">
        <v>0</v>
      </c>
      <c r="D246" s="28">
        <v>22371</v>
      </c>
      <c r="E246" s="29" t="s">
        <v>124</v>
      </c>
      <c r="F246" s="29" t="str">
        <f t="shared" si="6"/>
        <v>N/A</v>
      </c>
      <c r="G246" s="30" t="s">
        <v>124</v>
      </c>
      <c r="H246" s="30" t="s">
        <v>124</v>
      </c>
      <c r="I246" s="30" t="s">
        <v>124</v>
      </c>
      <c r="J246" s="31" t="s">
        <v>124</v>
      </c>
      <c r="K246" s="30" t="s">
        <v>124</v>
      </c>
      <c r="L246" s="31" t="s">
        <v>124</v>
      </c>
      <c r="M246" s="32" t="s">
        <v>124</v>
      </c>
      <c r="N246" s="32" t="s">
        <v>124</v>
      </c>
      <c r="O246" s="32" t="s">
        <v>124</v>
      </c>
      <c r="P246" s="31" t="s">
        <v>124</v>
      </c>
      <c r="Q246" s="28">
        <v>9349725</v>
      </c>
      <c r="R246" s="27">
        <v>0</v>
      </c>
      <c r="S246" s="33">
        <v>9349725</v>
      </c>
      <c r="T246" s="26">
        <v>0</v>
      </c>
      <c r="U246" s="26">
        <v>1</v>
      </c>
      <c r="V246" s="26">
        <v>0</v>
      </c>
      <c r="W246" s="26">
        <v>0</v>
      </c>
      <c r="X246" s="26">
        <v>0</v>
      </c>
      <c r="Y246" s="27">
        <f t="shared" si="7"/>
        <v>0</v>
      </c>
      <c r="Z246" s="27">
        <v>0</v>
      </c>
      <c r="AA246" s="34" t="s">
        <v>124</v>
      </c>
      <c r="AB246" s="35">
        <v>0</v>
      </c>
      <c r="AC246" s="27">
        <v>0</v>
      </c>
      <c r="AD246" s="34" t="s">
        <v>70</v>
      </c>
      <c r="AE246" s="34" t="s">
        <v>77</v>
      </c>
      <c r="AF246" s="26">
        <v>0</v>
      </c>
      <c r="AG246" s="31" t="s">
        <v>124</v>
      </c>
      <c r="AH246" s="31" t="s">
        <v>124</v>
      </c>
      <c r="AI246" s="31" t="s">
        <v>124</v>
      </c>
      <c r="AJ246" s="26" t="s">
        <v>52</v>
      </c>
    </row>
    <row r="247" spans="2:36" x14ac:dyDescent="0.25">
      <c r="B247" s="26" t="s">
        <v>325</v>
      </c>
      <c r="C247" s="27">
        <v>165204.95000000001</v>
      </c>
      <c r="D247" s="28">
        <v>4561</v>
      </c>
      <c r="E247" s="29" t="s">
        <v>124</v>
      </c>
      <c r="F247" s="29" t="str">
        <f t="shared" si="6"/>
        <v>N/A</v>
      </c>
      <c r="G247" s="30" t="s">
        <v>124</v>
      </c>
      <c r="H247" s="30">
        <v>0.94223484848484851</v>
      </c>
      <c r="I247" s="30" t="s">
        <v>124</v>
      </c>
      <c r="J247" s="31" t="s">
        <v>124</v>
      </c>
      <c r="K247" s="30" t="s">
        <v>124</v>
      </c>
      <c r="L247" s="31" t="s">
        <v>124</v>
      </c>
      <c r="M247" s="32" t="s">
        <v>124</v>
      </c>
      <c r="N247" s="32">
        <v>419902.93</v>
      </c>
      <c r="O247" s="32" t="s">
        <v>124</v>
      </c>
      <c r="P247" s="31" t="s">
        <v>124</v>
      </c>
      <c r="Q247" s="28">
        <v>1153921.05</v>
      </c>
      <c r="R247" s="27">
        <v>0</v>
      </c>
      <c r="S247" s="33">
        <v>1153921.05</v>
      </c>
      <c r="T247" s="26">
        <v>1</v>
      </c>
      <c r="U247" s="26">
        <v>0</v>
      </c>
      <c r="V247" s="26">
        <v>1</v>
      </c>
      <c r="W247" s="26">
        <v>1</v>
      </c>
      <c r="X247" s="26">
        <v>0</v>
      </c>
      <c r="Y247" s="27">
        <f t="shared" si="7"/>
        <v>36.221212453409343</v>
      </c>
      <c r="Z247" s="27">
        <v>165204.95000000001</v>
      </c>
      <c r="AA247" s="34" t="s">
        <v>57</v>
      </c>
      <c r="AB247" s="35">
        <v>0</v>
      </c>
      <c r="AC247" s="27">
        <v>0</v>
      </c>
      <c r="AD247" s="34" t="s">
        <v>70</v>
      </c>
      <c r="AE247" s="34" t="s">
        <v>60</v>
      </c>
      <c r="AF247" s="26">
        <v>0</v>
      </c>
      <c r="AG247" s="31">
        <v>1</v>
      </c>
      <c r="AH247" s="31" t="s">
        <v>124</v>
      </c>
      <c r="AI247" s="31" t="s">
        <v>124</v>
      </c>
      <c r="AJ247" s="26" t="s">
        <v>52</v>
      </c>
    </row>
    <row r="248" spans="2:36" x14ac:dyDescent="0.25">
      <c r="B248" s="26" t="s">
        <v>506</v>
      </c>
      <c r="C248" s="27">
        <v>0</v>
      </c>
      <c r="D248" s="28">
        <v>30977</v>
      </c>
      <c r="E248" s="29" t="s">
        <v>124</v>
      </c>
      <c r="F248" s="29" t="str">
        <f t="shared" si="6"/>
        <v>N/A</v>
      </c>
      <c r="G248" s="30" t="s">
        <v>124</v>
      </c>
      <c r="H248" s="30" t="s">
        <v>124</v>
      </c>
      <c r="I248" s="30" t="s">
        <v>124</v>
      </c>
      <c r="J248" s="31" t="s">
        <v>124</v>
      </c>
      <c r="K248" s="30" t="s">
        <v>124</v>
      </c>
      <c r="L248" s="31" t="s">
        <v>124</v>
      </c>
      <c r="M248" s="32" t="s">
        <v>124</v>
      </c>
      <c r="N248" s="32" t="s">
        <v>124</v>
      </c>
      <c r="O248" s="32" t="s">
        <v>124</v>
      </c>
      <c r="P248" s="31" t="s">
        <v>124</v>
      </c>
      <c r="Q248" s="28">
        <v>3582148.3</v>
      </c>
      <c r="R248" s="27">
        <v>0</v>
      </c>
      <c r="S248" s="33">
        <v>3582148.3</v>
      </c>
      <c r="T248" s="26">
        <v>1</v>
      </c>
      <c r="U248" s="26">
        <v>0</v>
      </c>
      <c r="V248" s="26">
        <v>0</v>
      </c>
      <c r="W248" s="26">
        <v>0</v>
      </c>
      <c r="X248" s="26">
        <v>0</v>
      </c>
      <c r="Y248" s="27">
        <f t="shared" si="7"/>
        <v>0</v>
      </c>
      <c r="Z248" s="27">
        <v>0</v>
      </c>
      <c r="AA248" s="34" t="s">
        <v>124</v>
      </c>
      <c r="AB248" s="35">
        <v>0</v>
      </c>
      <c r="AC248" s="27">
        <v>0</v>
      </c>
      <c r="AD248" s="34" t="s">
        <v>70</v>
      </c>
      <c r="AE248" s="34" t="s">
        <v>60</v>
      </c>
      <c r="AF248" s="26">
        <v>0</v>
      </c>
      <c r="AG248" s="31" t="s">
        <v>124</v>
      </c>
      <c r="AH248" s="31" t="s">
        <v>124</v>
      </c>
      <c r="AI248" s="31" t="s">
        <v>124</v>
      </c>
      <c r="AJ248" s="26" t="s">
        <v>52</v>
      </c>
    </row>
    <row r="249" spans="2:36" x14ac:dyDescent="0.25">
      <c r="B249" s="26" t="s">
        <v>1050</v>
      </c>
      <c r="C249" s="27">
        <v>0</v>
      </c>
      <c r="D249" s="28">
        <v>280</v>
      </c>
      <c r="E249" s="29" t="s">
        <v>124</v>
      </c>
      <c r="F249" s="29" t="str">
        <f t="shared" si="6"/>
        <v>N/A</v>
      </c>
      <c r="G249" s="30" t="s">
        <v>124</v>
      </c>
      <c r="H249" s="30" t="s">
        <v>124</v>
      </c>
      <c r="I249" s="30" t="s">
        <v>124</v>
      </c>
      <c r="J249" s="31" t="s">
        <v>124</v>
      </c>
      <c r="K249" s="30" t="s">
        <v>124</v>
      </c>
      <c r="L249" s="31" t="s">
        <v>124</v>
      </c>
      <c r="M249" s="32" t="s">
        <v>124</v>
      </c>
      <c r="N249" s="32" t="s">
        <v>124</v>
      </c>
      <c r="O249" s="32" t="s">
        <v>124</v>
      </c>
      <c r="P249" s="31" t="s">
        <v>124</v>
      </c>
      <c r="Q249" s="28">
        <v>2894</v>
      </c>
      <c r="R249" s="27">
        <v>0</v>
      </c>
      <c r="S249" s="33">
        <v>2894</v>
      </c>
      <c r="T249" s="26">
        <v>0</v>
      </c>
      <c r="U249" s="26">
        <v>0</v>
      </c>
      <c r="V249" s="26">
        <v>0</v>
      </c>
      <c r="W249" s="26">
        <v>0</v>
      </c>
      <c r="X249" s="26">
        <v>0</v>
      </c>
      <c r="Y249" s="27">
        <f t="shared" si="7"/>
        <v>0</v>
      </c>
      <c r="Z249" s="27">
        <v>0</v>
      </c>
      <c r="AA249" s="34" t="s">
        <v>124</v>
      </c>
      <c r="AB249" s="35">
        <v>0</v>
      </c>
      <c r="AC249" s="27">
        <v>-277</v>
      </c>
      <c r="AD249" s="34" t="s">
        <v>124</v>
      </c>
      <c r="AE249" s="34" t="s">
        <v>124</v>
      </c>
      <c r="AF249" s="26">
        <v>0</v>
      </c>
      <c r="AG249" s="31" t="s">
        <v>124</v>
      </c>
      <c r="AH249" s="31" t="s">
        <v>124</v>
      </c>
      <c r="AI249" s="31" t="s">
        <v>124</v>
      </c>
      <c r="AJ249" s="26" t="s">
        <v>994</v>
      </c>
    </row>
    <row r="250" spans="2:36" x14ac:dyDescent="0.25">
      <c r="B250" s="26" t="s">
        <v>1051</v>
      </c>
      <c r="C250" s="27">
        <v>0</v>
      </c>
      <c r="D250" s="28">
        <v>1768</v>
      </c>
      <c r="E250" s="29" t="s">
        <v>124</v>
      </c>
      <c r="F250" s="29" t="str">
        <f t="shared" si="6"/>
        <v>N/A</v>
      </c>
      <c r="G250" s="30" t="s">
        <v>124</v>
      </c>
      <c r="H250" s="30" t="s">
        <v>124</v>
      </c>
      <c r="I250" s="30" t="s">
        <v>124</v>
      </c>
      <c r="J250" s="31" t="s">
        <v>124</v>
      </c>
      <c r="K250" s="30" t="s">
        <v>124</v>
      </c>
      <c r="L250" s="31" t="s">
        <v>124</v>
      </c>
      <c r="M250" s="32" t="s">
        <v>124</v>
      </c>
      <c r="N250" s="32" t="s">
        <v>124</v>
      </c>
      <c r="O250" s="32" t="s">
        <v>124</v>
      </c>
      <c r="P250" s="31" t="s">
        <v>124</v>
      </c>
      <c r="Q250" s="28">
        <v>17696</v>
      </c>
      <c r="R250" s="27">
        <v>0</v>
      </c>
      <c r="S250" s="33">
        <v>17696</v>
      </c>
      <c r="T250" s="26">
        <v>0</v>
      </c>
      <c r="U250" s="26">
        <v>0</v>
      </c>
      <c r="V250" s="26">
        <v>0</v>
      </c>
      <c r="W250" s="26">
        <v>0</v>
      </c>
      <c r="X250" s="26">
        <v>0</v>
      </c>
      <c r="Y250" s="27">
        <f t="shared" si="7"/>
        <v>0</v>
      </c>
      <c r="Z250" s="27">
        <v>0</v>
      </c>
      <c r="AA250" s="34" t="s">
        <v>124</v>
      </c>
      <c r="AB250" s="35">
        <v>0</v>
      </c>
      <c r="AC250" s="27">
        <v>-1696</v>
      </c>
      <c r="AD250" s="34" t="s">
        <v>124</v>
      </c>
      <c r="AE250" s="34" t="s">
        <v>124</v>
      </c>
      <c r="AF250" s="26">
        <v>0</v>
      </c>
      <c r="AG250" s="31" t="s">
        <v>124</v>
      </c>
      <c r="AH250" s="31" t="s">
        <v>124</v>
      </c>
      <c r="AI250" s="31" t="s">
        <v>124</v>
      </c>
      <c r="AJ250" s="26" t="s">
        <v>994</v>
      </c>
    </row>
    <row r="251" spans="2:36" x14ac:dyDescent="0.25">
      <c r="B251" s="26" t="s">
        <v>1052</v>
      </c>
      <c r="C251" s="27">
        <v>0</v>
      </c>
      <c r="D251" s="28">
        <v>16504</v>
      </c>
      <c r="E251" s="29" t="s">
        <v>124</v>
      </c>
      <c r="F251" s="29" t="str">
        <f t="shared" si="6"/>
        <v>N/A</v>
      </c>
      <c r="G251" s="30" t="s">
        <v>124</v>
      </c>
      <c r="H251" s="30" t="s">
        <v>124</v>
      </c>
      <c r="I251" s="30" t="s">
        <v>124</v>
      </c>
      <c r="J251" s="31" t="s">
        <v>124</v>
      </c>
      <c r="K251" s="30" t="s">
        <v>124</v>
      </c>
      <c r="L251" s="31" t="s">
        <v>124</v>
      </c>
      <c r="M251" s="32" t="s">
        <v>124</v>
      </c>
      <c r="N251" s="32" t="s">
        <v>124</v>
      </c>
      <c r="O251" s="32" t="s">
        <v>124</v>
      </c>
      <c r="P251" s="31" t="s">
        <v>124</v>
      </c>
      <c r="Q251" s="28">
        <v>6680928</v>
      </c>
      <c r="R251" s="27">
        <v>0</v>
      </c>
      <c r="S251" s="33">
        <v>6680928</v>
      </c>
      <c r="T251" s="26">
        <v>0</v>
      </c>
      <c r="U251" s="26">
        <v>0</v>
      </c>
      <c r="V251" s="26">
        <v>0</v>
      </c>
      <c r="W251" s="26">
        <v>0</v>
      </c>
      <c r="X251" s="26">
        <v>0</v>
      </c>
      <c r="Y251" s="27">
        <f t="shared" si="7"/>
        <v>0</v>
      </c>
      <c r="Z251" s="27">
        <v>0</v>
      </c>
      <c r="AA251" s="34" t="s">
        <v>124</v>
      </c>
      <c r="AB251" s="35">
        <v>0</v>
      </c>
      <c r="AC251" s="27">
        <v>-640351</v>
      </c>
      <c r="AD251" s="34" t="s">
        <v>124</v>
      </c>
      <c r="AE251" s="34" t="s">
        <v>124</v>
      </c>
      <c r="AF251" s="26">
        <v>0</v>
      </c>
      <c r="AG251" s="31" t="s">
        <v>124</v>
      </c>
      <c r="AH251" s="31" t="s">
        <v>124</v>
      </c>
      <c r="AI251" s="31" t="s">
        <v>124</v>
      </c>
      <c r="AJ251" s="26" t="s">
        <v>994</v>
      </c>
    </row>
    <row r="252" spans="2:36" x14ac:dyDescent="0.25">
      <c r="B252" s="26" t="s">
        <v>531</v>
      </c>
      <c r="C252" s="27">
        <v>0</v>
      </c>
      <c r="D252" s="28">
        <v>31817</v>
      </c>
      <c r="E252" s="29" t="s">
        <v>124</v>
      </c>
      <c r="F252" s="29" t="str">
        <f t="shared" si="6"/>
        <v>N/A</v>
      </c>
      <c r="G252" s="30" t="s">
        <v>124</v>
      </c>
      <c r="H252" s="30" t="s">
        <v>124</v>
      </c>
      <c r="I252" s="30" t="s">
        <v>124</v>
      </c>
      <c r="J252" s="31" t="s">
        <v>124</v>
      </c>
      <c r="K252" s="30" t="s">
        <v>124</v>
      </c>
      <c r="L252" s="31" t="s">
        <v>124</v>
      </c>
      <c r="M252" s="32" t="s">
        <v>124</v>
      </c>
      <c r="N252" s="32" t="s">
        <v>124</v>
      </c>
      <c r="O252" s="32" t="s">
        <v>124</v>
      </c>
      <c r="P252" s="31" t="s">
        <v>124</v>
      </c>
      <c r="Q252" s="28">
        <v>10349693</v>
      </c>
      <c r="R252" s="27">
        <v>0</v>
      </c>
      <c r="S252" s="33">
        <v>10349693</v>
      </c>
      <c r="T252" s="26">
        <v>1</v>
      </c>
      <c r="U252" s="26">
        <v>0</v>
      </c>
      <c r="V252" s="26">
        <v>0</v>
      </c>
      <c r="W252" s="26">
        <v>0</v>
      </c>
      <c r="X252" s="26">
        <v>0</v>
      </c>
      <c r="Y252" s="27">
        <f t="shared" si="7"/>
        <v>0</v>
      </c>
      <c r="Z252" s="27">
        <v>0</v>
      </c>
      <c r="AA252" s="34" t="s">
        <v>124</v>
      </c>
      <c r="AB252" s="35">
        <v>0</v>
      </c>
      <c r="AC252" s="27">
        <v>0</v>
      </c>
      <c r="AD252" s="34" t="s">
        <v>70</v>
      </c>
      <c r="AE252" s="34" t="s">
        <v>85</v>
      </c>
      <c r="AF252" s="26">
        <v>0</v>
      </c>
      <c r="AG252" s="31" t="s">
        <v>124</v>
      </c>
      <c r="AH252" s="31" t="s">
        <v>124</v>
      </c>
      <c r="AI252" s="31" t="s">
        <v>124</v>
      </c>
      <c r="AJ252" s="26" t="s">
        <v>52</v>
      </c>
    </row>
    <row r="253" spans="2:36" x14ac:dyDescent="0.25">
      <c r="B253" s="26" t="s">
        <v>920</v>
      </c>
      <c r="C253" s="27">
        <v>0</v>
      </c>
      <c r="D253" s="28">
        <v>23993</v>
      </c>
      <c r="E253" s="29" t="s">
        <v>124</v>
      </c>
      <c r="F253" s="29" t="str">
        <f t="shared" si="6"/>
        <v>N/A</v>
      </c>
      <c r="G253" s="30" t="s">
        <v>124</v>
      </c>
      <c r="H253" s="30" t="s">
        <v>124</v>
      </c>
      <c r="I253" s="30" t="s">
        <v>124</v>
      </c>
      <c r="J253" s="31" t="s">
        <v>124</v>
      </c>
      <c r="K253" s="30" t="s">
        <v>124</v>
      </c>
      <c r="L253" s="31" t="s">
        <v>124</v>
      </c>
      <c r="M253" s="32" t="s">
        <v>124</v>
      </c>
      <c r="N253" s="32" t="s">
        <v>124</v>
      </c>
      <c r="O253" s="32" t="s">
        <v>124</v>
      </c>
      <c r="P253" s="31" t="s">
        <v>124</v>
      </c>
      <c r="Q253" s="28">
        <v>1300491.19</v>
      </c>
      <c r="R253" s="27">
        <v>0</v>
      </c>
      <c r="S253" s="33">
        <v>1300491.19</v>
      </c>
      <c r="T253" s="26">
        <v>0</v>
      </c>
      <c r="U253" s="26">
        <v>0</v>
      </c>
      <c r="V253" s="26">
        <v>0</v>
      </c>
      <c r="W253" s="26">
        <v>0</v>
      </c>
      <c r="X253" s="26">
        <v>0</v>
      </c>
      <c r="Y253" s="27">
        <f t="shared" si="7"/>
        <v>0</v>
      </c>
      <c r="Z253" s="27">
        <v>0</v>
      </c>
      <c r="AA253" s="34" t="s">
        <v>124</v>
      </c>
      <c r="AB253" s="35">
        <v>0</v>
      </c>
      <c r="AC253" s="27">
        <v>0</v>
      </c>
      <c r="AD253" s="34" t="s">
        <v>124</v>
      </c>
      <c r="AE253" s="34" t="s">
        <v>124</v>
      </c>
      <c r="AF253" s="26">
        <v>0</v>
      </c>
      <c r="AG253" s="31" t="s">
        <v>124</v>
      </c>
      <c r="AH253" s="31" t="s">
        <v>124</v>
      </c>
      <c r="AI253" s="31" t="s">
        <v>124</v>
      </c>
      <c r="AJ253" s="26" t="s">
        <v>52</v>
      </c>
    </row>
    <row r="254" spans="2:36" x14ac:dyDescent="0.25">
      <c r="B254" s="26" t="s">
        <v>886</v>
      </c>
      <c r="C254" s="27">
        <v>0</v>
      </c>
      <c r="D254" s="28">
        <v>39573</v>
      </c>
      <c r="E254" s="29" t="s">
        <v>124</v>
      </c>
      <c r="F254" s="29" t="str">
        <f t="shared" si="6"/>
        <v>N/A</v>
      </c>
      <c r="G254" s="30" t="s">
        <v>124</v>
      </c>
      <c r="H254" s="30" t="s">
        <v>124</v>
      </c>
      <c r="I254" s="30" t="s">
        <v>124</v>
      </c>
      <c r="J254" s="31" t="s">
        <v>124</v>
      </c>
      <c r="K254" s="30" t="s">
        <v>124</v>
      </c>
      <c r="L254" s="31" t="s">
        <v>124</v>
      </c>
      <c r="M254" s="32" t="s">
        <v>124</v>
      </c>
      <c r="N254" s="32" t="s">
        <v>124</v>
      </c>
      <c r="O254" s="32" t="s">
        <v>124</v>
      </c>
      <c r="P254" s="31" t="s">
        <v>124</v>
      </c>
      <c r="Q254" s="28">
        <v>4665475.3600000003</v>
      </c>
      <c r="R254" s="27">
        <v>0</v>
      </c>
      <c r="S254" s="33">
        <v>4665475.3600000003</v>
      </c>
      <c r="T254" s="26">
        <v>0</v>
      </c>
      <c r="U254" s="26">
        <v>0</v>
      </c>
      <c r="V254" s="26">
        <v>0</v>
      </c>
      <c r="W254" s="26">
        <v>0</v>
      </c>
      <c r="X254" s="26">
        <v>0</v>
      </c>
      <c r="Y254" s="27">
        <f t="shared" si="7"/>
        <v>0</v>
      </c>
      <c r="Z254" s="27">
        <v>0</v>
      </c>
      <c r="AA254" s="34" t="s">
        <v>124</v>
      </c>
      <c r="AB254" s="35">
        <v>0</v>
      </c>
      <c r="AC254" s="27">
        <v>0</v>
      </c>
      <c r="AD254" s="34" t="s">
        <v>124</v>
      </c>
      <c r="AE254" s="34" t="s">
        <v>124</v>
      </c>
      <c r="AF254" s="26">
        <v>0</v>
      </c>
      <c r="AG254" s="31" t="s">
        <v>124</v>
      </c>
      <c r="AH254" s="31" t="s">
        <v>124</v>
      </c>
      <c r="AI254" s="31" t="s">
        <v>124</v>
      </c>
      <c r="AJ254" s="26" t="s">
        <v>52</v>
      </c>
    </row>
    <row r="255" spans="2:36" x14ac:dyDescent="0.25">
      <c r="B255" s="26" t="s">
        <v>737</v>
      </c>
      <c r="C255" s="27">
        <v>0</v>
      </c>
      <c r="D255" s="28">
        <v>48119</v>
      </c>
      <c r="E255" s="29" t="s">
        <v>124</v>
      </c>
      <c r="F255" s="29" t="str">
        <f t="shared" si="6"/>
        <v>N/A</v>
      </c>
      <c r="G255" s="30" t="s">
        <v>124</v>
      </c>
      <c r="H255" s="30" t="s">
        <v>124</v>
      </c>
      <c r="I255" s="30" t="s">
        <v>124</v>
      </c>
      <c r="J255" s="31" t="s">
        <v>124</v>
      </c>
      <c r="K255" s="30" t="s">
        <v>124</v>
      </c>
      <c r="L255" s="31" t="s">
        <v>124</v>
      </c>
      <c r="M255" s="32" t="s">
        <v>124</v>
      </c>
      <c r="N255" s="32" t="s">
        <v>124</v>
      </c>
      <c r="O255" s="32" t="s">
        <v>124</v>
      </c>
      <c r="P255" s="31" t="s">
        <v>124</v>
      </c>
      <c r="Q255" s="28">
        <v>11326588</v>
      </c>
      <c r="R255" s="27">
        <v>0</v>
      </c>
      <c r="S255" s="33">
        <v>11326588</v>
      </c>
      <c r="T255" s="26">
        <v>1</v>
      </c>
      <c r="U255" s="26">
        <v>0</v>
      </c>
      <c r="V255" s="26">
        <v>0</v>
      </c>
      <c r="W255" s="26">
        <v>0</v>
      </c>
      <c r="X255" s="26">
        <v>0</v>
      </c>
      <c r="Y255" s="27">
        <f t="shared" si="7"/>
        <v>0</v>
      </c>
      <c r="Z255" s="27">
        <v>0</v>
      </c>
      <c r="AA255" s="34" t="s">
        <v>124</v>
      </c>
      <c r="AB255" s="35">
        <v>0</v>
      </c>
      <c r="AC255" s="27">
        <v>0</v>
      </c>
      <c r="AD255" s="34" t="s">
        <v>70</v>
      </c>
      <c r="AE255" s="34" t="s">
        <v>60</v>
      </c>
      <c r="AF255" s="26">
        <v>0</v>
      </c>
      <c r="AG255" s="31" t="s">
        <v>124</v>
      </c>
      <c r="AH255" s="31" t="s">
        <v>124</v>
      </c>
      <c r="AI255" s="31" t="s">
        <v>124</v>
      </c>
      <c r="AJ255" s="26" t="s">
        <v>52</v>
      </c>
    </row>
    <row r="256" spans="2:36" x14ac:dyDescent="0.25">
      <c r="B256" s="26" t="s">
        <v>309</v>
      </c>
      <c r="C256" s="27">
        <v>0</v>
      </c>
      <c r="D256" s="28">
        <v>37503</v>
      </c>
      <c r="E256" s="29" t="s">
        <v>124</v>
      </c>
      <c r="F256" s="29" t="str">
        <f t="shared" si="6"/>
        <v>N/A</v>
      </c>
      <c r="G256" s="30" t="s">
        <v>124</v>
      </c>
      <c r="H256" s="30" t="s">
        <v>124</v>
      </c>
      <c r="I256" s="30" t="s">
        <v>124</v>
      </c>
      <c r="J256" s="31" t="s">
        <v>124</v>
      </c>
      <c r="K256" s="30" t="s">
        <v>124</v>
      </c>
      <c r="L256" s="31" t="s">
        <v>124</v>
      </c>
      <c r="M256" s="32" t="s">
        <v>124</v>
      </c>
      <c r="N256" s="32" t="s">
        <v>124</v>
      </c>
      <c r="O256" s="32" t="s">
        <v>124</v>
      </c>
      <c r="P256" s="31" t="s">
        <v>124</v>
      </c>
      <c r="Q256" s="28">
        <v>4882060.22</v>
      </c>
      <c r="R256" s="27">
        <v>0</v>
      </c>
      <c r="S256" s="33">
        <v>4882060.22</v>
      </c>
      <c r="T256" s="26">
        <v>0</v>
      </c>
      <c r="U256" s="26">
        <v>0</v>
      </c>
      <c r="V256" s="26">
        <v>2</v>
      </c>
      <c r="W256" s="26">
        <v>0</v>
      </c>
      <c r="X256" s="26">
        <v>0</v>
      </c>
      <c r="Y256" s="27">
        <f t="shared" si="7"/>
        <v>0</v>
      </c>
      <c r="Z256" s="27">
        <v>0</v>
      </c>
      <c r="AA256" s="34" t="s">
        <v>124</v>
      </c>
      <c r="AB256" s="35">
        <v>0</v>
      </c>
      <c r="AC256" s="27">
        <v>0</v>
      </c>
      <c r="AD256" s="34" t="s">
        <v>70</v>
      </c>
      <c r="AE256" s="34" t="s">
        <v>60</v>
      </c>
      <c r="AF256" s="26">
        <v>0</v>
      </c>
      <c r="AG256" s="31" t="s">
        <v>124</v>
      </c>
      <c r="AH256" s="31" t="s">
        <v>124</v>
      </c>
      <c r="AI256" s="31" t="s">
        <v>124</v>
      </c>
      <c r="AJ256" s="26" t="s">
        <v>52</v>
      </c>
    </row>
    <row r="257" spans="2:36" x14ac:dyDescent="0.25">
      <c r="B257" s="26" t="s">
        <v>1053</v>
      </c>
      <c r="C257" s="27">
        <v>0</v>
      </c>
      <c r="D257" s="28">
        <v>6954</v>
      </c>
      <c r="E257" s="29" t="s">
        <v>124</v>
      </c>
      <c r="F257" s="29" t="str">
        <f t="shared" si="6"/>
        <v>N/A</v>
      </c>
      <c r="G257" s="30" t="s">
        <v>124</v>
      </c>
      <c r="H257" s="30" t="s">
        <v>124</v>
      </c>
      <c r="I257" s="30" t="s">
        <v>124</v>
      </c>
      <c r="J257" s="31" t="s">
        <v>124</v>
      </c>
      <c r="K257" s="30" t="s">
        <v>124</v>
      </c>
      <c r="L257" s="31" t="s">
        <v>124</v>
      </c>
      <c r="M257" s="32" t="s">
        <v>124</v>
      </c>
      <c r="N257" s="32" t="s">
        <v>124</v>
      </c>
      <c r="O257" s="32" t="s">
        <v>124</v>
      </c>
      <c r="P257" s="31" t="s">
        <v>124</v>
      </c>
      <c r="Q257" s="28">
        <v>1761660</v>
      </c>
      <c r="R257" s="27">
        <v>0</v>
      </c>
      <c r="S257" s="33">
        <v>1761660</v>
      </c>
      <c r="T257" s="26">
        <v>0</v>
      </c>
      <c r="U257" s="26">
        <v>0</v>
      </c>
      <c r="V257" s="26">
        <v>0</v>
      </c>
      <c r="W257" s="26">
        <v>0</v>
      </c>
      <c r="X257" s="26">
        <v>0</v>
      </c>
      <c r="Y257" s="27">
        <f t="shared" si="7"/>
        <v>0</v>
      </c>
      <c r="Z257" s="27">
        <v>0</v>
      </c>
      <c r="AA257" s="34" t="s">
        <v>124</v>
      </c>
      <c r="AB257" s="35">
        <v>0</v>
      </c>
      <c r="AC257" s="27">
        <v>-168852</v>
      </c>
      <c r="AD257" s="34" t="s">
        <v>124</v>
      </c>
      <c r="AE257" s="34" t="s">
        <v>124</v>
      </c>
      <c r="AF257" s="26">
        <v>0</v>
      </c>
      <c r="AG257" s="31" t="s">
        <v>124</v>
      </c>
      <c r="AH257" s="31" t="s">
        <v>124</v>
      </c>
      <c r="AI257" s="31" t="s">
        <v>124</v>
      </c>
      <c r="AJ257" s="26" t="s">
        <v>994</v>
      </c>
    </row>
    <row r="258" spans="2:36" x14ac:dyDescent="0.25">
      <c r="B258" s="26" t="s">
        <v>640</v>
      </c>
      <c r="C258" s="27">
        <v>0</v>
      </c>
      <c r="D258" s="28">
        <v>15720</v>
      </c>
      <c r="E258" s="29" t="s">
        <v>124</v>
      </c>
      <c r="F258" s="29" t="str">
        <f t="shared" si="6"/>
        <v>N/A</v>
      </c>
      <c r="G258" s="30" t="s">
        <v>124</v>
      </c>
      <c r="H258" s="30" t="s">
        <v>124</v>
      </c>
      <c r="I258" s="30" t="s">
        <v>124</v>
      </c>
      <c r="J258" s="31" t="s">
        <v>124</v>
      </c>
      <c r="K258" s="30" t="s">
        <v>124</v>
      </c>
      <c r="L258" s="31" t="s">
        <v>124</v>
      </c>
      <c r="M258" s="32" t="s">
        <v>124</v>
      </c>
      <c r="N258" s="32" t="s">
        <v>124</v>
      </c>
      <c r="O258" s="32" t="s">
        <v>124</v>
      </c>
      <c r="P258" s="31" t="s">
        <v>124</v>
      </c>
      <c r="Q258" s="28">
        <v>2201125.2199999997</v>
      </c>
      <c r="R258" s="27">
        <v>0</v>
      </c>
      <c r="S258" s="33">
        <v>2201125.2199999997</v>
      </c>
      <c r="T258" s="26">
        <v>1</v>
      </c>
      <c r="U258" s="26">
        <v>0</v>
      </c>
      <c r="V258" s="26">
        <v>0</v>
      </c>
      <c r="W258" s="26">
        <v>0</v>
      </c>
      <c r="X258" s="26">
        <v>0</v>
      </c>
      <c r="Y258" s="27">
        <f t="shared" si="7"/>
        <v>0</v>
      </c>
      <c r="Z258" s="27">
        <v>0</v>
      </c>
      <c r="AA258" s="34" t="s">
        <v>124</v>
      </c>
      <c r="AB258" s="35">
        <v>0</v>
      </c>
      <c r="AC258" s="27">
        <v>0</v>
      </c>
      <c r="AD258" s="34" t="s">
        <v>70</v>
      </c>
      <c r="AE258" s="34" t="s">
        <v>60</v>
      </c>
      <c r="AF258" s="26">
        <v>0</v>
      </c>
      <c r="AG258" s="31" t="s">
        <v>124</v>
      </c>
      <c r="AH258" s="31" t="s">
        <v>124</v>
      </c>
      <c r="AI258" s="31" t="s">
        <v>124</v>
      </c>
      <c r="AJ258" s="26" t="s">
        <v>52</v>
      </c>
    </row>
    <row r="259" spans="2:36" x14ac:dyDescent="0.25">
      <c r="B259" s="26" t="s">
        <v>553</v>
      </c>
      <c r="C259" s="27">
        <v>0</v>
      </c>
      <c r="D259" s="28">
        <v>22236</v>
      </c>
      <c r="E259" s="29" t="s">
        <v>124</v>
      </c>
      <c r="F259" s="29" t="str">
        <f t="shared" si="6"/>
        <v>N/A</v>
      </c>
      <c r="G259" s="30" t="s">
        <v>124</v>
      </c>
      <c r="H259" s="30" t="s">
        <v>124</v>
      </c>
      <c r="I259" s="30" t="s">
        <v>124</v>
      </c>
      <c r="J259" s="31" t="s">
        <v>124</v>
      </c>
      <c r="K259" s="30" t="s">
        <v>124</v>
      </c>
      <c r="L259" s="31" t="s">
        <v>124</v>
      </c>
      <c r="M259" s="32" t="s">
        <v>124</v>
      </c>
      <c r="N259" s="32" t="s">
        <v>124</v>
      </c>
      <c r="O259" s="32" t="s">
        <v>124</v>
      </c>
      <c r="P259" s="31" t="s">
        <v>124</v>
      </c>
      <c r="Q259" s="28">
        <v>1923012.32</v>
      </c>
      <c r="R259" s="27">
        <v>0</v>
      </c>
      <c r="S259" s="33">
        <v>1923012.32</v>
      </c>
      <c r="T259" s="26">
        <v>1</v>
      </c>
      <c r="U259" s="26">
        <v>0</v>
      </c>
      <c r="V259" s="26">
        <v>0</v>
      </c>
      <c r="W259" s="26">
        <v>0</v>
      </c>
      <c r="X259" s="26">
        <v>0</v>
      </c>
      <c r="Y259" s="27">
        <f t="shared" si="7"/>
        <v>0</v>
      </c>
      <c r="Z259" s="27">
        <v>0</v>
      </c>
      <c r="AA259" s="34" t="s">
        <v>124</v>
      </c>
      <c r="AB259" s="35">
        <v>0</v>
      </c>
      <c r="AC259" s="27">
        <v>0</v>
      </c>
      <c r="AD259" s="34" t="s">
        <v>70</v>
      </c>
      <c r="AE259" s="34" t="s">
        <v>60</v>
      </c>
      <c r="AF259" s="26">
        <v>0</v>
      </c>
      <c r="AG259" s="31" t="s">
        <v>124</v>
      </c>
      <c r="AH259" s="31" t="s">
        <v>124</v>
      </c>
      <c r="AI259" s="31" t="s">
        <v>124</v>
      </c>
      <c r="AJ259" s="26" t="s">
        <v>52</v>
      </c>
    </row>
    <row r="260" spans="2:36" x14ac:dyDescent="0.25">
      <c r="B260" s="26" t="s">
        <v>1054</v>
      </c>
      <c r="C260" s="27">
        <v>0</v>
      </c>
      <c r="D260" s="28">
        <v>1557</v>
      </c>
      <c r="E260" s="29" t="s">
        <v>124</v>
      </c>
      <c r="F260" s="29" t="str">
        <f t="shared" si="6"/>
        <v>N/A</v>
      </c>
      <c r="G260" s="30" t="s">
        <v>124</v>
      </c>
      <c r="H260" s="30" t="s">
        <v>124</v>
      </c>
      <c r="I260" s="30" t="s">
        <v>124</v>
      </c>
      <c r="J260" s="31" t="s">
        <v>124</v>
      </c>
      <c r="K260" s="30" t="s">
        <v>124</v>
      </c>
      <c r="L260" s="31" t="s">
        <v>124</v>
      </c>
      <c r="M260" s="32" t="s">
        <v>124</v>
      </c>
      <c r="N260" s="32" t="s">
        <v>124</v>
      </c>
      <c r="O260" s="32" t="s">
        <v>124</v>
      </c>
      <c r="P260" s="31" t="s">
        <v>124</v>
      </c>
      <c r="Q260" s="28">
        <v>379547</v>
      </c>
      <c r="R260" s="27">
        <v>0</v>
      </c>
      <c r="S260" s="33">
        <v>379547</v>
      </c>
      <c r="T260" s="26">
        <v>0</v>
      </c>
      <c r="U260" s="26">
        <v>0</v>
      </c>
      <c r="V260" s="26">
        <v>0</v>
      </c>
      <c r="W260" s="26">
        <v>0</v>
      </c>
      <c r="X260" s="26">
        <v>0</v>
      </c>
      <c r="Y260" s="27">
        <f t="shared" si="7"/>
        <v>0</v>
      </c>
      <c r="Z260" s="27">
        <v>0</v>
      </c>
      <c r="AA260" s="34" t="s">
        <v>124</v>
      </c>
      <c r="AB260" s="35">
        <v>0</v>
      </c>
      <c r="AC260" s="27">
        <v>-36379</v>
      </c>
      <c r="AD260" s="34" t="s">
        <v>124</v>
      </c>
      <c r="AE260" s="34" t="s">
        <v>124</v>
      </c>
      <c r="AF260" s="26">
        <v>0</v>
      </c>
      <c r="AG260" s="31" t="s">
        <v>124</v>
      </c>
      <c r="AH260" s="31" t="s">
        <v>124</v>
      </c>
      <c r="AI260" s="31" t="s">
        <v>124</v>
      </c>
      <c r="AJ260" s="26" t="s">
        <v>994</v>
      </c>
    </row>
    <row r="261" spans="2:36" x14ac:dyDescent="0.25">
      <c r="B261" s="26" t="s">
        <v>1055</v>
      </c>
      <c r="C261" s="27">
        <v>0</v>
      </c>
      <c r="D261" s="28">
        <v>2051</v>
      </c>
      <c r="E261" s="29" t="s">
        <v>124</v>
      </c>
      <c r="F261" s="29" t="str">
        <f t="shared" si="6"/>
        <v>N/A</v>
      </c>
      <c r="G261" s="30" t="s">
        <v>124</v>
      </c>
      <c r="H261" s="30" t="s">
        <v>124</v>
      </c>
      <c r="I261" s="30" t="s">
        <v>124</v>
      </c>
      <c r="J261" s="31" t="s">
        <v>124</v>
      </c>
      <c r="K261" s="30" t="s">
        <v>124</v>
      </c>
      <c r="L261" s="31" t="s">
        <v>124</v>
      </c>
      <c r="M261" s="32" t="s">
        <v>124</v>
      </c>
      <c r="N261" s="32" t="s">
        <v>124</v>
      </c>
      <c r="O261" s="32" t="s">
        <v>124</v>
      </c>
      <c r="P261" s="31" t="s">
        <v>124</v>
      </c>
      <c r="Q261" s="28">
        <v>38652</v>
      </c>
      <c r="R261" s="27">
        <v>0</v>
      </c>
      <c r="S261" s="33">
        <v>38652</v>
      </c>
      <c r="T261" s="26">
        <v>0</v>
      </c>
      <c r="U261" s="26">
        <v>0</v>
      </c>
      <c r="V261" s="26">
        <v>0</v>
      </c>
      <c r="W261" s="26">
        <v>0</v>
      </c>
      <c r="X261" s="26">
        <v>0</v>
      </c>
      <c r="Y261" s="27">
        <f t="shared" si="7"/>
        <v>0</v>
      </c>
      <c r="Z261" s="27">
        <v>0</v>
      </c>
      <c r="AA261" s="34" t="s">
        <v>124</v>
      </c>
      <c r="AB261" s="35">
        <v>0</v>
      </c>
      <c r="AC261" s="27">
        <v>-3705</v>
      </c>
      <c r="AD261" s="34" t="s">
        <v>124</v>
      </c>
      <c r="AE261" s="34" t="s">
        <v>124</v>
      </c>
      <c r="AF261" s="26">
        <v>0</v>
      </c>
      <c r="AG261" s="31" t="s">
        <v>124</v>
      </c>
      <c r="AH261" s="31" t="s">
        <v>124</v>
      </c>
      <c r="AI261" s="31" t="s">
        <v>124</v>
      </c>
      <c r="AJ261" s="26" t="s">
        <v>994</v>
      </c>
    </row>
    <row r="262" spans="2:36" x14ac:dyDescent="0.25">
      <c r="B262" s="26" t="s">
        <v>807</v>
      </c>
      <c r="C262" s="27">
        <v>0</v>
      </c>
      <c r="D262" s="28">
        <v>2778</v>
      </c>
      <c r="E262" s="29" t="s">
        <v>124</v>
      </c>
      <c r="F262" s="29" t="str">
        <f t="shared" si="6"/>
        <v>N/A</v>
      </c>
      <c r="G262" s="30" t="s">
        <v>124</v>
      </c>
      <c r="H262" s="30" t="s">
        <v>124</v>
      </c>
      <c r="I262" s="30" t="s">
        <v>124</v>
      </c>
      <c r="J262" s="31" t="s">
        <v>124</v>
      </c>
      <c r="K262" s="30" t="s">
        <v>124</v>
      </c>
      <c r="L262" s="31" t="s">
        <v>124</v>
      </c>
      <c r="M262" s="32" t="s">
        <v>124</v>
      </c>
      <c r="N262" s="32" t="s">
        <v>124</v>
      </c>
      <c r="O262" s="32" t="s">
        <v>124</v>
      </c>
      <c r="P262" s="31" t="s">
        <v>124</v>
      </c>
      <c r="Q262" s="28">
        <v>885426</v>
      </c>
      <c r="R262" s="27">
        <v>0</v>
      </c>
      <c r="S262" s="33">
        <v>885426</v>
      </c>
      <c r="T262" s="26">
        <v>1</v>
      </c>
      <c r="U262" s="26">
        <v>0</v>
      </c>
      <c r="V262" s="26">
        <v>0</v>
      </c>
      <c r="W262" s="26">
        <v>0</v>
      </c>
      <c r="X262" s="26">
        <v>0</v>
      </c>
      <c r="Y262" s="27">
        <f t="shared" si="7"/>
        <v>0</v>
      </c>
      <c r="Z262" s="27">
        <v>0</v>
      </c>
      <c r="AA262" s="34" t="s">
        <v>124</v>
      </c>
      <c r="AB262" s="35">
        <v>0</v>
      </c>
      <c r="AC262" s="27">
        <v>0</v>
      </c>
      <c r="AD262" s="34" t="s">
        <v>70</v>
      </c>
      <c r="AE262" s="34" t="s">
        <v>77</v>
      </c>
      <c r="AF262" s="26">
        <v>0</v>
      </c>
      <c r="AG262" s="31" t="s">
        <v>124</v>
      </c>
      <c r="AH262" s="31" t="s">
        <v>124</v>
      </c>
      <c r="AI262" s="31" t="s">
        <v>124</v>
      </c>
      <c r="AJ262" s="26" t="s">
        <v>52</v>
      </c>
    </row>
    <row r="263" spans="2:36" x14ac:dyDescent="0.25">
      <c r="B263" s="26" t="s">
        <v>1056</v>
      </c>
      <c r="C263" s="27">
        <v>0</v>
      </c>
      <c r="D263" s="28">
        <v>3077</v>
      </c>
      <c r="E263" s="29" t="s">
        <v>124</v>
      </c>
      <c r="F263" s="29" t="str">
        <f t="shared" ref="F263:F326" si="8">IF(E263="N/A","N/A",E263/R263)</f>
        <v>N/A</v>
      </c>
      <c r="G263" s="30" t="s">
        <v>124</v>
      </c>
      <c r="H263" s="30" t="s">
        <v>124</v>
      </c>
      <c r="I263" s="30" t="s">
        <v>124</v>
      </c>
      <c r="J263" s="31" t="s">
        <v>124</v>
      </c>
      <c r="K263" s="30" t="s">
        <v>124</v>
      </c>
      <c r="L263" s="31" t="s">
        <v>124</v>
      </c>
      <c r="M263" s="32" t="s">
        <v>124</v>
      </c>
      <c r="N263" s="32" t="s">
        <v>124</v>
      </c>
      <c r="O263" s="32" t="s">
        <v>124</v>
      </c>
      <c r="P263" s="31" t="s">
        <v>124</v>
      </c>
      <c r="Q263" s="28">
        <v>23743</v>
      </c>
      <c r="R263" s="27">
        <v>0</v>
      </c>
      <c r="S263" s="33">
        <v>23743</v>
      </c>
      <c r="T263" s="26">
        <v>0</v>
      </c>
      <c r="U263" s="26">
        <v>0</v>
      </c>
      <c r="V263" s="26">
        <v>0</v>
      </c>
      <c r="W263" s="26">
        <v>0</v>
      </c>
      <c r="X263" s="26">
        <v>0</v>
      </c>
      <c r="Y263" s="27">
        <f t="shared" ref="Y263:Y271" si="9">IFERROR(C263/D263,0)</f>
        <v>0</v>
      </c>
      <c r="Z263" s="27">
        <v>0</v>
      </c>
      <c r="AA263" s="34" t="s">
        <v>124</v>
      </c>
      <c r="AB263" s="35">
        <v>0</v>
      </c>
      <c r="AC263" s="27">
        <v>-2276</v>
      </c>
      <c r="AD263" s="34" t="s">
        <v>124</v>
      </c>
      <c r="AE263" s="34" t="s">
        <v>124</v>
      </c>
      <c r="AF263" s="26">
        <v>0</v>
      </c>
      <c r="AG263" s="31" t="s">
        <v>124</v>
      </c>
      <c r="AH263" s="31" t="s">
        <v>124</v>
      </c>
      <c r="AI263" s="31" t="s">
        <v>124</v>
      </c>
      <c r="AJ263" s="26" t="s">
        <v>994</v>
      </c>
    </row>
    <row r="264" spans="2:36" x14ac:dyDescent="0.25">
      <c r="B264" s="26" t="s">
        <v>833</v>
      </c>
      <c r="C264" s="27">
        <v>0</v>
      </c>
      <c r="D264" s="28">
        <v>9888</v>
      </c>
      <c r="E264" s="29" t="s">
        <v>124</v>
      </c>
      <c r="F264" s="29" t="str">
        <f t="shared" si="8"/>
        <v>N/A</v>
      </c>
      <c r="G264" s="30" t="s">
        <v>124</v>
      </c>
      <c r="H264" s="30" t="s">
        <v>124</v>
      </c>
      <c r="I264" s="30" t="s">
        <v>124</v>
      </c>
      <c r="J264" s="31" t="s">
        <v>124</v>
      </c>
      <c r="K264" s="30" t="s">
        <v>124</v>
      </c>
      <c r="L264" s="31" t="s">
        <v>124</v>
      </c>
      <c r="M264" s="32" t="s">
        <v>124</v>
      </c>
      <c r="N264" s="32" t="s">
        <v>124</v>
      </c>
      <c r="O264" s="32" t="s">
        <v>124</v>
      </c>
      <c r="P264" s="31" t="s">
        <v>124</v>
      </c>
      <c r="Q264" s="28">
        <v>783485</v>
      </c>
      <c r="R264" s="27">
        <v>0</v>
      </c>
      <c r="S264" s="33">
        <v>783485</v>
      </c>
      <c r="T264" s="26">
        <v>1</v>
      </c>
      <c r="U264" s="26">
        <v>0</v>
      </c>
      <c r="V264" s="26">
        <v>0</v>
      </c>
      <c r="W264" s="26">
        <v>0</v>
      </c>
      <c r="X264" s="26">
        <v>0</v>
      </c>
      <c r="Y264" s="27">
        <f t="shared" si="9"/>
        <v>0</v>
      </c>
      <c r="Z264" s="27">
        <v>0</v>
      </c>
      <c r="AA264" s="34" t="s">
        <v>124</v>
      </c>
      <c r="AB264" s="35">
        <v>0</v>
      </c>
      <c r="AC264" s="27">
        <v>0</v>
      </c>
      <c r="AD264" s="34" t="s">
        <v>70</v>
      </c>
      <c r="AE264" s="34" t="s">
        <v>60</v>
      </c>
      <c r="AF264" s="26">
        <v>0</v>
      </c>
      <c r="AG264" s="31" t="s">
        <v>124</v>
      </c>
      <c r="AH264" s="31" t="s">
        <v>124</v>
      </c>
      <c r="AI264" s="31" t="s">
        <v>124</v>
      </c>
      <c r="AJ264" s="26" t="s">
        <v>52</v>
      </c>
    </row>
    <row r="265" spans="2:36" x14ac:dyDescent="0.25">
      <c r="B265" s="26" t="s">
        <v>283</v>
      </c>
      <c r="C265" s="27">
        <v>0</v>
      </c>
      <c r="D265" s="28">
        <v>2628</v>
      </c>
      <c r="E265" s="29" t="s">
        <v>124</v>
      </c>
      <c r="F265" s="29" t="str">
        <f t="shared" si="8"/>
        <v>N/A</v>
      </c>
      <c r="G265" s="30">
        <v>3.0038221430516664E-2</v>
      </c>
      <c r="H265" s="30" t="s">
        <v>124</v>
      </c>
      <c r="I265" s="30" t="s">
        <v>124</v>
      </c>
      <c r="J265" s="31" t="s">
        <v>124</v>
      </c>
      <c r="K265" s="30">
        <v>0.13901515151515151</v>
      </c>
      <c r="L265" s="31" t="s">
        <v>124</v>
      </c>
      <c r="M265" s="32">
        <v>1094862.1100000001</v>
      </c>
      <c r="N265" s="32" t="s">
        <v>124</v>
      </c>
      <c r="O265" s="32" t="s">
        <v>124</v>
      </c>
      <c r="P265" s="31" t="s">
        <v>124</v>
      </c>
      <c r="Q265" s="28">
        <v>1175116</v>
      </c>
      <c r="R265" s="27">
        <v>0</v>
      </c>
      <c r="S265" s="33">
        <v>1175116</v>
      </c>
      <c r="T265" s="26">
        <v>0</v>
      </c>
      <c r="U265" s="26">
        <v>0</v>
      </c>
      <c r="V265" s="26">
        <v>0</v>
      </c>
      <c r="W265" s="26">
        <v>1</v>
      </c>
      <c r="X265" s="26">
        <v>0</v>
      </c>
      <c r="Y265" s="27">
        <f t="shared" si="9"/>
        <v>0</v>
      </c>
      <c r="Z265" s="27">
        <v>0</v>
      </c>
      <c r="AA265" s="34" t="s">
        <v>57</v>
      </c>
      <c r="AB265" s="35">
        <v>0.13901515151515151</v>
      </c>
      <c r="AC265" s="27">
        <v>632921</v>
      </c>
      <c r="AD265" s="34" t="s">
        <v>70</v>
      </c>
      <c r="AE265" s="34" t="s">
        <v>77</v>
      </c>
      <c r="AF265" s="26">
        <v>1</v>
      </c>
      <c r="AG265" s="31" t="s">
        <v>124</v>
      </c>
      <c r="AH265" s="31" t="s">
        <v>124</v>
      </c>
      <c r="AI265" s="31" t="s">
        <v>124</v>
      </c>
      <c r="AJ265" s="26" t="s">
        <v>52</v>
      </c>
    </row>
    <row r="266" spans="2:36" x14ac:dyDescent="0.25">
      <c r="B266" s="26" t="s">
        <v>901</v>
      </c>
      <c r="C266" s="27">
        <v>0</v>
      </c>
      <c r="D266" s="28">
        <v>24254</v>
      </c>
      <c r="E266" s="29" t="s">
        <v>124</v>
      </c>
      <c r="F266" s="29" t="str">
        <f t="shared" si="8"/>
        <v>N/A</v>
      </c>
      <c r="G266" s="30" t="s">
        <v>124</v>
      </c>
      <c r="H266" s="30" t="s">
        <v>124</v>
      </c>
      <c r="I266" s="30" t="s">
        <v>124</v>
      </c>
      <c r="J266" s="31" t="s">
        <v>124</v>
      </c>
      <c r="K266" s="30" t="s">
        <v>124</v>
      </c>
      <c r="L266" s="31" t="s">
        <v>124</v>
      </c>
      <c r="M266" s="32" t="s">
        <v>124</v>
      </c>
      <c r="N266" s="32" t="s">
        <v>124</v>
      </c>
      <c r="O266" s="32" t="s">
        <v>124</v>
      </c>
      <c r="P266" s="31" t="s">
        <v>124</v>
      </c>
      <c r="Q266" s="28">
        <v>2789033.07</v>
      </c>
      <c r="R266" s="27">
        <v>0</v>
      </c>
      <c r="S266" s="33">
        <v>2789033.07</v>
      </c>
      <c r="T266" s="26">
        <v>0</v>
      </c>
      <c r="U266" s="26">
        <v>0</v>
      </c>
      <c r="V266" s="26">
        <v>0</v>
      </c>
      <c r="W266" s="26">
        <v>0</v>
      </c>
      <c r="X266" s="26">
        <v>0</v>
      </c>
      <c r="Y266" s="27">
        <f t="shared" si="9"/>
        <v>0</v>
      </c>
      <c r="Z266" s="27">
        <v>0</v>
      </c>
      <c r="AA266" s="34" t="s">
        <v>124</v>
      </c>
      <c r="AB266" s="35">
        <v>0</v>
      </c>
      <c r="AC266" s="27">
        <v>-267323</v>
      </c>
      <c r="AD266" s="34" t="s">
        <v>124</v>
      </c>
      <c r="AE266" s="34" t="s">
        <v>124</v>
      </c>
      <c r="AF266" s="26">
        <v>0</v>
      </c>
      <c r="AG266" s="31" t="s">
        <v>124</v>
      </c>
      <c r="AH266" s="31" t="s">
        <v>124</v>
      </c>
      <c r="AI266" s="31" t="s">
        <v>124</v>
      </c>
      <c r="AJ266" s="26" t="s">
        <v>994</v>
      </c>
    </row>
    <row r="267" spans="2:36" x14ac:dyDescent="0.25">
      <c r="B267" s="26" t="s">
        <v>871</v>
      </c>
      <c r="C267" s="27">
        <v>0</v>
      </c>
      <c r="D267" s="28">
        <v>2311</v>
      </c>
      <c r="E267" s="29" t="s">
        <v>124</v>
      </c>
      <c r="F267" s="29" t="str">
        <f t="shared" si="8"/>
        <v>N/A</v>
      </c>
      <c r="G267" s="30" t="s">
        <v>124</v>
      </c>
      <c r="H267" s="30" t="s">
        <v>124</v>
      </c>
      <c r="I267" s="30" t="s">
        <v>124</v>
      </c>
      <c r="J267" s="31" t="s">
        <v>124</v>
      </c>
      <c r="K267" s="30" t="s">
        <v>124</v>
      </c>
      <c r="L267" s="31" t="s">
        <v>124</v>
      </c>
      <c r="M267" s="32" t="s">
        <v>124</v>
      </c>
      <c r="N267" s="32" t="s">
        <v>124</v>
      </c>
      <c r="O267" s="32" t="s">
        <v>124</v>
      </c>
      <c r="P267" s="31" t="s">
        <v>124</v>
      </c>
      <c r="Q267" s="28">
        <v>895101</v>
      </c>
      <c r="R267" s="27">
        <v>0</v>
      </c>
      <c r="S267" s="33">
        <v>895101</v>
      </c>
      <c r="T267" s="26">
        <v>0</v>
      </c>
      <c r="U267" s="26">
        <v>0</v>
      </c>
      <c r="V267" s="26">
        <v>0</v>
      </c>
      <c r="W267" s="26">
        <v>0</v>
      </c>
      <c r="X267" s="26">
        <v>0</v>
      </c>
      <c r="Y267" s="27">
        <f t="shared" si="9"/>
        <v>0</v>
      </c>
      <c r="Z267" s="27">
        <v>0</v>
      </c>
      <c r="AA267" s="34" t="s">
        <v>124</v>
      </c>
      <c r="AB267" s="35">
        <v>0</v>
      </c>
      <c r="AC267" s="27">
        <v>-85794</v>
      </c>
      <c r="AD267" s="34" t="s">
        <v>124</v>
      </c>
      <c r="AE267" s="34" t="s">
        <v>124</v>
      </c>
      <c r="AF267" s="26">
        <v>0</v>
      </c>
      <c r="AG267" s="31" t="s">
        <v>124</v>
      </c>
      <c r="AH267" s="31" t="s">
        <v>124</v>
      </c>
      <c r="AI267" s="31" t="s">
        <v>124</v>
      </c>
      <c r="AJ267" s="26" t="s">
        <v>994</v>
      </c>
    </row>
    <row r="268" spans="2:36" x14ac:dyDescent="0.25">
      <c r="B268" s="26" t="s">
        <v>1057</v>
      </c>
      <c r="C268" s="27">
        <v>0</v>
      </c>
      <c r="D268" s="28">
        <v>13201</v>
      </c>
      <c r="E268" s="29" t="s">
        <v>124</v>
      </c>
      <c r="F268" s="29" t="str">
        <f t="shared" si="8"/>
        <v>N/A</v>
      </c>
      <c r="G268" s="30" t="s">
        <v>124</v>
      </c>
      <c r="H268" s="30" t="s">
        <v>124</v>
      </c>
      <c r="I268" s="30" t="s">
        <v>124</v>
      </c>
      <c r="J268" s="31" t="s">
        <v>124</v>
      </c>
      <c r="K268" s="30" t="s">
        <v>124</v>
      </c>
      <c r="L268" s="31" t="s">
        <v>124</v>
      </c>
      <c r="M268" s="32" t="s">
        <v>124</v>
      </c>
      <c r="N268" s="32" t="s">
        <v>124</v>
      </c>
      <c r="O268" s="32" t="s">
        <v>124</v>
      </c>
      <c r="P268" s="31" t="s">
        <v>124</v>
      </c>
      <c r="Q268" s="28">
        <v>2596144.63</v>
      </c>
      <c r="R268" s="27">
        <v>0</v>
      </c>
      <c r="S268" s="33">
        <v>2596144.63</v>
      </c>
      <c r="T268" s="26">
        <v>0</v>
      </c>
      <c r="U268" s="26">
        <v>0</v>
      </c>
      <c r="V268" s="26">
        <v>0</v>
      </c>
      <c r="W268" s="26">
        <v>0</v>
      </c>
      <c r="X268" s="26">
        <v>0</v>
      </c>
      <c r="Y268" s="27">
        <f t="shared" si="9"/>
        <v>0</v>
      </c>
      <c r="Z268" s="27">
        <v>0</v>
      </c>
      <c r="AA268" s="34" t="s">
        <v>124</v>
      </c>
      <c r="AB268" s="35">
        <v>0</v>
      </c>
      <c r="AC268" s="27">
        <v>-906344</v>
      </c>
      <c r="AD268" s="34" t="s">
        <v>124</v>
      </c>
      <c r="AE268" s="34" t="s">
        <v>124</v>
      </c>
      <c r="AF268" s="26">
        <v>0</v>
      </c>
      <c r="AG268" s="31" t="s">
        <v>124</v>
      </c>
      <c r="AH268" s="31" t="s">
        <v>124</v>
      </c>
      <c r="AI268" s="31" t="s">
        <v>124</v>
      </c>
      <c r="AJ268" s="26" t="s">
        <v>994</v>
      </c>
    </row>
    <row r="269" spans="2:36" x14ac:dyDescent="0.25">
      <c r="B269" s="26" t="s">
        <v>741</v>
      </c>
      <c r="C269" s="27">
        <v>0</v>
      </c>
      <c r="D269" s="28">
        <v>1177</v>
      </c>
      <c r="E269" s="29" t="s">
        <v>124</v>
      </c>
      <c r="F269" s="29" t="str">
        <f t="shared" si="8"/>
        <v>N/A</v>
      </c>
      <c r="G269" s="30" t="s">
        <v>124</v>
      </c>
      <c r="H269" s="30" t="s">
        <v>124</v>
      </c>
      <c r="I269" s="30" t="s">
        <v>124</v>
      </c>
      <c r="J269" s="31" t="s">
        <v>124</v>
      </c>
      <c r="K269" s="30" t="s">
        <v>124</v>
      </c>
      <c r="L269" s="31" t="s">
        <v>124</v>
      </c>
      <c r="M269" s="32" t="s">
        <v>124</v>
      </c>
      <c r="N269" s="32" t="s">
        <v>124</v>
      </c>
      <c r="O269" s="32" t="s">
        <v>124</v>
      </c>
      <c r="P269" s="31" t="s">
        <v>124</v>
      </c>
      <c r="Q269" s="28">
        <v>195838</v>
      </c>
      <c r="R269" s="27">
        <v>0</v>
      </c>
      <c r="S269" s="33">
        <v>195838</v>
      </c>
      <c r="T269" s="26">
        <v>1</v>
      </c>
      <c r="U269" s="26">
        <v>0</v>
      </c>
      <c r="V269" s="26">
        <v>0</v>
      </c>
      <c r="W269" s="26">
        <v>0</v>
      </c>
      <c r="X269" s="26">
        <v>0</v>
      </c>
      <c r="Y269" s="27">
        <f t="shared" si="9"/>
        <v>0</v>
      </c>
      <c r="Z269" s="27">
        <v>0</v>
      </c>
      <c r="AA269" s="34" t="s">
        <v>124</v>
      </c>
      <c r="AB269" s="35">
        <v>0</v>
      </c>
      <c r="AC269" s="27">
        <v>0</v>
      </c>
      <c r="AD269" s="34" t="s">
        <v>70</v>
      </c>
      <c r="AE269" s="34" t="s">
        <v>77</v>
      </c>
      <c r="AF269" s="26">
        <v>0</v>
      </c>
      <c r="AG269" s="31" t="s">
        <v>124</v>
      </c>
      <c r="AH269" s="31" t="s">
        <v>124</v>
      </c>
      <c r="AI269" s="31" t="s">
        <v>124</v>
      </c>
      <c r="AJ269" s="26" t="s">
        <v>52</v>
      </c>
    </row>
    <row r="270" spans="2:36" x14ac:dyDescent="0.25">
      <c r="B270" s="26" t="s">
        <v>233</v>
      </c>
      <c r="C270" s="27">
        <v>0</v>
      </c>
      <c r="D270" s="28">
        <v>27599</v>
      </c>
      <c r="E270" s="29" t="s">
        <v>124</v>
      </c>
      <c r="F270" s="29" t="str">
        <f t="shared" si="8"/>
        <v>N/A</v>
      </c>
      <c r="G270" s="30" t="s">
        <v>124</v>
      </c>
      <c r="H270" s="30" t="s">
        <v>124</v>
      </c>
      <c r="I270" s="30" t="s">
        <v>124</v>
      </c>
      <c r="J270" s="31" t="s">
        <v>124</v>
      </c>
      <c r="K270" s="30" t="s">
        <v>124</v>
      </c>
      <c r="L270" s="31" t="s">
        <v>124</v>
      </c>
      <c r="M270" s="32" t="s">
        <v>124</v>
      </c>
      <c r="N270" s="32" t="s">
        <v>124</v>
      </c>
      <c r="O270" s="32" t="s">
        <v>124</v>
      </c>
      <c r="P270" s="31" t="s">
        <v>124</v>
      </c>
      <c r="Q270" s="28">
        <v>6444389.1500000004</v>
      </c>
      <c r="R270" s="27">
        <v>0</v>
      </c>
      <c r="S270" s="33">
        <v>6444389.1500000004</v>
      </c>
      <c r="T270" s="26">
        <v>0</v>
      </c>
      <c r="U270" s="26">
        <v>1</v>
      </c>
      <c r="V270" s="26">
        <v>0</v>
      </c>
      <c r="W270" s="26">
        <v>0</v>
      </c>
      <c r="X270" s="26">
        <v>0</v>
      </c>
      <c r="Y270" s="27">
        <f t="shared" si="9"/>
        <v>0</v>
      </c>
      <c r="Z270" s="27">
        <v>0</v>
      </c>
      <c r="AA270" s="34" t="s">
        <v>124</v>
      </c>
      <c r="AB270" s="35">
        <v>0</v>
      </c>
      <c r="AC270" s="27">
        <v>0</v>
      </c>
      <c r="AD270" s="34" t="s">
        <v>70</v>
      </c>
      <c r="AE270" s="34" t="s">
        <v>60</v>
      </c>
      <c r="AF270" s="26">
        <v>0</v>
      </c>
      <c r="AG270" s="31" t="s">
        <v>124</v>
      </c>
      <c r="AH270" s="31" t="s">
        <v>124</v>
      </c>
      <c r="AI270" s="31" t="s">
        <v>124</v>
      </c>
      <c r="AJ270" s="26" t="s">
        <v>52</v>
      </c>
    </row>
    <row r="271" spans="2:36" x14ac:dyDescent="0.25">
      <c r="B271" s="26" t="s">
        <v>1058</v>
      </c>
      <c r="C271" s="27">
        <v>0</v>
      </c>
      <c r="D271" s="28">
        <v>26167</v>
      </c>
      <c r="E271" s="29" t="s">
        <v>124</v>
      </c>
      <c r="F271" s="29" t="str">
        <f t="shared" si="8"/>
        <v>N/A</v>
      </c>
      <c r="G271" s="30" t="s">
        <v>124</v>
      </c>
      <c r="H271" s="30" t="s">
        <v>124</v>
      </c>
      <c r="I271" s="30" t="s">
        <v>124</v>
      </c>
      <c r="J271" s="31" t="s">
        <v>124</v>
      </c>
      <c r="K271" s="30" t="s">
        <v>124</v>
      </c>
      <c r="L271" s="31" t="s">
        <v>124</v>
      </c>
      <c r="M271" s="32" t="s">
        <v>124</v>
      </c>
      <c r="N271" s="32" t="s">
        <v>124</v>
      </c>
      <c r="O271" s="32" t="s">
        <v>124</v>
      </c>
      <c r="P271" s="31" t="s">
        <v>124</v>
      </c>
      <c r="Q271" s="28">
        <v>2771571.75</v>
      </c>
      <c r="R271" s="27">
        <v>0</v>
      </c>
      <c r="S271" s="33">
        <v>2771571.75</v>
      </c>
      <c r="T271" s="26">
        <v>0</v>
      </c>
      <c r="U271" s="26">
        <v>0</v>
      </c>
      <c r="V271" s="26">
        <v>0</v>
      </c>
      <c r="W271" s="26">
        <v>0</v>
      </c>
      <c r="X271" s="26">
        <v>0</v>
      </c>
      <c r="Y271" s="27">
        <f t="shared" si="9"/>
        <v>0</v>
      </c>
      <c r="Z271" s="27">
        <v>0</v>
      </c>
      <c r="AA271" s="34" t="s">
        <v>124</v>
      </c>
      <c r="AB271" s="35">
        <v>0</v>
      </c>
      <c r="AC271" s="27">
        <v>0</v>
      </c>
      <c r="AD271" s="34" t="s">
        <v>124</v>
      </c>
      <c r="AE271" s="34" t="s">
        <v>124</v>
      </c>
      <c r="AF271" s="26">
        <v>0</v>
      </c>
      <c r="AG271" s="31" t="s">
        <v>124</v>
      </c>
      <c r="AH271" s="31" t="s">
        <v>124</v>
      </c>
      <c r="AI271" s="31" t="s">
        <v>124</v>
      </c>
      <c r="AJ271" s="26" t="s">
        <v>52</v>
      </c>
    </row>
    <row r="272" spans="2:36" outlineLevel="1" x14ac:dyDescent="0.25">
      <c r="B272" s="44" t="s">
        <v>1063</v>
      </c>
      <c r="C272" s="29" t="s">
        <v>124</v>
      </c>
      <c r="D272" s="29" t="s">
        <v>124</v>
      </c>
      <c r="E272" s="29" t="s">
        <v>124</v>
      </c>
      <c r="F272" s="29" t="str">
        <f t="shared" si="8"/>
        <v>N/A</v>
      </c>
      <c r="G272" s="30" t="s">
        <v>124</v>
      </c>
      <c r="H272" s="30" t="s">
        <v>124</v>
      </c>
      <c r="I272" s="30" t="s">
        <v>124</v>
      </c>
      <c r="J272" s="31" t="s">
        <v>124</v>
      </c>
      <c r="K272" s="30" t="s">
        <v>124</v>
      </c>
      <c r="L272" s="31" t="s">
        <v>124</v>
      </c>
      <c r="M272" s="31" t="s">
        <v>124</v>
      </c>
      <c r="N272" s="32" t="s">
        <v>124</v>
      </c>
      <c r="O272" s="32" t="s">
        <v>124</v>
      </c>
      <c r="P272" s="31" t="s">
        <v>124</v>
      </c>
      <c r="Q272" s="31" t="s">
        <v>124</v>
      </c>
      <c r="R272" s="31" t="s">
        <v>124</v>
      </c>
      <c r="S272" s="31" t="s">
        <v>124</v>
      </c>
      <c r="T272" s="26">
        <v>0</v>
      </c>
      <c r="U272" s="26">
        <v>1</v>
      </c>
      <c r="V272" s="26">
        <v>0</v>
      </c>
      <c r="W272" s="26">
        <v>0</v>
      </c>
      <c r="X272" s="26">
        <v>0</v>
      </c>
      <c r="Y272" s="31" t="s">
        <v>124</v>
      </c>
      <c r="Z272" s="31" t="s">
        <v>124</v>
      </c>
      <c r="AA272" s="34" t="s">
        <v>124</v>
      </c>
      <c r="AB272" s="35">
        <v>0</v>
      </c>
      <c r="AC272" s="31" t="s">
        <v>124</v>
      </c>
      <c r="AD272" s="34" t="s">
        <v>70</v>
      </c>
      <c r="AE272" s="34" t="s">
        <v>77</v>
      </c>
      <c r="AF272" s="31" t="s">
        <v>124</v>
      </c>
      <c r="AG272" s="31" t="s">
        <v>124</v>
      </c>
      <c r="AH272" s="31" t="s">
        <v>124</v>
      </c>
      <c r="AI272" s="31" t="s">
        <v>124</v>
      </c>
      <c r="AJ272" s="34" t="s">
        <v>124</v>
      </c>
    </row>
    <row r="273" spans="2:36" outlineLevel="1" x14ac:dyDescent="0.25">
      <c r="B273" s="44" t="s">
        <v>1063</v>
      </c>
      <c r="C273" s="29" t="s">
        <v>124</v>
      </c>
      <c r="D273" s="29" t="s">
        <v>124</v>
      </c>
      <c r="E273" s="29" t="s">
        <v>124</v>
      </c>
      <c r="F273" s="29" t="str">
        <f t="shared" si="8"/>
        <v>N/A</v>
      </c>
      <c r="G273" s="30" t="s">
        <v>124</v>
      </c>
      <c r="H273" s="30" t="s">
        <v>124</v>
      </c>
      <c r="I273" s="30">
        <v>4.1187500000000002E-2</v>
      </c>
      <c r="J273" s="31" t="s">
        <v>124</v>
      </c>
      <c r="K273" s="30" t="s">
        <v>124</v>
      </c>
      <c r="L273" s="31" t="s">
        <v>124</v>
      </c>
      <c r="M273" s="31" t="s">
        <v>124</v>
      </c>
      <c r="N273" s="32" t="s">
        <v>124</v>
      </c>
      <c r="O273" s="32">
        <v>245081.82</v>
      </c>
      <c r="P273" s="31" t="s">
        <v>124</v>
      </c>
      <c r="Q273" s="31" t="s">
        <v>124</v>
      </c>
      <c r="R273" s="31" t="s">
        <v>124</v>
      </c>
      <c r="S273" s="31" t="s">
        <v>124</v>
      </c>
      <c r="T273" s="26">
        <v>0</v>
      </c>
      <c r="U273" s="26">
        <v>0</v>
      </c>
      <c r="V273" s="26">
        <v>0</v>
      </c>
      <c r="W273" s="26">
        <v>1</v>
      </c>
      <c r="X273" s="26">
        <v>0</v>
      </c>
      <c r="Y273" s="31" t="s">
        <v>124</v>
      </c>
      <c r="Z273" s="31" t="s">
        <v>124</v>
      </c>
      <c r="AA273" s="34" t="s">
        <v>70</v>
      </c>
      <c r="AB273" s="35">
        <v>0</v>
      </c>
      <c r="AC273" s="31" t="s">
        <v>124</v>
      </c>
      <c r="AD273" s="34" t="s">
        <v>70</v>
      </c>
      <c r="AE273" s="34" t="s">
        <v>60</v>
      </c>
      <c r="AF273" s="31" t="s">
        <v>124</v>
      </c>
      <c r="AG273" s="31" t="s">
        <v>124</v>
      </c>
      <c r="AH273" s="31">
        <v>1</v>
      </c>
      <c r="AI273" s="31" t="s">
        <v>124</v>
      </c>
      <c r="AJ273" s="34" t="s">
        <v>124</v>
      </c>
    </row>
    <row r="274" spans="2:36" outlineLevel="1" x14ac:dyDescent="0.25">
      <c r="B274" s="44" t="s">
        <v>1063</v>
      </c>
      <c r="C274" s="29" t="s">
        <v>124</v>
      </c>
      <c r="D274" s="29" t="s">
        <v>124</v>
      </c>
      <c r="E274" s="29" t="s">
        <v>124</v>
      </c>
      <c r="F274" s="29" t="str">
        <f t="shared" si="8"/>
        <v>N/A</v>
      </c>
      <c r="G274" s="30" t="s">
        <v>124</v>
      </c>
      <c r="H274" s="30" t="s">
        <v>124</v>
      </c>
      <c r="I274" s="30" t="s">
        <v>124</v>
      </c>
      <c r="J274" s="31" t="s">
        <v>124</v>
      </c>
      <c r="K274" s="30" t="s">
        <v>124</v>
      </c>
      <c r="L274" s="31" t="s">
        <v>124</v>
      </c>
      <c r="M274" s="31" t="s">
        <v>124</v>
      </c>
      <c r="N274" s="32" t="s">
        <v>124</v>
      </c>
      <c r="O274" s="32" t="s">
        <v>124</v>
      </c>
      <c r="P274" s="31" t="s">
        <v>124</v>
      </c>
      <c r="Q274" s="31" t="s">
        <v>124</v>
      </c>
      <c r="R274" s="31" t="s">
        <v>124</v>
      </c>
      <c r="S274" s="31" t="s">
        <v>124</v>
      </c>
      <c r="T274" s="26">
        <v>0</v>
      </c>
      <c r="U274" s="26">
        <v>0</v>
      </c>
      <c r="V274" s="26">
        <v>1</v>
      </c>
      <c r="W274" s="26">
        <v>0</v>
      </c>
      <c r="X274" s="26">
        <v>0</v>
      </c>
      <c r="Y274" s="31" t="s">
        <v>124</v>
      </c>
      <c r="Z274" s="31" t="s">
        <v>124</v>
      </c>
      <c r="AA274" s="34" t="s">
        <v>124</v>
      </c>
      <c r="AB274" s="35">
        <v>0</v>
      </c>
      <c r="AC274" s="31" t="s">
        <v>124</v>
      </c>
      <c r="AD274" s="34" t="s">
        <v>70</v>
      </c>
      <c r="AE274" s="34" t="s">
        <v>60</v>
      </c>
      <c r="AF274" s="31" t="s">
        <v>124</v>
      </c>
      <c r="AG274" s="31" t="s">
        <v>124</v>
      </c>
      <c r="AH274" s="31" t="s">
        <v>124</v>
      </c>
      <c r="AI274" s="31" t="s">
        <v>124</v>
      </c>
      <c r="AJ274" s="34" t="s">
        <v>124</v>
      </c>
    </row>
    <row r="275" spans="2:36" outlineLevel="1" x14ac:dyDescent="0.25">
      <c r="B275" s="44" t="s">
        <v>1063</v>
      </c>
      <c r="C275" s="29" t="s">
        <v>124</v>
      </c>
      <c r="D275" s="29" t="s">
        <v>124</v>
      </c>
      <c r="E275" s="29" t="s">
        <v>124</v>
      </c>
      <c r="F275" s="29" t="str">
        <f t="shared" si="8"/>
        <v>N/A</v>
      </c>
      <c r="G275" s="30" t="s">
        <v>124</v>
      </c>
      <c r="H275" s="30" t="s">
        <v>124</v>
      </c>
      <c r="I275" s="30">
        <v>0</v>
      </c>
      <c r="J275" s="31" t="s">
        <v>124</v>
      </c>
      <c r="K275" s="30" t="s">
        <v>124</v>
      </c>
      <c r="L275" s="31" t="s">
        <v>124</v>
      </c>
      <c r="M275" s="31" t="s">
        <v>124</v>
      </c>
      <c r="N275" s="32" t="s">
        <v>124</v>
      </c>
      <c r="O275" s="32">
        <v>174009.14</v>
      </c>
      <c r="P275" s="31" t="s">
        <v>124</v>
      </c>
      <c r="Q275" s="31" t="s">
        <v>124</v>
      </c>
      <c r="R275" s="31" t="s">
        <v>124</v>
      </c>
      <c r="S275" s="31" t="s">
        <v>124</v>
      </c>
      <c r="T275" s="26">
        <v>0</v>
      </c>
      <c r="U275" s="26">
        <v>0</v>
      </c>
      <c r="V275" s="26">
        <v>0</v>
      </c>
      <c r="W275" s="26">
        <v>1</v>
      </c>
      <c r="X275" s="26">
        <v>0</v>
      </c>
      <c r="Y275" s="31" t="s">
        <v>124</v>
      </c>
      <c r="Z275" s="31" t="s">
        <v>124</v>
      </c>
      <c r="AA275" s="34" t="s">
        <v>57</v>
      </c>
      <c r="AB275" s="35">
        <v>0</v>
      </c>
      <c r="AC275" s="31" t="s">
        <v>124</v>
      </c>
      <c r="AD275" s="34" t="s">
        <v>70</v>
      </c>
      <c r="AE275" s="34" t="s">
        <v>60</v>
      </c>
      <c r="AF275" s="31" t="s">
        <v>124</v>
      </c>
      <c r="AG275" s="31" t="s">
        <v>124</v>
      </c>
      <c r="AH275" s="31">
        <v>1</v>
      </c>
      <c r="AI275" s="31" t="s">
        <v>124</v>
      </c>
      <c r="AJ275" s="34" t="s">
        <v>124</v>
      </c>
    </row>
    <row r="276" spans="2:36" outlineLevel="1" x14ac:dyDescent="0.25">
      <c r="B276" s="44" t="s">
        <v>1063</v>
      </c>
      <c r="C276" s="29" t="s">
        <v>124</v>
      </c>
      <c r="D276" s="29" t="s">
        <v>124</v>
      </c>
      <c r="E276" s="29" t="s">
        <v>124</v>
      </c>
      <c r="F276" s="29" t="str">
        <f t="shared" si="8"/>
        <v>N/A</v>
      </c>
      <c r="G276" s="30" t="s">
        <v>124</v>
      </c>
      <c r="H276" s="30" t="s">
        <v>124</v>
      </c>
      <c r="I276" s="30">
        <v>9.8670454545454547E-2</v>
      </c>
      <c r="J276" s="31" t="s">
        <v>124</v>
      </c>
      <c r="K276" s="30" t="s">
        <v>124</v>
      </c>
      <c r="L276" s="31" t="s">
        <v>124</v>
      </c>
      <c r="M276" s="31" t="s">
        <v>124</v>
      </c>
      <c r="N276" s="32" t="s">
        <v>124</v>
      </c>
      <c r="O276" s="32">
        <v>217258.41</v>
      </c>
      <c r="P276" s="31" t="s">
        <v>124</v>
      </c>
      <c r="Q276" s="31" t="s">
        <v>124</v>
      </c>
      <c r="R276" s="31" t="s">
        <v>124</v>
      </c>
      <c r="S276" s="31" t="s">
        <v>124</v>
      </c>
      <c r="T276" s="26">
        <v>0</v>
      </c>
      <c r="U276" s="26">
        <v>0</v>
      </c>
      <c r="V276" s="26">
        <v>0</v>
      </c>
      <c r="W276" s="26">
        <v>1</v>
      </c>
      <c r="X276" s="26">
        <v>0</v>
      </c>
      <c r="Y276" s="31" t="s">
        <v>124</v>
      </c>
      <c r="Z276" s="31" t="s">
        <v>124</v>
      </c>
      <c r="AA276" s="34" t="s">
        <v>57</v>
      </c>
      <c r="AB276" s="35">
        <v>0</v>
      </c>
      <c r="AC276" s="31" t="s">
        <v>124</v>
      </c>
      <c r="AD276" s="34" t="s">
        <v>70</v>
      </c>
      <c r="AE276" s="34" t="s">
        <v>60</v>
      </c>
      <c r="AF276" s="31" t="s">
        <v>124</v>
      </c>
      <c r="AG276" s="31" t="s">
        <v>124</v>
      </c>
      <c r="AH276" s="31">
        <v>1</v>
      </c>
      <c r="AI276" s="31" t="s">
        <v>124</v>
      </c>
      <c r="AJ276" s="34" t="s">
        <v>124</v>
      </c>
    </row>
    <row r="277" spans="2:36" outlineLevel="1" x14ac:dyDescent="0.25">
      <c r="B277" s="44" t="s">
        <v>1063</v>
      </c>
      <c r="C277" s="29" t="s">
        <v>124</v>
      </c>
      <c r="D277" s="29" t="s">
        <v>124</v>
      </c>
      <c r="E277" s="29" t="s">
        <v>124</v>
      </c>
      <c r="F277" s="29" t="str">
        <f t="shared" si="8"/>
        <v>N/A</v>
      </c>
      <c r="G277" s="30" t="s">
        <v>124</v>
      </c>
      <c r="H277" s="30" t="s">
        <v>124</v>
      </c>
      <c r="I277" s="30" t="s">
        <v>124</v>
      </c>
      <c r="J277" s="31" t="s">
        <v>124</v>
      </c>
      <c r="K277" s="30" t="s">
        <v>124</v>
      </c>
      <c r="L277" s="31" t="s">
        <v>124</v>
      </c>
      <c r="M277" s="31" t="s">
        <v>124</v>
      </c>
      <c r="N277" s="32" t="s">
        <v>124</v>
      </c>
      <c r="O277" s="32" t="s">
        <v>124</v>
      </c>
      <c r="P277" s="31" t="s">
        <v>124</v>
      </c>
      <c r="Q277" s="31" t="s">
        <v>124</v>
      </c>
      <c r="R277" s="31" t="s">
        <v>124</v>
      </c>
      <c r="S277" s="31" t="s">
        <v>124</v>
      </c>
      <c r="T277" s="26">
        <v>1</v>
      </c>
      <c r="U277" s="26">
        <v>0</v>
      </c>
      <c r="V277" s="26">
        <v>0</v>
      </c>
      <c r="W277" s="26">
        <v>0</v>
      </c>
      <c r="X277" s="26">
        <v>0</v>
      </c>
      <c r="Y277" s="31" t="s">
        <v>124</v>
      </c>
      <c r="Z277" s="31" t="s">
        <v>124</v>
      </c>
      <c r="AA277" s="34" t="s">
        <v>124</v>
      </c>
      <c r="AB277" s="35">
        <v>0</v>
      </c>
      <c r="AC277" s="31" t="s">
        <v>124</v>
      </c>
      <c r="AD277" s="34" t="s">
        <v>70</v>
      </c>
      <c r="AE277" s="34" t="s">
        <v>60</v>
      </c>
      <c r="AF277" s="31" t="s">
        <v>124</v>
      </c>
      <c r="AG277" s="31" t="s">
        <v>124</v>
      </c>
      <c r="AH277" s="31" t="s">
        <v>124</v>
      </c>
      <c r="AI277" s="31" t="s">
        <v>124</v>
      </c>
      <c r="AJ277" s="34" t="s">
        <v>124</v>
      </c>
    </row>
    <row r="278" spans="2:36" outlineLevel="1" x14ac:dyDescent="0.25">
      <c r="B278" s="44" t="s">
        <v>1063</v>
      </c>
      <c r="C278" s="29" t="s">
        <v>124</v>
      </c>
      <c r="D278" s="29" t="s">
        <v>124</v>
      </c>
      <c r="E278" s="29" t="s">
        <v>124</v>
      </c>
      <c r="F278" s="29" t="str">
        <f t="shared" si="8"/>
        <v>N/A</v>
      </c>
      <c r="G278" s="30" t="s">
        <v>124</v>
      </c>
      <c r="H278" s="30" t="s">
        <v>124</v>
      </c>
      <c r="I278" s="30">
        <v>0.13150757575757577</v>
      </c>
      <c r="J278" s="31" t="s">
        <v>124</v>
      </c>
      <c r="K278" s="30" t="s">
        <v>124</v>
      </c>
      <c r="L278" s="31" t="s">
        <v>124</v>
      </c>
      <c r="M278" s="31" t="s">
        <v>124</v>
      </c>
      <c r="N278" s="32" t="s">
        <v>124</v>
      </c>
      <c r="O278" s="32">
        <v>226725.16</v>
      </c>
      <c r="P278" s="31" t="s">
        <v>124</v>
      </c>
      <c r="Q278" s="31" t="s">
        <v>124</v>
      </c>
      <c r="R278" s="31" t="s">
        <v>124</v>
      </c>
      <c r="S278" s="31" t="s">
        <v>124</v>
      </c>
      <c r="T278" s="26">
        <v>0</v>
      </c>
      <c r="U278" s="26">
        <v>0</v>
      </c>
      <c r="V278" s="26">
        <v>0</v>
      </c>
      <c r="W278" s="26">
        <v>1</v>
      </c>
      <c r="X278" s="26">
        <v>0</v>
      </c>
      <c r="Y278" s="31" t="s">
        <v>124</v>
      </c>
      <c r="Z278" s="31" t="s">
        <v>124</v>
      </c>
      <c r="AA278" s="34" t="s">
        <v>70</v>
      </c>
      <c r="AB278" s="35">
        <v>0</v>
      </c>
      <c r="AC278" s="31" t="s">
        <v>124</v>
      </c>
      <c r="AD278" s="34" t="s">
        <v>70</v>
      </c>
      <c r="AE278" s="34" t="s">
        <v>60</v>
      </c>
      <c r="AF278" s="31" t="s">
        <v>124</v>
      </c>
      <c r="AG278" s="31" t="s">
        <v>124</v>
      </c>
      <c r="AH278" s="31">
        <v>1</v>
      </c>
      <c r="AI278" s="31" t="s">
        <v>124</v>
      </c>
      <c r="AJ278" s="34" t="s">
        <v>124</v>
      </c>
    </row>
    <row r="279" spans="2:36" outlineLevel="1" x14ac:dyDescent="0.25">
      <c r="B279" s="44" t="s">
        <v>1063</v>
      </c>
      <c r="C279" s="29" t="s">
        <v>124</v>
      </c>
      <c r="D279" s="29" t="s">
        <v>124</v>
      </c>
      <c r="E279" s="29" t="s">
        <v>124</v>
      </c>
      <c r="F279" s="29" t="str">
        <f t="shared" si="8"/>
        <v>N/A</v>
      </c>
      <c r="G279" s="30" t="s">
        <v>124</v>
      </c>
      <c r="H279" s="30" t="s">
        <v>124</v>
      </c>
      <c r="I279" s="30">
        <v>0.22407727370218561</v>
      </c>
      <c r="J279" s="31" t="s">
        <v>124</v>
      </c>
      <c r="K279" s="30" t="s">
        <v>124</v>
      </c>
      <c r="L279" s="31" t="s">
        <v>124</v>
      </c>
      <c r="M279" s="31" t="s">
        <v>124</v>
      </c>
      <c r="N279" s="32" t="s">
        <v>124</v>
      </c>
      <c r="O279" s="32">
        <v>46042.15</v>
      </c>
      <c r="P279" s="31" t="s">
        <v>124</v>
      </c>
      <c r="Q279" s="31" t="s">
        <v>124</v>
      </c>
      <c r="R279" s="31" t="s">
        <v>124</v>
      </c>
      <c r="S279" s="31" t="s">
        <v>124</v>
      </c>
      <c r="T279" s="26">
        <v>0</v>
      </c>
      <c r="U279" s="26">
        <v>0</v>
      </c>
      <c r="V279" s="26">
        <v>0</v>
      </c>
      <c r="W279" s="26">
        <v>1</v>
      </c>
      <c r="X279" s="26">
        <v>0</v>
      </c>
      <c r="Y279" s="31" t="s">
        <v>124</v>
      </c>
      <c r="Z279" s="31" t="s">
        <v>124</v>
      </c>
      <c r="AA279" s="34" t="s">
        <v>57</v>
      </c>
      <c r="AB279" s="35">
        <v>0</v>
      </c>
      <c r="AC279" s="31" t="s">
        <v>124</v>
      </c>
      <c r="AD279" s="34" t="s">
        <v>70</v>
      </c>
      <c r="AE279" s="34" t="s">
        <v>60</v>
      </c>
      <c r="AF279" s="31" t="s">
        <v>124</v>
      </c>
      <c r="AG279" s="31" t="s">
        <v>124</v>
      </c>
      <c r="AH279" s="31">
        <v>1</v>
      </c>
      <c r="AI279" s="31" t="s">
        <v>124</v>
      </c>
      <c r="AJ279" s="34" t="s">
        <v>124</v>
      </c>
    </row>
    <row r="280" spans="2:36" outlineLevel="1" x14ac:dyDescent="0.25">
      <c r="B280" s="44" t="s">
        <v>1063</v>
      </c>
      <c r="C280" s="29" t="s">
        <v>124</v>
      </c>
      <c r="D280" s="29" t="s">
        <v>124</v>
      </c>
      <c r="E280" s="29" t="s">
        <v>124</v>
      </c>
      <c r="F280" s="29" t="str">
        <f t="shared" si="8"/>
        <v>N/A</v>
      </c>
      <c r="G280" s="30" t="s">
        <v>124</v>
      </c>
      <c r="H280" s="30" t="s">
        <v>124</v>
      </c>
      <c r="I280" s="30" t="s">
        <v>124</v>
      </c>
      <c r="J280" s="31" t="s">
        <v>124</v>
      </c>
      <c r="K280" s="30" t="s">
        <v>124</v>
      </c>
      <c r="L280" s="31" t="s">
        <v>124</v>
      </c>
      <c r="M280" s="31" t="s">
        <v>124</v>
      </c>
      <c r="N280" s="32" t="s">
        <v>124</v>
      </c>
      <c r="O280" s="32" t="s">
        <v>124</v>
      </c>
      <c r="P280" s="31" t="s">
        <v>124</v>
      </c>
      <c r="Q280" s="31" t="s">
        <v>124</v>
      </c>
      <c r="R280" s="31" t="s">
        <v>124</v>
      </c>
      <c r="S280" s="31" t="s">
        <v>124</v>
      </c>
      <c r="T280" s="26">
        <v>0</v>
      </c>
      <c r="U280" s="26">
        <v>1</v>
      </c>
      <c r="V280" s="26">
        <v>0</v>
      </c>
      <c r="W280" s="26">
        <v>0</v>
      </c>
      <c r="X280" s="26">
        <v>0</v>
      </c>
      <c r="Y280" s="31" t="s">
        <v>124</v>
      </c>
      <c r="Z280" s="31" t="s">
        <v>124</v>
      </c>
      <c r="AA280" s="34" t="s">
        <v>124</v>
      </c>
      <c r="AB280" s="35">
        <v>0</v>
      </c>
      <c r="AC280" s="31" t="s">
        <v>124</v>
      </c>
      <c r="AD280" s="34" t="s">
        <v>70</v>
      </c>
      <c r="AE280" s="34" t="s">
        <v>60</v>
      </c>
      <c r="AF280" s="31" t="s">
        <v>124</v>
      </c>
      <c r="AG280" s="31" t="s">
        <v>124</v>
      </c>
      <c r="AH280" s="31" t="s">
        <v>124</v>
      </c>
      <c r="AI280" s="31" t="s">
        <v>124</v>
      </c>
      <c r="AJ280" s="34" t="s">
        <v>124</v>
      </c>
    </row>
    <row r="281" spans="2:36" outlineLevel="1" x14ac:dyDescent="0.25">
      <c r="B281" s="44" t="s">
        <v>1063</v>
      </c>
      <c r="C281" s="29" t="s">
        <v>124</v>
      </c>
      <c r="D281" s="29" t="s">
        <v>124</v>
      </c>
      <c r="E281" s="29" t="s">
        <v>124</v>
      </c>
      <c r="F281" s="29" t="str">
        <f t="shared" si="8"/>
        <v>N/A</v>
      </c>
      <c r="G281" s="30" t="s">
        <v>124</v>
      </c>
      <c r="H281" s="30" t="s">
        <v>124</v>
      </c>
      <c r="I281" s="30">
        <v>0.15291098484848484</v>
      </c>
      <c r="J281" s="31" t="s">
        <v>124</v>
      </c>
      <c r="K281" s="30" t="s">
        <v>124</v>
      </c>
      <c r="L281" s="31" t="s">
        <v>124</v>
      </c>
      <c r="M281" s="31" t="s">
        <v>124</v>
      </c>
      <c r="N281" s="32" t="s">
        <v>124</v>
      </c>
      <c r="O281" s="32">
        <v>343852.79999999999</v>
      </c>
      <c r="P281" s="31" t="s">
        <v>124</v>
      </c>
      <c r="Q281" s="31" t="s">
        <v>124</v>
      </c>
      <c r="R281" s="31" t="s">
        <v>124</v>
      </c>
      <c r="S281" s="31" t="s">
        <v>124</v>
      </c>
      <c r="T281" s="26">
        <v>0</v>
      </c>
      <c r="U281" s="26">
        <v>0</v>
      </c>
      <c r="V281" s="26">
        <v>0</v>
      </c>
      <c r="W281" s="26">
        <v>1</v>
      </c>
      <c r="X281" s="26">
        <v>0</v>
      </c>
      <c r="Y281" s="31" t="s">
        <v>124</v>
      </c>
      <c r="Z281" s="31" t="s">
        <v>124</v>
      </c>
      <c r="AA281" s="34" t="s">
        <v>70</v>
      </c>
      <c r="AB281" s="35">
        <v>0</v>
      </c>
      <c r="AC281" s="31" t="s">
        <v>124</v>
      </c>
      <c r="AD281" s="34" t="s">
        <v>70</v>
      </c>
      <c r="AE281" s="34" t="s">
        <v>60</v>
      </c>
      <c r="AF281" s="31" t="s">
        <v>124</v>
      </c>
      <c r="AG281" s="31" t="s">
        <v>124</v>
      </c>
      <c r="AH281" s="31">
        <v>1</v>
      </c>
      <c r="AI281" s="31" t="s">
        <v>124</v>
      </c>
      <c r="AJ281" s="34" t="s">
        <v>124</v>
      </c>
    </row>
    <row r="282" spans="2:36" outlineLevel="1" x14ac:dyDescent="0.25">
      <c r="B282" s="44" t="s">
        <v>1063</v>
      </c>
      <c r="C282" s="29" t="s">
        <v>124</v>
      </c>
      <c r="D282" s="29" t="s">
        <v>124</v>
      </c>
      <c r="E282" s="29" t="s">
        <v>124</v>
      </c>
      <c r="F282" s="29" t="str">
        <f t="shared" si="8"/>
        <v>N/A</v>
      </c>
      <c r="G282" s="30" t="s">
        <v>124</v>
      </c>
      <c r="H282" s="30" t="s">
        <v>124</v>
      </c>
      <c r="I282" s="30" t="s">
        <v>124</v>
      </c>
      <c r="J282" s="31" t="s">
        <v>124</v>
      </c>
      <c r="K282" s="30" t="s">
        <v>124</v>
      </c>
      <c r="L282" s="31" t="s">
        <v>124</v>
      </c>
      <c r="M282" s="31" t="s">
        <v>124</v>
      </c>
      <c r="N282" s="32" t="s">
        <v>124</v>
      </c>
      <c r="O282" s="32" t="s">
        <v>124</v>
      </c>
      <c r="P282" s="31" t="s">
        <v>124</v>
      </c>
      <c r="Q282" s="31" t="s">
        <v>124</v>
      </c>
      <c r="R282" s="31" t="s">
        <v>124</v>
      </c>
      <c r="S282" s="31" t="s">
        <v>124</v>
      </c>
      <c r="T282" s="26">
        <v>1</v>
      </c>
      <c r="U282" s="26">
        <v>0</v>
      </c>
      <c r="V282" s="26">
        <v>0</v>
      </c>
      <c r="W282" s="26">
        <v>0</v>
      </c>
      <c r="X282" s="26">
        <v>0</v>
      </c>
      <c r="Y282" s="31" t="s">
        <v>124</v>
      </c>
      <c r="Z282" s="31" t="s">
        <v>124</v>
      </c>
      <c r="AA282" s="34" t="s">
        <v>124</v>
      </c>
      <c r="AB282" s="35">
        <v>0</v>
      </c>
      <c r="AC282" s="31" t="s">
        <v>124</v>
      </c>
      <c r="AD282" s="34" t="s">
        <v>70</v>
      </c>
      <c r="AE282" s="34" t="s">
        <v>60</v>
      </c>
      <c r="AF282" s="31" t="s">
        <v>124</v>
      </c>
      <c r="AG282" s="31" t="s">
        <v>124</v>
      </c>
      <c r="AH282" s="31" t="s">
        <v>124</v>
      </c>
      <c r="AI282" s="31" t="s">
        <v>124</v>
      </c>
      <c r="AJ282" s="34" t="s">
        <v>124</v>
      </c>
    </row>
    <row r="283" spans="2:36" outlineLevel="1" x14ac:dyDescent="0.25">
      <c r="B283" s="44" t="s">
        <v>1063</v>
      </c>
      <c r="C283" s="29" t="s">
        <v>124</v>
      </c>
      <c r="D283" s="29" t="s">
        <v>124</v>
      </c>
      <c r="E283" s="29" t="s">
        <v>124</v>
      </c>
      <c r="F283" s="29" t="str">
        <f t="shared" si="8"/>
        <v>N/A</v>
      </c>
      <c r="G283" s="30" t="s">
        <v>124</v>
      </c>
      <c r="H283" s="30" t="s">
        <v>124</v>
      </c>
      <c r="I283" s="30">
        <v>0.15662878787878787</v>
      </c>
      <c r="J283" s="31" t="s">
        <v>124</v>
      </c>
      <c r="K283" s="30" t="s">
        <v>124</v>
      </c>
      <c r="L283" s="31" t="s">
        <v>124</v>
      </c>
      <c r="M283" s="31" t="s">
        <v>124</v>
      </c>
      <c r="N283" s="32" t="s">
        <v>124</v>
      </c>
      <c r="O283" s="32">
        <v>782349.55</v>
      </c>
      <c r="P283" s="31" t="s">
        <v>124</v>
      </c>
      <c r="Q283" s="31" t="s">
        <v>124</v>
      </c>
      <c r="R283" s="31" t="s">
        <v>124</v>
      </c>
      <c r="S283" s="31" t="s">
        <v>124</v>
      </c>
      <c r="T283" s="26">
        <v>0</v>
      </c>
      <c r="U283" s="26">
        <v>0</v>
      </c>
      <c r="V283" s="26">
        <v>0</v>
      </c>
      <c r="W283" s="26">
        <v>1</v>
      </c>
      <c r="X283" s="26">
        <v>0</v>
      </c>
      <c r="Y283" s="31" t="s">
        <v>124</v>
      </c>
      <c r="Z283" s="31" t="s">
        <v>124</v>
      </c>
      <c r="AA283" s="34" t="s">
        <v>57</v>
      </c>
      <c r="AB283" s="35">
        <v>0</v>
      </c>
      <c r="AC283" s="31" t="s">
        <v>124</v>
      </c>
      <c r="AD283" s="34" t="s">
        <v>70</v>
      </c>
      <c r="AE283" s="34" t="s">
        <v>60</v>
      </c>
      <c r="AF283" s="31" t="s">
        <v>124</v>
      </c>
      <c r="AG283" s="31" t="s">
        <v>124</v>
      </c>
      <c r="AH283" s="31">
        <v>1</v>
      </c>
      <c r="AI283" s="31" t="s">
        <v>124</v>
      </c>
      <c r="AJ283" s="34" t="s">
        <v>124</v>
      </c>
    </row>
    <row r="284" spans="2:36" outlineLevel="1" x14ac:dyDescent="0.25">
      <c r="B284" s="44" t="s">
        <v>1063</v>
      </c>
      <c r="C284" s="29" t="s">
        <v>124</v>
      </c>
      <c r="D284" s="29" t="s">
        <v>124</v>
      </c>
      <c r="E284" s="29" t="s">
        <v>124</v>
      </c>
      <c r="F284" s="29" t="str">
        <f t="shared" si="8"/>
        <v>N/A</v>
      </c>
      <c r="G284" s="30" t="s">
        <v>124</v>
      </c>
      <c r="H284" s="30" t="s">
        <v>124</v>
      </c>
      <c r="I284" s="30">
        <v>6.7234848484848481E-2</v>
      </c>
      <c r="J284" s="31" t="s">
        <v>124</v>
      </c>
      <c r="K284" s="30" t="s">
        <v>124</v>
      </c>
      <c r="L284" s="31" t="s">
        <v>124</v>
      </c>
      <c r="M284" s="31" t="s">
        <v>124</v>
      </c>
      <c r="N284" s="32" t="s">
        <v>124</v>
      </c>
      <c r="O284" s="32">
        <v>144616.14000000001</v>
      </c>
      <c r="P284" s="31" t="s">
        <v>124</v>
      </c>
      <c r="Q284" s="31" t="s">
        <v>124</v>
      </c>
      <c r="R284" s="31" t="s">
        <v>124</v>
      </c>
      <c r="S284" s="31" t="s">
        <v>124</v>
      </c>
      <c r="T284" s="26">
        <v>0</v>
      </c>
      <c r="U284" s="26">
        <v>0</v>
      </c>
      <c r="V284" s="26">
        <v>0</v>
      </c>
      <c r="W284" s="26">
        <v>0</v>
      </c>
      <c r="X284" s="26">
        <v>1</v>
      </c>
      <c r="Y284" s="31" t="s">
        <v>124</v>
      </c>
      <c r="Z284" s="31" t="s">
        <v>124</v>
      </c>
      <c r="AA284" s="34" t="s">
        <v>57</v>
      </c>
      <c r="AB284" s="35">
        <v>0</v>
      </c>
      <c r="AC284" s="31" t="s">
        <v>124</v>
      </c>
      <c r="AD284" s="34" t="s">
        <v>70</v>
      </c>
      <c r="AE284" s="34" t="s">
        <v>60</v>
      </c>
      <c r="AF284" s="31" t="s">
        <v>124</v>
      </c>
      <c r="AG284" s="31" t="s">
        <v>124</v>
      </c>
      <c r="AH284" s="31">
        <v>1</v>
      </c>
      <c r="AI284" s="31" t="s">
        <v>124</v>
      </c>
      <c r="AJ284" s="34" t="s">
        <v>124</v>
      </c>
    </row>
    <row r="285" spans="2:36" outlineLevel="1" x14ac:dyDescent="0.25">
      <c r="B285" s="44" t="s">
        <v>1063</v>
      </c>
      <c r="C285" s="29" t="s">
        <v>124</v>
      </c>
      <c r="D285" s="29" t="s">
        <v>124</v>
      </c>
      <c r="E285" s="29" t="s">
        <v>124</v>
      </c>
      <c r="F285" s="29" t="str">
        <f t="shared" si="8"/>
        <v>N/A</v>
      </c>
      <c r="G285" s="30" t="s">
        <v>124</v>
      </c>
      <c r="H285" s="30">
        <v>0.26117424242424242</v>
      </c>
      <c r="I285" s="30" t="s">
        <v>124</v>
      </c>
      <c r="J285" s="31" t="s">
        <v>124</v>
      </c>
      <c r="K285" s="30" t="s">
        <v>124</v>
      </c>
      <c r="L285" s="31" t="s">
        <v>124</v>
      </c>
      <c r="M285" s="31" t="s">
        <v>124</v>
      </c>
      <c r="N285" s="32">
        <v>448747.57</v>
      </c>
      <c r="O285" s="32" t="s">
        <v>124</v>
      </c>
      <c r="P285" s="31" t="s">
        <v>124</v>
      </c>
      <c r="Q285" s="31" t="s">
        <v>124</v>
      </c>
      <c r="R285" s="31" t="s">
        <v>124</v>
      </c>
      <c r="S285" s="31" t="s">
        <v>124</v>
      </c>
      <c r="T285" s="26">
        <v>0</v>
      </c>
      <c r="U285" s="26">
        <v>0</v>
      </c>
      <c r="V285" s="26">
        <v>0</v>
      </c>
      <c r="W285" s="26">
        <v>1</v>
      </c>
      <c r="X285" s="26">
        <v>0</v>
      </c>
      <c r="Y285" s="31" t="s">
        <v>124</v>
      </c>
      <c r="Z285" s="31" t="s">
        <v>124</v>
      </c>
      <c r="AA285" s="34" t="s">
        <v>57</v>
      </c>
      <c r="AB285" s="35">
        <v>0</v>
      </c>
      <c r="AC285" s="31" t="s">
        <v>124</v>
      </c>
      <c r="AD285" s="34" t="s">
        <v>70</v>
      </c>
      <c r="AE285" s="34" t="s">
        <v>60</v>
      </c>
      <c r="AF285" s="31" t="s">
        <v>124</v>
      </c>
      <c r="AG285" s="31">
        <v>1</v>
      </c>
      <c r="AH285" s="31" t="s">
        <v>124</v>
      </c>
      <c r="AI285" s="31" t="s">
        <v>124</v>
      </c>
      <c r="AJ285" s="34" t="s">
        <v>124</v>
      </c>
    </row>
    <row r="286" spans="2:36" outlineLevel="1" x14ac:dyDescent="0.25">
      <c r="B286" s="44" t="s">
        <v>1063</v>
      </c>
      <c r="C286" s="29" t="s">
        <v>124</v>
      </c>
      <c r="D286" s="29" t="s">
        <v>124</v>
      </c>
      <c r="E286" s="29" t="s">
        <v>124</v>
      </c>
      <c r="F286" s="29" t="str">
        <f t="shared" si="8"/>
        <v>N/A</v>
      </c>
      <c r="G286" s="30" t="s">
        <v>124</v>
      </c>
      <c r="H286" s="30" t="s">
        <v>124</v>
      </c>
      <c r="I286" s="30" t="s">
        <v>124</v>
      </c>
      <c r="J286" s="31" t="s">
        <v>124</v>
      </c>
      <c r="K286" s="30" t="s">
        <v>124</v>
      </c>
      <c r="L286" s="31" t="s">
        <v>124</v>
      </c>
      <c r="M286" s="31" t="s">
        <v>124</v>
      </c>
      <c r="N286" s="32" t="s">
        <v>124</v>
      </c>
      <c r="O286" s="32" t="s">
        <v>124</v>
      </c>
      <c r="P286" s="31" t="s">
        <v>124</v>
      </c>
      <c r="Q286" s="31" t="s">
        <v>124</v>
      </c>
      <c r="R286" s="31" t="s">
        <v>124</v>
      </c>
      <c r="S286" s="31" t="s">
        <v>124</v>
      </c>
      <c r="T286" s="26">
        <v>2</v>
      </c>
      <c r="U286" s="26">
        <v>0</v>
      </c>
      <c r="V286" s="26">
        <v>0</v>
      </c>
      <c r="W286" s="26">
        <v>0</v>
      </c>
      <c r="X286" s="26">
        <v>0</v>
      </c>
      <c r="Y286" s="31" t="s">
        <v>124</v>
      </c>
      <c r="Z286" s="31" t="s">
        <v>124</v>
      </c>
      <c r="AA286" s="34" t="s">
        <v>124</v>
      </c>
      <c r="AB286" s="35">
        <v>0</v>
      </c>
      <c r="AC286" s="31" t="s">
        <v>124</v>
      </c>
      <c r="AD286" s="34" t="s">
        <v>70</v>
      </c>
      <c r="AE286" s="34" t="s">
        <v>60</v>
      </c>
      <c r="AF286" s="31" t="s">
        <v>124</v>
      </c>
      <c r="AG286" s="31" t="s">
        <v>124</v>
      </c>
      <c r="AH286" s="31" t="s">
        <v>124</v>
      </c>
      <c r="AI286" s="31" t="s">
        <v>124</v>
      </c>
      <c r="AJ286" s="34" t="s">
        <v>124</v>
      </c>
    </row>
    <row r="287" spans="2:36" outlineLevel="1" x14ac:dyDescent="0.25">
      <c r="B287" s="44" t="s">
        <v>1063</v>
      </c>
      <c r="C287" s="29" t="s">
        <v>124</v>
      </c>
      <c r="D287" s="29" t="s">
        <v>124</v>
      </c>
      <c r="E287" s="29" t="s">
        <v>124</v>
      </c>
      <c r="F287" s="29" t="str">
        <f t="shared" si="8"/>
        <v>N/A</v>
      </c>
      <c r="G287" s="30" t="s">
        <v>124</v>
      </c>
      <c r="H287" s="30" t="s">
        <v>124</v>
      </c>
      <c r="I287" s="30" t="s">
        <v>124</v>
      </c>
      <c r="J287" s="31" t="s">
        <v>124</v>
      </c>
      <c r="K287" s="30" t="s">
        <v>124</v>
      </c>
      <c r="L287" s="31" t="s">
        <v>124</v>
      </c>
      <c r="M287" s="31" t="s">
        <v>124</v>
      </c>
      <c r="N287" s="32" t="s">
        <v>124</v>
      </c>
      <c r="O287" s="32" t="s">
        <v>124</v>
      </c>
      <c r="P287" s="31" t="s">
        <v>124</v>
      </c>
      <c r="Q287" s="31" t="s">
        <v>124</v>
      </c>
      <c r="R287" s="31" t="s">
        <v>124</v>
      </c>
      <c r="S287" s="31" t="s">
        <v>124</v>
      </c>
      <c r="T287" s="26">
        <v>0</v>
      </c>
      <c r="U287" s="26">
        <v>1</v>
      </c>
      <c r="V287" s="26">
        <v>0</v>
      </c>
      <c r="W287" s="26">
        <v>0</v>
      </c>
      <c r="X287" s="26">
        <v>0</v>
      </c>
      <c r="Y287" s="31" t="s">
        <v>124</v>
      </c>
      <c r="Z287" s="31" t="s">
        <v>124</v>
      </c>
      <c r="AA287" s="34" t="s">
        <v>124</v>
      </c>
      <c r="AB287" s="35">
        <v>0</v>
      </c>
      <c r="AC287" s="31" t="s">
        <v>124</v>
      </c>
      <c r="AD287" s="34" t="s">
        <v>70</v>
      </c>
      <c r="AE287" s="34" t="s">
        <v>60</v>
      </c>
      <c r="AF287" s="31" t="s">
        <v>124</v>
      </c>
      <c r="AG287" s="31" t="s">
        <v>124</v>
      </c>
      <c r="AH287" s="31" t="s">
        <v>124</v>
      </c>
      <c r="AI287" s="31" t="s">
        <v>124</v>
      </c>
      <c r="AJ287" s="34" t="s">
        <v>124</v>
      </c>
    </row>
    <row r="288" spans="2:36" outlineLevel="1" x14ac:dyDescent="0.25">
      <c r="B288" s="44" t="s">
        <v>1063</v>
      </c>
      <c r="C288" s="29" t="s">
        <v>124</v>
      </c>
      <c r="D288" s="29" t="s">
        <v>124</v>
      </c>
      <c r="E288" s="29" t="s">
        <v>124</v>
      </c>
      <c r="F288" s="29" t="str">
        <f t="shared" si="8"/>
        <v>N/A</v>
      </c>
      <c r="G288" s="30" t="s">
        <v>124</v>
      </c>
      <c r="H288" s="30" t="s">
        <v>124</v>
      </c>
      <c r="I288" s="30" t="s">
        <v>124</v>
      </c>
      <c r="J288" s="31" t="s">
        <v>124</v>
      </c>
      <c r="K288" s="30" t="s">
        <v>124</v>
      </c>
      <c r="L288" s="31" t="s">
        <v>124</v>
      </c>
      <c r="M288" s="31" t="s">
        <v>124</v>
      </c>
      <c r="N288" s="32" t="s">
        <v>124</v>
      </c>
      <c r="O288" s="32" t="s">
        <v>124</v>
      </c>
      <c r="P288" s="31" t="s">
        <v>124</v>
      </c>
      <c r="Q288" s="31" t="s">
        <v>124</v>
      </c>
      <c r="R288" s="31" t="s">
        <v>124</v>
      </c>
      <c r="S288" s="31" t="s">
        <v>124</v>
      </c>
      <c r="T288" s="26">
        <v>0</v>
      </c>
      <c r="U288" s="26">
        <v>1</v>
      </c>
      <c r="V288" s="26">
        <v>0</v>
      </c>
      <c r="W288" s="26">
        <v>0</v>
      </c>
      <c r="X288" s="26">
        <v>0</v>
      </c>
      <c r="Y288" s="31" t="s">
        <v>124</v>
      </c>
      <c r="Z288" s="31" t="s">
        <v>124</v>
      </c>
      <c r="AA288" s="34" t="s">
        <v>124</v>
      </c>
      <c r="AB288" s="35">
        <v>0</v>
      </c>
      <c r="AC288" s="31" t="s">
        <v>124</v>
      </c>
      <c r="AD288" s="34" t="s">
        <v>70</v>
      </c>
      <c r="AE288" s="34" t="s">
        <v>60</v>
      </c>
      <c r="AF288" s="31" t="s">
        <v>124</v>
      </c>
      <c r="AG288" s="31" t="s">
        <v>124</v>
      </c>
      <c r="AH288" s="31" t="s">
        <v>124</v>
      </c>
      <c r="AI288" s="31" t="s">
        <v>124</v>
      </c>
      <c r="AJ288" s="34" t="s">
        <v>124</v>
      </c>
    </row>
    <row r="289" spans="2:36" outlineLevel="1" x14ac:dyDescent="0.25">
      <c r="B289" s="44" t="s">
        <v>1063</v>
      </c>
      <c r="C289" s="29" t="s">
        <v>124</v>
      </c>
      <c r="D289" s="29" t="s">
        <v>124</v>
      </c>
      <c r="E289" s="29" t="s">
        <v>124</v>
      </c>
      <c r="F289" s="29" t="str">
        <f t="shared" si="8"/>
        <v>N/A</v>
      </c>
      <c r="G289" s="30" t="s">
        <v>124</v>
      </c>
      <c r="H289" s="30" t="s">
        <v>124</v>
      </c>
      <c r="I289" s="30">
        <v>3.3522727272727273E-2</v>
      </c>
      <c r="J289" s="31" t="s">
        <v>124</v>
      </c>
      <c r="K289" s="30" t="s">
        <v>124</v>
      </c>
      <c r="L289" s="31" t="s">
        <v>124</v>
      </c>
      <c r="M289" s="31" t="s">
        <v>124</v>
      </c>
      <c r="N289" s="32" t="s">
        <v>124</v>
      </c>
      <c r="O289" s="32">
        <v>80431.41</v>
      </c>
      <c r="P289" s="31" t="s">
        <v>124</v>
      </c>
      <c r="Q289" s="31" t="s">
        <v>124</v>
      </c>
      <c r="R289" s="31" t="s">
        <v>124</v>
      </c>
      <c r="S289" s="31" t="s">
        <v>124</v>
      </c>
      <c r="T289" s="26">
        <v>0</v>
      </c>
      <c r="U289" s="26">
        <v>0</v>
      </c>
      <c r="V289" s="26">
        <v>0</v>
      </c>
      <c r="W289" s="26">
        <v>1</v>
      </c>
      <c r="X289" s="26">
        <v>0</v>
      </c>
      <c r="Y289" s="31" t="s">
        <v>124</v>
      </c>
      <c r="Z289" s="31" t="s">
        <v>124</v>
      </c>
      <c r="AA289" s="34" t="s">
        <v>57</v>
      </c>
      <c r="AB289" s="35">
        <v>0</v>
      </c>
      <c r="AC289" s="31" t="s">
        <v>124</v>
      </c>
      <c r="AD289" s="34" t="s">
        <v>70</v>
      </c>
      <c r="AE289" s="34" t="s">
        <v>60</v>
      </c>
      <c r="AF289" s="31" t="s">
        <v>124</v>
      </c>
      <c r="AG289" s="31" t="s">
        <v>124</v>
      </c>
      <c r="AH289" s="31">
        <v>1</v>
      </c>
      <c r="AI289" s="31" t="s">
        <v>124</v>
      </c>
      <c r="AJ289" s="34" t="s">
        <v>124</v>
      </c>
    </row>
    <row r="290" spans="2:36" outlineLevel="1" x14ac:dyDescent="0.25">
      <c r="B290" s="44" t="s">
        <v>1063</v>
      </c>
      <c r="C290" s="29" t="s">
        <v>124</v>
      </c>
      <c r="D290" s="29" t="s">
        <v>124</v>
      </c>
      <c r="E290" s="29" t="s">
        <v>124</v>
      </c>
      <c r="F290" s="29" t="str">
        <f t="shared" si="8"/>
        <v>N/A</v>
      </c>
      <c r="G290" s="30" t="s">
        <v>124</v>
      </c>
      <c r="H290" s="30" t="s">
        <v>124</v>
      </c>
      <c r="I290" s="30" t="s">
        <v>124</v>
      </c>
      <c r="J290" s="31" t="s">
        <v>124</v>
      </c>
      <c r="K290" s="30" t="s">
        <v>124</v>
      </c>
      <c r="L290" s="31" t="s">
        <v>124</v>
      </c>
      <c r="M290" s="31" t="s">
        <v>124</v>
      </c>
      <c r="N290" s="32" t="s">
        <v>124</v>
      </c>
      <c r="O290" s="32" t="s">
        <v>124</v>
      </c>
      <c r="P290" s="31" t="s">
        <v>124</v>
      </c>
      <c r="Q290" s="31" t="s">
        <v>124</v>
      </c>
      <c r="R290" s="31" t="s">
        <v>124</v>
      </c>
      <c r="S290" s="31" t="s">
        <v>124</v>
      </c>
      <c r="T290" s="26">
        <v>0</v>
      </c>
      <c r="U290" s="26">
        <v>0</v>
      </c>
      <c r="V290" s="26">
        <v>1</v>
      </c>
      <c r="W290" s="26">
        <v>0</v>
      </c>
      <c r="X290" s="26">
        <v>0</v>
      </c>
      <c r="Y290" s="31" t="s">
        <v>124</v>
      </c>
      <c r="Z290" s="31" t="s">
        <v>124</v>
      </c>
      <c r="AA290" s="34" t="s">
        <v>124</v>
      </c>
      <c r="AB290" s="35">
        <v>0</v>
      </c>
      <c r="AC290" s="31" t="s">
        <v>124</v>
      </c>
      <c r="AD290" s="34" t="s">
        <v>70</v>
      </c>
      <c r="AE290" s="34" t="s">
        <v>60</v>
      </c>
      <c r="AF290" s="31" t="s">
        <v>124</v>
      </c>
      <c r="AG290" s="31" t="s">
        <v>124</v>
      </c>
      <c r="AH290" s="31" t="s">
        <v>124</v>
      </c>
      <c r="AI290" s="31" t="s">
        <v>124</v>
      </c>
      <c r="AJ290" s="34" t="s">
        <v>124</v>
      </c>
    </row>
    <row r="291" spans="2:36" outlineLevel="1" x14ac:dyDescent="0.25">
      <c r="B291" s="44" t="s">
        <v>1063</v>
      </c>
      <c r="C291" s="29" t="s">
        <v>124</v>
      </c>
      <c r="D291" s="29" t="s">
        <v>124</v>
      </c>
      <c r="E291" s="29" t="s">
        <v>124</v>
      </c>
      <c r="F291" s="29" t="str">
        <f t="shared" si="8"/>
        <v>N/A</v>
      </c>
      <c r="G291" s="30" t="s">
        <v>124</v>
      </c>
      <c r="H291" s="30" t="s">
        <v>124</v>
      </c>
      <c r="I291" s="30">
        <v>6.3359056291732399E-2</v>
      </c>
      <c r="J291" s="31" t="s">
        <v>124</v>
      </c>
      <c r="K291" s="30" t="s">
        <v>124</v>
      </c>
      <c r="L291" s="31" t="s">
        <v>124</v>
      </c>
      <c r="M291" s="31" t="s">
        <v>124</v>
      </c>
      <c r="N291" s="32" t="s">
        <v>124</v>
      </c>
      <c r="O291" s="32">
        <v>250636.45</v>
      </c>
      <c r="P291" s="31" t="s">
        <v>124</v>
      </c>
      <c r="Q291" s="31" t="s">
        <v>124</v>
      </c>
      <c r="R291" s="31" t="s">
        <v>124</v>
      </c>
      <c r="S291" s="31" t="s">
        <v>124</v>
      </c>
      <c r="T291" s="26">
        <v>0</v>
      </c>
      <c r="U291" s="26">
        <v>0</v>
      </c>
      <c r="V291" s="26">
        <v>0</v>
      </c>
      <c r="W291" s="26">
        <v>1</v>
      </c>
      <c r="X291" s="26">
        <v>0</v>
      </c>
      <c r="Y291" s="31" t="s">
        <v>124</v>
      </c>
      <c r="Z291" s="31" t="s">
        <v>124</v>
      </c>
      <c r="AA291" s="34" t="s">
        <v>57</v>
      </c>
      <c r="AB291" s="35">
        <v>0</v>
      </c>
      <c r="AC291" s="31" t="s">
        <v>124</v>
      </c>
      <c r="AD291" s="34" t="s">
        <v>70</v>
      </c>
      <c r="AE291" s="34" t="s">
        <v>60</v>
      </c>
      <c r="AF291" s="31" t="s">
        <v>124</v>
      </c>
      <c r="AG291" s="31" t="s">
        <v>124</v>
      </c>
      <c r="AH291" s="31">
        <v>1</v>
      </c>
      <c r="AI291" s="31" t="s">
        <v>124</v>
      </c>
      <c r="AJ291" s="34" t="s">
        <v>124</v>
      </c>
    </row>
    <row r="292" spans="2:36" outlineLevel="1" x14ac:dyDescent="0.25">
      <c r="B292" s="44" t="s">
        <v>1063</v>
      </c>
      <c r="C292" s="29" t="s">
        <v>124</v>
      </c>
      <c r="D292" s="29" t="s">
        <v>124</v>
      </c>
      <c r="E292" s="29" t="s">
        <v>124</v>
      </c>
      <c r="F292" s="29" t="str">
        <f t="shared" si="8"/>
        <v>N/A</v>
      </c>
      <c r="G292" s="30" t="s">
        <v>124</v>
      </c>
      <c r="H292" s="30" t="s">
        <v>124</v>
      </c>
      <c r="I292" s="30" t="s">
        <v>124</v>
      </c>
      <c r="J292" s="31" t="s">
        <v>124</v>
      </c>
      <c r="K292" s="30" t="s">
        <v>124</v>
      </c>
      <c r="L292" s="31" t="s">
        <v>124</v>
      </c>
      <c r="M292" s="31" t="s">
        <v>124</v>
      </c>
      <c r="N292" s="32" t="s">
        <v>124</v>
      </c>
      <c r="O292" s="32" t="s">
        <v>124</v>
      </c>
      <c r="P292" s="31" t="s">
        <v>124</v>
      </c>
      <c r="Q292" s="31" t="s">
        <v>124</v>
      </c>
      <c r="R292" s="31" t="s">
        <v>124</v>
      </c>
      <c r="S292" s="31" t="s">
        <v>124</v>
      </c>
      <c r="T292" s="26">
        <v>0</v>
      </c>
      <c r="U292" s="26">
        <v>1</v>
      </c>
      <c r="V292" s="26">
        <v>0</v>
      </c>
      <c r="W292" s="26">
        <v>0</v>
      </c>
      <c r="X292" s="26">
        <v>0</v>
      </c>
      <c r="Y292" s="31" t="s">
        <v>124</v>
      </c>
      <c r="Z292" s="31" t="s">
        <v>124</v>
      </c>
      <c r="AA292" s="34" t="s">
        <v>124</v>
      </c>
      <c r="AB292" s="35">
        <v>0</v>
      </c>
      <c r="AC292" s="31" t="s">
        <v>124</v>
      </c>
      <c r="AD292" s="34" t="s">
        <v>70</v>
      </c>
      <c r="AE292" s="34" t="s">
        <v>60</v>
      </c>
      <c r="AF292" s="31" t="s">
        <v>124</v>
      </c>
      <c r="AG292" s="31" t="s">
        <v>124</v>
      </c>
      <c r="AH292" s="31" t="s">
        <v>124</v>
      </c>
      <c r="AI292" s="31" t="s">
        <v>124</v>
      </c>
      <c r="AJ292" s="34" t="s">
        <v>124</v>
      </c>
    </row>
    <row r="293" spans="2:36" outlineLevel="1" x14ac:dyDescent="0.25">
      <c r="B293" s="44" t="s">
        <v>1063</v>
      </c>
      <c r="C293" s="29" t="s">
        <v>124</v>
      </c>
      <c r="D293" s="29" t="s">
        <v>124</v>
      </c>
      <c r="E293" s="29" t="s">
        <v>124</v>
      </c>
      <c r="F293" s="29" t="str">
        <f t="shared" si="8"/>
        <v>N/A</v>
      </c>
      <c r="G293" s="30" t="s">
        <v>124</v>
      </c>
      <c r="H293" s="30" t="s">
        <v>124</v>
      </c>
      <c r="I293" s="30" t="s">
        <v>124</v>
      </c>
      <c r="J293" s="31" t="s">
        <v>124</v>
      </c>
      <c r="K293" s="30" t="s">
        <v>124</v>
      </c>
      <c r="L293" s="31" t="s">
        <v>124</v>
      </c>
      <c r="M293" s="31" t="s">
        <v>124</v>
      </c>
      <c r="N293" s="32" t="s">
        <v>124</v>
      </c>
      <c r="O293" s="32" t="s">
        <v>124</v>
      </c>
      <c r="P293" s="31" t="s">
        <v>124</v>
      </c>
      <c r="Q293" s="31" t="s">
        <v>124</v>
      </c>
      <c r="R293" s="31" t="s">
        <v>124</v>
      </c>
      <c r="S293" s="31" t="s">
        <v>124</v>
      </c>
      <c r="T293" s="26">
        <v>1</v>
      </c>
      <c r="U293" s="26">
        <v>0</v>
      </c>
      <c r="V293" s="26">
        <v>0</v>
      </c>
      <c r="W293" s="26">
        <v>0</v>
      </c>
      <c r="X293" s="26">
        <v>0</v>
      </c>
      <c r="Y293" s="31" t="s">
        <v>124</v>
      </c>
      <c r="Z293" s="31" t="s">
        <v>124</v>
      </c>
      <c r="AA293" s="34" t="s">
        <v>124</v>
      </c>
      <c r="AB293" s="35">
        <v>0</v>
      </c>
      <c r="AC293" s="31" t="s">
        <v>124</v>
      </c>
      <c r="AD293" s="34" t="s">
        <v>70</v>
      </c>
      <c r="AE293" s="34" t="s">
        <v>60</v>
      </c>
      <c r="AF293" s="31" t="s">
        <v>124</v>
      </c>
      <c r="AG293" s="31" t="s">
        <v>124</v>
      </c>
      <c r="AH293" s="31" t="s">
        <v>124</v>
      </c>
      <c r="AI293" s="31" t="s">
        <v>124</v>
      </c>
      <c r="AJ293" s="34" t="s">
        <v>124</v>
      </c>
    </row>
    <row r="294" spans="2:36" outlineLevel="1" x14ac:dyDescent="0.25">
      <c r="B294" s="44" t="s">
        <v>1063</v>
      </c>
      <c r="C294" s="29" t="s">
        <v>124</v>
      </c>
      <c r="D294" s="29" t="s">
        <v>124</v>
      </c>
      <c r="E294" s="29" t="s">
        <v>124</v>
      </c>
      <c r="F294" s="29" t="str">
        <f t="shared" si="8"/>
        <v>N/A</v>
      </c>
      <c r="G294" s="30" t="s">
        <v>124</v>
      </c>
      <c r="H294" s="30" t="s">
        <v>124</v>
      </c>
      <c r="I294" s="30">
        <v>0.14583333333333334</v>
      </c>
      <c r="J294" s="31" t="s">
        <v>124</v>
      </c>
      <c r="K294" s="30" t="s">
        <v>124</v>
      </c>
      <c r="L294" s="31" t="s">
        <v>124</v>
      </c>
      <c r="M294" s="31" t="s">
        <v>124</v>
      </c>
      <c r="N294" s="32" t="s">
        <v>124</v>
      </c>
      <c r="O294" s="32">
        <v>106091.62</v>
      </c>
      <c r="P294" s="31" t="s">
        <v>124</v>
      </c>
      <c r="Q294" s="31" t="s">
        <v>124</v>
      </c>
      <c r="R294" s="31" t="s">
        <v>124</v>
      </c>
      <c r="S294" s="31" t="s">
        <v>124</v>
      </c>
      <c r="T294" s="26">
        <v>0</v>
      </c>
      <c r="U294" s="26">
        <v>0</v>
      </c>
      <c r="V294" s="26">
        <v>0</v>
      </c>
      <c r="W294" s="26">
        <v>1</v>
      </c>
      <c r="X294" s="26">
        <v>0</v>
      </c>
      <c r="Y294" s="31" t="s">
        <v>124</v>
      </c>
      <c r="Z294" s="31" t="s">
        <v>124</v>
      </c>
      <c r="AA294" s="34" t="s">
        <v>57</v>
      </c>
      <c r="AB294" s="35">
        <v>0</v>
      </c>
      <c r="AC294" s="31" t="s">
        <v>124</v>
      </c>
      <c r="AD294" s="34" t="s">
        <v>70</v>
      </c>
      <c r="AE294" s="34" t="s">
        <v>77</v>
      </c>
      <c r="AF294" s="31" t="s">
        <v>124</v>
      </c>
      <c r="AG294" s="31" t="s">
        <v>124</v>
      </c>
      <c r="AH294" s="31">
        <v>1</v>
      </c>
      <c r="AI294" s="31" t="s">
        <v>124</v>
      </c>
      <c r="AJ294" s="34" t="s">
        <v>124</v>
      </c>
    </row>
    <row r="295" spans="2:36" outlineLevel="1" x14ac:dyDescent="0.25">
      <c r="B295" s="44" t="s">
        <v>1063</v>
      </c>
      <c r="C295" s="29" t="s">
        <v>124</v>
      </c>
      <c r="D295" s="29" t="s">
        <v>124</v>
      </c>
      <c r="E295" s="29" t="s">
        <v>124</v>
      </c>
      <c r="F295" s="29" t="str">
        <f t="shared" si="8"/>
        <v>N/A</v>
      </c>
      <c r="G295" s="30" t="s">
        <v>124</v>
      </c>
      <c r="H295" s="30" t="s">
        <v>124</v>
      </c>
      <c r="I295" s="30" t="s">
        <v>124</v>
      </c>
      <c r="J295" s="31" t="s">
        <v>124</v>
      </c>
      <c r="K295" s="30" t="s">
        <v>124</v>
      </c>
      <c r="L295" s="31" t="s">
        <v>124</v>
      </c>
      <c r="M295" s="31" t="s">
        <v>124</v>
      </c>
      <c r="N295" s="32" t="s">
        <v>124</v>
      </c>
      <c r="O295" s="32" t="s">
        <v>124</v>
      </c>
      <c r="P295" s="31" t="s">
        <v>124</v>
      </c>
      <c r="Q295" s="31" t="s">
        <v>124</v>
      </c>
      <c r="R295" s="31" t="s">
        <v>124</v>
      </c>
      <c r="S295" s="31" t="s">
        <v>124</v>
      </c>
      <c r="T295" s="26">
        <v>0</v>
      </c>
      <c r="U295" s="26">
        <v>1</v>
      </c>
      <c r="V295" s="26">
        <v>0</v>
      </c>
      <c r="W295" s="26">
        <v>0</v>
      </c>
      <c r="X295" s="26">
        <v>0</v>
      </c>
      <c r="Y295" s="31" t="s">
        <v>124</v>
      </c>
      <c r="Z295" s="31" t="s">
        <v>124</v>
      </c>
      <c r="AA295" s="34" t="s">
        <v>124</v>
      </c>
      <c r="AB295" s="35">
        <v>0</v>
      </c>
      <c r="AC295" s="31" t="s">
        <v>124</v>
      </c>
      <c r="AD295" s="34" t="s">
        <v>70</v>
      </c>
      <c r="AE295" s="34" t="s">
        <v>60</v>
      </c>
      <c r="AF295" s="31" t="s">
        <v>124</v>
      </c>
      <c r="AG295" s="31" t="s">
        <v>124</v>
      </c>
      <c r="AH295" s="31" t="s">
        <v>124</v>
      </c>
      <c r="AI295" s="31" t="s">
        <v>124</v>
      </c>
      <c r="AJ295" s="34" t="s">
        <v>124</v>
      </c>
    </row>
    <row r="296" spans="2:36" outlineLevel="1" x14ac:dyDescent="0.25">
      <c r="B296" s="44" t="s">
        <v>1063</v>
      </c>
      <c r="C296" s="29" t="s">
        <v>124</v>
      </c>
      <c r="D296" s="29" t="s">
        <v>124</v>
      </c>
      <c r="E296" s="29" t="s">
        <v>124</v>
      </c>
      <c r="F296" s="29" t="str">
        <f t="shared" si="8"/>
        <v>N/A</v>
      </c>
      <c r="G296" s="30" t="s">
        <v>124</v>
      </c>
      <c r="H296" s="30" t="s">
        <v>124</v>
      </c>
      <c r="I296" s="30">
        <v>5.8712121212121215E-2</v>
      </c>
      <c r="J296" s="31" t="s">
        <v>124</v>
      </c>
      <c r="K296" s="30" t="s">
        <v>124</v>
      </c>
      <c r="L296" s="31" t="s">
        <v>124</v>
      </c>
      <c r="M296" s="31" t="s">
        <v>124</v>
      </c>
      <c r="N296" s="32" t="s">
        <v>124</v>
      </c>
      <c r="O296" s="32">
        <v>245345.3</v>
      </c>
      <c r="P296" s="31" t="s">
        <v>124</v>
      </c>
      <c r="Q296" s="31" t="s">
        <v>124</v>
      </c>
      <c r="R296" s="31" t="s">
        <v>124</v>
      </c>
      <c r="S296" s="31" t="s">
        <v>124</v>
      </c>
      <c r="T296" s="26">
        <v>0</v>
      </c>
      <c r="U296" s="26">
        <v>0</v>
      </c>
      <c r="V296" s="26">
        <v>0</v>
      </c>
      <c r="W296" s="26">
        <v>1</v>
      </c>
      <c r="X296" s="26">
        <v>0</v>
      </c>
      <c r="Y296" s="31" t="s">
        <v>124</v>
      </c>
      <c r="Z296" s="31" t="s">
        <v>124</v>
      </c>
      <c r="AA296" s="34" t="s">
        <v>57</v>
      </c>
      <c r="AB296" s="35">
        <v>0</v>
      </c>
      <c r="AC296" s="31" t="s">
        <v>124</v>
      </c>
      <c r="AD296" s="34" t="s">
        <v>70</v>
      </c>
      <c r="AE296" s="34" t="s">
        <v>60</v>
      </c>
      <c r="AF296" s="31" t="s">
        <v>124</v>
      </c>
      <c r="AG296" s="31" t="s">
        <v>124</v>
      </c>
      <c r="AH296" s="31">
        <v>1</v>
      </c>
      <c r="AI296" s="31" t="s">
        <v>124</v>
      </c>
      <c r="AJ296" s="34" t="s">
        <v>124</v>
      </c>
    </row>
    <row r="297" spans="2:36" outlineLevel="1" x14ac:dyDescent="0.25">
      <c r="B297" s="44" t="s">
        <v>1063</v>
      </c>
      <c r="C297" s="29" t="s">
        <v>124</v>
      </c>
      <c r="D297" s="29" t="s">
        <v>124</v>
      </c>
      <c r="E297" s="29" t="s">
        <v>124</v>
      </c>
      <c r="F297" s="29" t="str">
        <f t="shared" si="8"/>
        <v>N/A</v>
      </c>
      <c r="G297" s="30" t="s">
        <v>124</v>
      </c>
      <c r="H297" s="30" t="s">
        <v>124</v>
      </c>
      <c r="I297" s="30" t="s">
        <v>124</v>
      </c>
      <c r="J297" s="31" t="s">
        <v>124</v>
      </c>
      <c r="K297" s="30" t="s">
        <v>124</v>
      </c>
      <c r="L297" s="31" t="s">
        <v>124</v>
      </c>
      <c r="M297" s="31" t="s">
        <v>124</v>
      </c>
      <c r="N297" s="32" t="s">
        <v>124</v>
      </c>
      <c r="O297" s="32" t="s">
        <v>124</v>
      </c>
      <c r="P297" s="31" t="s">
        <v>124</v>
      </c>
      <c r="Q297" s="31" t="s">
        <v>124</v>
      </c>
      <c r="R297" s="31" t="s">
        <v>124</v>
      </c>
      <c r="S297" s="31" t="s">
        <v>124</v>
      </c>
      <c r="T297" s="26">
        <v>0</v>
      </c>
      <c r="U297" s="26">
        <v>1</v>
      </c>
      <c r="V297" s="26">
        <v>0</v>
      </c>
      <c r="W297" s="26">
        <v>0</v>
      </c>
      <c r="X297" s="26">
        <v>0</v>
      </c>
      <c r="Y297" s="31" t="s">
        <v>124</v>
      </c>
      <c r="Z297" s="31" t="s">
        <v>124</v>
      </c>
      <c r="AA297" s="34" t="s">
        <v>124</v>
      </c>
      <c r="AB297" s="35">
        <v>0</v>
      </c>
      <c r="AC297" s="31" t="s">
        <v>124</v>
      </c>
      <c r="AD297" s="34" t="s">
        <v>70</v>
      </c>
      <c r="AE297" s="34" t="s">
        <v>60</v>
      </c>
      <c r="AF297" s="31" t="s">
        <v>124</v>
      </c>
      <c r="AG297" s="31" t="s">
        <v>124</v>
      </c>
      <c r="AH297" s="31" t="s">
        <v>124</v>
      </c>
      <c r="AI297" s="31" t="s">
        <v>124</v>
      </c>
      <c r="AJ297" s="34" t="s">
        <v>124</v>
      </c>
    </row>
    <row r="298" spans="2:36" outlineLevel="1" x14ac:dyDescent="0.25">
      <c r="B298" s="44" t="s">
        <v>1063</v>
      </c>
      <c r="C298" s="29" t="s">
        <v>124</v>
      </c>
      <c r="D298" s="29" t="s">
        <v>124</v>
      </c>
      <c r="E298" s="29" t="s">
        <v>124</v>
      </c>
      <c r="F298" s="29" t="str">
        <f t="shared" si="8"/>
        <v>N/A</v>
      </c>
      <c r="G298" s="30" t="s">
        <v>124</v>
      </c>
      <c r="H298" s="30" t="s">
        <v>124</v>
      </c>
      <c r="I298" s="30" t="s">
        <v>124</v>
      </c>
      <c r="J298" s="31" t="s">
        <v>124</v>
      </c>
      <c r="K298" s="30" t="s">
        <v>124</v>
      </c>
      <c r="L298" s="31" t="s">
        <v>124</v>
      </c>
      <c r="M298" s="31" t="s">
        <v>124</v>
      </c>
      <c r="N298" s="32" t="s">
        <v>124</v>
      </c>
      <c r="O298" s="32" t="s">
        <v>124</v>
      </c>
      <c r="P298" s="31" t="s">
        <v>124</v>
      </c>
      <c r="Q298" s="31" t="s">
        <v>124</v>
      </c>
      <c r="R298" s="31" t="s">
        <v>124</v>
      </c>
      <c r="S298" s="31" t="s">
        <v>124</v>
      </c>
      <c r="T298" s="26">
        <v>0</v>
      </c>
      <c r="U298" s="26">
        <v>1</v>
      </c>
      <c r="V298" s="26">
        <v>0</v>
      </c>
      <c r="W298" s="26">
        <v>0</v>
      </c>
      <c r="X298" s="26">
        <v>0</v>
      </c>
      <c r="Y298" s="31" t="s">
        <v>124</v>
      </c>
      <c r="Z298" s="31" t="s">
        <v>124</v>
      </c>
      <c r="AA298" s="34" t="s">
        <v>124</v>
      </c>
      <c r="AB298" s="35">
        <v>0</v>
      </c>
      <c r="AC298" s="31" t="s">
        <v>124</v>
      </c>
      <c r="AD298" s="34" t="s">
        <v>70</v>
      </c>
      <c r="AE298" s="34" t="s">
        <v>77</v>
      </c>
      <c r="AF298" s="31" t="s">
        <v>124</v>
      </c>
      <c r="AG298" s="31" t="s">
        <v>124</v>
      </c>
      <c r="AH298" s="31" t="s">
        <v>124</v>
      </c>
      <c r="AI298" s="31" t="s">
        <v>124</v>
      </c>
      <c r="AJ298" s="34" t="s">
        <v>124</v>
      </c>
    </row>
    <row r="299" spans="2:36" outlineLevel="1" x14ac:dyDescent="0.25">
      <c r="B299" s="44" t="s">
        <v>1063</v>
      </c>
      <c r="C299" s="29" t="s">
        <v>124</v>
      </c>
      <c r="D299" s="29" t="s">
        <v>124</v>
      </c>
      <c r="E299" s="29" t="s">
        <v>124</v>
      </c>
      <c r="F299" s="29" t="str">
        <f t="shared" si="8"/>
        <v>N/A</v>
      </c>
      <c r="G299" s="30" t="s">
        <v>124</v>
      </c>
      <c r="H299" s="30" t="s">
        <v>124</v>
      </c>
      <c r="I299" s="30">
        <v>2.5748106060606058E-2</v>
      </c>
      <c r="J299" s="31" t="s">
        <v>124</v>
      </c>
      <c r="K299" s="30" t="s">
        <v>124</v>
      </c>
      <c r="L299" s="31" t="s">
        <v>124</v>
      </c>
      <c r="M299" s="31" t="s">
        <v>124</v>
      </c>
      <c r="N299" s="32" t="s">
        <v>124</v>
      </c>
      <c r="O299" s="32">
        <v>79702.5</v>
      </c>
      <c r="P299" s="31" t="s">
        <v>124</v>
      </c>
      <c r="Q299" s="31" t="s">
        <v>124</v>
      </c>
      <c r="R299" s="31" t="s">
        <v>124</v>
      </c>
      <c r="S299" s="31" t="s">
        <v>124</v>
      </c>
      <c r="T299" s="26">
        <v>0</v>
      </c>
      <c r="U299" s="26">
        <v>0</v>
      </c>
      <c r="V299" s="26">
        <v>0</v>
      </c>
      <c r="W299" s="26">
        <v>1</v>
      </c>
      <c r="X299" s="26">
        <v>0</v>
      </c>
      <c r="Y299" s="31" t="s">
        <v>124</v>
      </c>
      <c r="Z299" s="31" t="s">
        <v>124</v>
      </c>
      <c r="AA299" s="34" t="s">
        <v>57</v>
      </c>
      <c r="AB299" s="35">
        <v>0</v>
      </c>
      <c r="AC299" s="31" t="s">
        <v>124</v>
      </c>
      <c r="AD299" s="34" t="s">
        <v>70</v>
      </c>
      <c r="AE299" s="34" t="s">
        <v>60</v>
      </c>
      <c r="AF299" s="31" t="s">
        <v>124</v>
      </c>
      <c r="AG299" s="31" t="s">
        <v>124</v>
      </c>
      <c r="AH299" s="31">
        <v>1</v>
      </c>
      <c r="AI299" s="31" t="s">
        <v>124</v>
      </c>
      <c r="AJ299" s="34" t="s">
        <v>124</v>
      </c>
    </row>
    <row r="300" spans="2:36" outlineLevel="1" x14ac:dyDescent="0.25">
      <c r="B300" s="44" t="s">
        <v>1063</v>
      </c>
      <c r="C300" s="29" t="s">
        <v>124</v>
      </c>
      <c r="D300" s="29" t="s">
        <v>124</v>
      </c>
      <c r="E300" s="29" t="s">
        <v>124</v>
      </c>
      <c r="F300" s="29" t="str">
        <f t="shared" si="8"/>
        <v>N/A</v>
      </c>
      <c r="G300" s="30" t="s">
        <v>124</v>
      </c>
      <c r="H300" s="30" t="s">
        <v>124</v>
      </c>
      <c r="I300" s="30" t="s">
        <v>124</v>
      </c>
      <c r="J300" s="31" t="s">
        <v>124</v>
      </c>
      <c r="K300" s="30" t="s">
        <v>124</v>
      </c>
      <c r="L300" s="31" t="s">
        <v>124</v>
      </c>
      <c r="M300" s="31" t="s">
        <v>124</v>
      </c>
      <c r="N300" s="32" t="s">
        <v>124</v>
      </c>
      <c r="O300" s="32" t="s">
        <v>124</v>
      </c>
      <c r="P300" s="31" t="s">
        <v>124</v>
      </c>
      <c r="Q300" s="31" t="s">
        <v>124</v>
      </c>
      <c r="R300" s="31" t="s">
        <v>124</v>
      </c>
      <c r="S300" s="31" t="s">
        <v>124</v>
      </c>
      <c r="T300" s="26">
        <v>1</v>
      </c>
      <c r="U300" s="26">
        <v>0</v>
      </c>
      <c r="V300" s="26">
        <v>0</v>
      </c>
      <c r="W300" s="26">
        <v>0</v>
      </c>
      <c r="X300" s="26">
        <v>0</v>
      </c>
      <c r="Y300" s="31" t="s">
        <v>124</v>
      </c>
      <c r="Z300" s="31" t="s">
        <v>124</v>
      </c>
      <c r="AA300" s="34" t="s">
        <v>124</v>
      </c>
      <c r="AB300" s="35">
        <v>0</v>
      </c>
      <c r="AC300" s="31" t="s">
        <v>124</v>
      </c>
      <c r="AD300" s="34" t="s">
        <v>70</v>
      </c>
      <c r="AE300" s="34" t="s">
        <v>60</v>
      </c>
      <c r="AF300" s="31" t="s">
        <v>124</v>
      </c>
      <c r="AG300" s="31" t="s">
        <v>124</v>
      </c>
      <c r="AH300" s="31" t="s">
        <v>124</v>
      </c>
      <c r="AI300" s="31" t="s">
        <v>124</v>
      </c>
      <c r="AJ300" s="34" t="s">
        <v>124</v>
      </c>
    </row>
    <row r="301" spans="2:36" outlineLevel="1" x14ac:dyDescent="0.25">
      <c r="B301" s="44" t="s">
        <v>1063</v>
      </c>
      <c r="C301" s="29" t="s">
        <v>124</v>
      </c>
      <c r="D301" s="29" t="s">
        <v>124</v>
      </c>
      <c r="E301" s="29" t="s">
        <v>124</v>
      </c>
      <c r="F301" s="29" t="str">
        <f t="shared" si="8"/>
        <v>N/A</v>
      </c>
      <c r="G301" s="30" t="s">
        <v>124</v>
      </c>
      <c r="H301" s="30" t="s">
        <v>124</v>
      </c>
      <c r="I301" s="30" t="s">
        <v>124</v>
      </c>
      <c r="J301" s="31" t="s">
        <v>124</v>
      </c>
      <c r="K301" s="30" t="s">
        <v>124</v>
      </c>
      <c r="L301" s="31" t="s">
        <v>124</v>
      </c>
      <c r="M301" s="31" t="s">
        <v>124</v>
      </c>
      <c r="N301" s="32" t="s">
        <v>124</v>
      </c>
      <c r="O301" s="32" t="s">
        <v>124</v>
      </c>
      <c r="P301" s="31" t="s">
        <v>124</v>
      </c>
      <c r="Q301" s="31" t="s">
        <v>124</v>
      </c>
      <c r="R301" s="31" t="s">
        <v>124</v>
      </c>
      <c r="S301" s="31" t="s">
        <v>124</v>
      </c>
      <c r="T301" s="26">
        <v>0</v>
      </c>
      <c r="U301" s="26">
        <v>1</v>
      </c>
      <c r="V301" s="26">
        <v>0</v>
      </c>
      <c r="W301" s="26">
        <v>0</v>
      </c>
      <c r="X301" s="26">
        <v>0</v>
      </c>
      <c r="Y301" s="31" t="s">
        <v>124</v>
      </c>
      <c r="Z301" s="31" t="s">
        <v>124</v>
      </c>
      <c r="AA301" s="34" t="s">
        <v>124</v>
      </c>
      <c r="AB301" s="35">
        <v>0</v>
      </c>
      <c r="AC301" s="31" t="s">
        <v>124</v>
      </c>
      <c r="AD301" s="34" t="s">
        <v>70</v>
      </c>
      <c r="AE301" s="34" t="s">
        <v>60</v>
      </c>
      <c r="AF301" s="31" t="s">
        <v>124</v>
      </c>
      <c r="AG301" s="31" t="s">
        <v>124</v>
      </c>
      <c r="AH301" s="31" t="s">
        <v>124</v>
      </c>
      <c r="AI301" s="31" t="s">
        <v>124</v>
      </c>
      <c r="AJ301" s="34" t="s">
        <v>124</v>
      </c>
    </row>
    <row r="302" spans="2:36" outlineLevel="1" x14ac:dyDescent="0.25">
      <c r="B302" s="44" t="s">
        <v>1063</v>
      </c>
      <c r="C302" s="29" t="s">
        <v>124</v>
      </c>
      <c r="D302" s="29" t="s">
        <v>124</v>
      </c>
      <c r="E302" s="29" t="s">
        <v>124</v>
      </c>
      <c r="F302" s="29" t="str">
        <f t="shared" si="8"/>
        <v>N/A</v>
      </c>
      <c r="G302" s="30" t="s">
        <v>124</v>
      </c>
      <c r="H302" s="30" t="s">
        <v>124</v>
      </c>
      <c r="I302" s="30" t="s">
        <v>124</v>
      </c>
      <c r="J302" s="31" t="s">
        <v>124</v>
      </c>
      <c r="K302" s="30" t="s">
        <v>124</v>
      </c>
      <c r="L302" s="31" t="s">
        <v>124</v>
      </c>
      <c r="M302" s="31" t="s">
        <v>124</v>
      </c>
      <c r="N302" s="32" t="s">
        <v>124</v>
      </c>
      <c r="O302" s="32" t="s">
        <v>124</v>
      </c>
      <c r="P302" s="31" t="s">
        <v>124</v>
      </c>
      <c r="Q302" s="31" t="s">
        <v>124</v>
      </c>
      <c r="R302" s="31" t="s">
        <v>124</v>
      </c>
      <c r="S302" s="31" t="s">
        <v>124</v>
      </c>
      <c r="T302" s="26">
        <v>2</v>
      </c>
      <c r="U302" s="26">
        <v>0</v>
      </c>
      <c r="V302" s="26">
        <v>0</v>
      </c>
      <c r="W302" s="26">
        <v>0</v>
      </c>
      <c r="X302" s="26">
        <v>0</v>
      </c>
      <c r="Y302" s="31" t="s">
        <v>124</v>
      </c>
      <c r="Z302" s="31" t="s">
        <v>124</v>
      </c>
      <c r="AA302" s="34" t="s">
        <v>124</v>
      </c>
      <c r="AB302" s="35">
        <v>0</v>
      </c>
      <c r="AC302" s="31" t="s">
        <v>124</v>
      </c>
      <c r="AD302" s="34" t="s">
        <v>70</v>
      </c>
      <c r="AE302" s="34" t="s">
        <v>60</v>
      </c>
      <c r="AF302" s="31" t="s">
        <v>124</v>
      </c>
      <c r="AG302" s="31" t="s">
        <v>124</v>
      </c>
      <c r="AH302" s="31" t="s">
        <v>124</v>
      </c>
      <c r="AI302" s="31" t="s">
        <v>124</v>
      </c>
      <c r="AJ302" s="34" t="s">
        <v>124</v>
      </c>
    </row>
    <row r="303" spans="2:36" outlineLevel="1" x14ac:dyDescent="0.25">
      <c r="B303" s="44" t="s">
        <v>1063</v>
      </c>
      <c r="C303" s="29" t="s">
        <v>124</v>
      </c>
      <c r="D303" s="29" t="s">
        <v>124</v>
      </c>
      <c r="E303" s="29" t="s">
        <v>124</v>
      </c>
      <c r="F303" s="29" t="str">
        <f t="shared" si="8"/>
        <v>N/A</v>
      </c>
      <c r="G303" s="30" t="s">
        <v>124</v>
      </c>
      <c r="H303" s="30" t="s">
        <v>124</v>
      </c>
      <c r="I303" s="30" t="s">
        <v>124</v>
      </c>
      <c r="J303" s="31" t="s">
        <v>124</v>
      </c>
      <c r="K303" s="30" t="s">
        <v>124</v>
      </c>
      <c r="L303" s="31" t="s">
        <v>124</v>
      </c>
      <c r="M303" s="31" t="s">
        <v>124</v>
      </c>
      <c r="N303" s="32" t="s">
        <v>124</v>
      </c>
      <c r="O303" s="32" t="s">
        <v>124</v>
      </c>
      <c r="P303" s="31" t="s">
        <v>124</v>
      </c>
      <c r="Q303" s="31" t="s">
        <v>124</v>
      </c>
      <c r="R303" s="31" t="s">
        <v>124</v>
      </c>
      <c r="S303" s="31" t="s">
        <v>124</v>
      </c>
      <c r="T303" s="26">
        <v>1</v>
      </c>
      <c r="U303" s="26">
        <v>0</v>
      </c>
      <c r="V303" s="26">
        <v>0</v>
      </c>
      <c r="W303" s="26">
        <v>0</v>
      </c>
      <c r="X303" s="26">
        <v>0</v>
      </c>
      <c r="Y303" s="31" t="s">
        <v>124</v>
      </c>
      <c r="Z303" s="31" t="s">
        <v>124</v>
      </c>
      <c r="AA303" s="34" t="s">
        <v>124</v>
      </c>
      <c r="AB303" s="35">
        <v>0</v>
      </c>
      <c r="AC303" s="31" t="s">
        <v>124</v>
      </c>
      <c r="AD303" s="34" t="s">
        <v>70</v>
      </c>
      <c r="AE303" s="34" t="s">
        <v>60</v>
      </c>
      <c r="AF303" s="31" t="s">
        <v>124</v>
      </c>
      <c r="AG303" s="31" t="s">
        <v>124</v>
      </c>
      <c r="AH303" s="31" t="s">
        <v>124</v>
      </c>
      <c r="AI303" s="31" t="s">
        <v>124</v>
      </c>
      <c r="AJ303" s="34" t="s">
        <v>124</v>
      </c>
    </row>
    <row r="304" spans="2:36" outlineLevel="1" x14ac:dyDescent="0.25">
      <c r="B304" s="44" t="s">
        <v>1063</v>
      </c>
      <c r="C304" s="29" t="s">
        <v>124</v>
      </c>
      <c r="D304" s="29" t="s">
        <v>124</v>
      </c>
      <c r="E304" s="29" t="s">
        <v>124</v>
      </c>
      <c r="F304" s="29" t="str">
        <f t="shared" si="8"/>
        <v>N/A</v>
      </c>
      <c r="G304" s="30" t="s">
        <v>124</v>
      </c>
      <c r="H304" s="30" t="s">
        <v>124</v>
      </c>
      <c r="I304" s="30" t="s">
        <v>124</v>
      </c>
      <c r="J304" s="31" t="s">
        <v>124</v>
      </c>
      <c r="K304" s="30" t="s">
        <v>124</v>
      </c>
      <c r="L304" s="31" t="s">
        <v>124</v>
      </c>
      <c r="M304" s="31" t="s">
        <v>124</v>
      </c>
      <c r="N304" s="32" t="s">
        <v>124</v>
      </c>
      <c r="O304" s="32" t="s">
        <v>124</v>
      </c>
      <c r="P304" s="31" t="s">
        <v>124</v>
      </c>
      <c r="Q304" s="31" t="s">
        <v>124</v>
      </c>
      <c r="R304" s="31" t="s">
        <v>124</v>
      </c>
      <c r="S304" s="31" t="s">
        <v>124</v>
      </c>
      <c r="T304" s="26">
        <v>0</v>
      </c>
      <c r="U304" s="26">
        <v>1</v>
      </c>
      <c r="V304" s="26">
        <v>0</v>
      </c>
      <c r="W304" s="26">
        <v>0</v>
      </c>
      <c r="X304" s="26">
        <v>0</v>
      </c>
      <c r="Y304" s="31" t="s">
        <v>124</v>
      </c>
      <c r="Z304" s="31" t="s">
        <v>124</v>
      </c>
      <c r="AA304" s="34" t="s">
        <v>124</v>
      </c>
      <c r="AB304" s="35">
        <v>0</v>
      </c>
      <c r="AC304" s="31" t="s">
        <v>124</v>
      </c>
      <c r="AD304" s="34" t="s">
        <v>70</v>
      </c>
      <c r="AE304" s="34" t="s">
        <v>60</v>
      </c>
      <c r="AF304" s="31" t="s">
        <v>124</v>
      </c>
      <c r="AG304" s="31" t="s">
        <v>124</v>
      </c>
      <c r="AH304" s="31" t="s">
        <v>124</v>
      </c>
      <c r="AI304" s="31" t="s">
        <v>124</v>
      </c>
      <c r="AJ304" s="34" t="s">
        <v>124</v>
      </c>
    </row>
    <row r="305" spans="2:36" outlineLevel="1" x14ac:dyDescent="0.25">
      <c r="B305" s="44" t="s">
        <v>1063</v>
      </c>
      <c r="C305" s="29" t="s">
        <v>124</v>
      </c>
      <c r="D305" s="29" t="s">
        <v>124</v>
      </c>
      <c r="E305" s="29" t="s">
        <v>124</v>
      </c>
      <c r="F305" s="29" t="str">
        <f t="shared" si="8"/>
        <v>N/A</v>
      </c>
      <c r="G305" s="30" t="s">
        <v>124</v>
      </c>
      <c r="H305" s="30" t="s">
        <v>124</v>
      </c>
      <c r="I305" s="30" t="s">
        <v>124</v>
      </c>
      <c r="J305" s="31" t="s">
        <v>124</v>
      </c>
      <c r="K305" s="30" t="s">
        <v>124</v>
      </c>
      <c r="L305" s="31" t="s">
        <v>124</v>
      </c>
      <c r="M305" s="31" t="s">
        <v>124</v>
      </c>
      <c r="N305" s="32" t="s">
        <v>124</v>
      </c>
      <c r="O305" s="32" t="s">
        <v>124</v>
      </c>
      <c r="P305" s="31" t="s">
        <v>124</v>
      </c>
      <c r="Q305" s="31" t="s">
        <v>124</v>
      </c>
      <c r="R305" s="31" t="s">
        <v>124</v>
      </c>
      <c r="S305" s="31" t="s">
        <v>124</v>
      </c>
      <c r="T305" s="26">
        <v>0</v>
      </c>
      <c r="U305" s="26">
        <v>1</v>
      </c>
      <c r="V305" s="26">
        <v>0</v>
      </c>
      <c r="W305" s="26">
        <v>0</v>
      </c>
      <c r="X305" s="26">
        <v>0</v>
      </c>
      <c r="Y305" s="31" t="s">
        <v>124</v>
      </c>
      <c r="Z305" s="31" t="s">
        <v>124</v>
      </c>
      <c r="AA305" s="34" t="s">
        <v>124</v>
      </c>
      <c r="AB305" s="35">
        <v>0</v>
      </c>
      <c r="AC305" s="31" t="s">
        <v>124</v>
      </c>
      <c r="AD305" s="34" t="s">
        <v>70</v>
      </c>
      <c r="AE305" s="34" t="s">
        <v>60</v>
      </c>
      <c r="AF305" s="31" t="s">
        <v>124</v>
      </c>
      <c r="AG305" s="31" t="s">
        <v>124</v>
      </c>
      <c r="AH305" s="31" t="s">
        <v>124</v>
      </c>
      <c r="AI305" s="31" t="s">
        <v>124</v>
      </c>
      <c r="AJ305" s="34" t="s">
        <v>124</v>
      </c>
    </row>
    <row r="306" spans="2:36" outlineLevel="1" x14ac:dyDescent="0.25">
      <c r="B306" s="44" t="s">
        <v>1063</v>
      </c>
      <c r="C306" s="29" t="s">
        <v>124</v>
      </c>
      <c r="D306" s="29" t="s">
        <v>124</v>
      </c>
      <c r="E306" s="29" t="s">
        <v>124</v>
      </c>
      <c r="F306" s="29" t="str">
        <f t="shared" si="8"/>
        <v>N/A</v>
      </c>
      <c r="G306" s="30" t="s">
        <v>124</v>
      </c>
      <c r="H306" s="30" t="s">
        <v>124</v>
      </c>
      <c r="I306" s="30">
        <v>2.0189393939393938E-2</v>
      </c>
      <c r="J306" s="31" t="s">
        <v>124</v>
      </c>
      <c r="K306" s="30" t="s">
        <v>124</v>
      </c>
      <c r="L306" s="31" t="s">
        <v>124</v>
      </c>
      <c r="M306" s="31" t="s">
        <v>124</v>
      </c>
      <c r="N306" s="32" t="s">
        <v>124</v>
      </c>
      <c r="O306" s="32">
        <v>40214.769999999997</v>
      </c>
      <c r="P306" s="31" t="s">
        <v>124</v>
      </c>
      <c r="Q306" s="31" t="s">
        <v>124</v>
      </c>
      <c r="R306" s="31" t="s">
        <v>124</v>
      </c>
      <c r="S306" s="31" t="s">
        <v>124</v>
      </c>
      <c r="T306" s="26">
        <v>0</v>
      </c>
      <c r="U306" s="26">
        <v>0</v>
      </c>
      <c r="V306" s="26">
        <v>0</v>
      </c>
      <c r="W306" s="26">
        <v>0</v>
      </c>
      <c r="X306" s="26">
        <v>1</v>
      </c>
      <c r="Y306" s="31" t="s">
        <v>124</v>
      </c>
      <c r="Z306" s="31" t="s">
        <v>124</v>
      </c>
      <c r="AA306" s="34" t="s">
        <v>57</v>
      </c>
      <c r="AB306" s="35">
        <v>0</v>
      </c>
      <c r="AC306" s="31" t="s">
        <v>124</v>
      </c>
      <c r="AD306" s="34" t="s">
        <v>70</v>
      </c>
      <c r="AE306" s="34" t="s">
        <v>85</v>
      </c>
      <c r="AF306" s="31" t="s">
        <v>124</v>
      </c>
      <c r="AG306" s="31" t="s">
        <v>124</v>
      </c>
      <c r="AH306" s="31">
        <v>1</v>
      </c>
      <c r="AI306" s="31" t="s">
        <v>124</v>
      </c>
      <c r="AJ306" s="34" t="s">
        <v>124</v>
      </c>
    </row>
    <row r="307" spans="2:36" outlineLevel="1" x14ac:dyDescent="0.25">
      <c r="B307" s="44" t="s">
        <v>1063</v>
      </c>
      <c r="C307" s="29" t="s">
        <v>124</v>
      </c>
      <c r="D307" s="29" t="s">
        <v>124</v>
      </c>
      <c r="E307" s="29" t="s">
        <v>124</v>
      </c>
      <c r="F307" s="29" t="str">
        <f t="shared" si="8"/>
        <v>N/A</v>
      </c>
      <c r="G307" s="30" t="s">
        <v>124</v>
      </c>
      <c r="H307" s="30" t="s">
        <v>124</v>
      </c>
      <c r="I307" s="30" t="s">
        <v>124</v>
      </c>
      <c r="J307" s="31" t="s">
        <v>124</v>
      </c>
      <c r="K307" s="30" t="s">
        <v>124</v>
      </c>
      <c r="L307" s="31" t="s">
        <v>124</v>
      </c>
      <c r="M307" s="31" t="s">
        <v>124</v>
      </c>
      <c r="N307" s="32" t="s">
        <v>124</v>
      </c>
      <c r="O307" s="32" t="s">
        <v>124</v>
      </c>
      <c r="P307" s="31" t="s">
        <v>124</v>
      </c>
      <c r="Q307" s="31" t="s">
        <v>124</v>
      </c>
      <c r="R307" s="31" t="s">
        <v>124</v>
      </c>
      <c r="S307" s="31" t="s">
        <v>124</v>
      </c>
      <c r="T307" s="26">
        <v>0</v>
      </c>
      <c r="U307" s="26">
        <v>1</v>
      </c>
      <c r="V307" s="26">
        <v>0</v>
      </c>
      <c r="W307" s="26">
        <v>0</v>
      </c>
      <c r="X307" s="26">
        <v>0</v>
      </c>
      <c r="Y307" s="31" t="s">
        <v>124</v>
      </c>
      <c r="Z307" s="31" t="s">
        <v>124</v>
      </c>
      <c r="AA307" s="34" t="s">
        <v>124</v>
      </c>
      <c r="AB307" s="35">
        <v>0</v>
      </c>
      <c r="AC307" s="31" t="s">
        <v>124</v>
      </c>
      <c r="AD307" s="34" t="s">
        <v>70</v>
      </c>
      <c r="AE307" s="34" t="s">
        <v>60</v>
      </c>
      <c r="AF307" s="31" t="s">
        <v>124</v>
      </c>
      <c r="AG307" s="31" t="s">
        <v>124</v>
      </c>
      <c r="AH307" s="31" t="s">
        <v>124</v>
      </c>
      <c r="AI307" s="31" t="s">
        <v>124</v>
      </c>
      <c r="AJ307" s="34" t="s">
        <v>124</v>
      </c>
    </row>
    <row r="308" spans="2:36" outlineLevel="1" x14ac:dyDescent="0.25">
      <c r="B308" s="44" t="s">
        <v>1063</v>
      </c>
      <c r="C308" s="29" t="s">
        <v>124</v>
      </c>
      <c r="D308" s="29" t="s">
        <v>124</v>
      </c>
      <c r="E308" s="29" t="s">
        <v>124</v>
      </c>
      <c r="F308" s="29" t="str">
        <f t="shared" si="8"/>
        <v>N/A</v>
      </c>
      <c r="G308" s="30" t="s">
        <v>124</v>
      </c>
      <c r="H308" s="30" t="s">
        <v>124</v>
      </c>
      <c r="I308" s="30">
        <v>0.18243560606060605</v>
      </c>
      <c r="J308" s="31" t="s">
        <v>124</v>
      </c>
      <c r="K308" s="30" t="s">
        <v>124</v>
      </c>
      <c r="L308" s="31" t="s">
        <v>124</v>
      </c>
      <c r="M308" s="31" t="s">
        <v>124</v>
      </c>
      <c r="N308" s="32" t="s">
        <v>124</v>
      </c>
      <c r="O308" s="32">
        <v>365116.66</v>
      </c>
      <c r="P308" s="31" t="s">
        <v>124</v>
      </c>
      <c r="Q308" s="31" t="s">
        <v>124</v>
      </c>
      <c r="R308" s="31" t="s">
        <v>124</v>
      </c>
      <c r="S308" s="31" t="s">
        <v>124</v>
      </c>
      <c r="T308" s="26">
        <v>0</v>
      </c>
      <c r="U308" s="26">
        <v>0</v>
      </c>
      <c r="V308" s="26">
        <v>0</v>
      </c>
      <c r="W308" s="26">
        <v>1</v>
      </c>
      <c r="X308" s="26">
        <v>0</v>
      </c>
      <c r="Y308" s="31" t="s">
        <v>124</v>
      </c>
      <c r="Z308" s="31" t="s">
        <v>124</v>
      </c>
      <c r="AA308" s="34" t="s">
        <v>57</v>
      </c>
      <c r="AB308" s="35">
        <v>0</v>
      </c>
      <c r="AC308" s="31" t="s">
        <v>124</v>
      </c>
      <c r="AD308" s="34" t="s">
        <v>70</v>
      </c>
      <c r="AE308" s="34" t="s">
        <v>60</v>
      </c>
      <c r="AF308" s="31" t="s">
        <v>124</v>
      </c>
      <c r="AG308" s="31" t="s">
        <v>124</v>
      </c>
      <c r="AH308" s="31">
        <v>1</v>
      </c>
      <c r="AI308" s="31" t="s">
        <v>124</v>
      </c>
      <c r="AJ308" s="34" t="s">
        <v>124</v>
      </c>
    </row>
    <row r="309" spans="2:36" outlineLevel="1" x14ac:dyDescent="0.25">
      <c r="B309" s="44" t="s">
        <v>1063</v>
      </c>
      <c r="C309" s="29" t="s">
        <v>124</v>
      </c>
      <c r="D309" s="29" t="s">
        <v>124</v>
      </c>
      <c r="E309" s="29" t="s">
        <v>124</v>
      </c>
      <c r="F309" s="29" t="str">
        <f t="shared" si="8"/>
        <v>N/A</v>
      </c>
      <c r="G309" s="30" t="s">
        <v>124</v>
      </c>
      <c r="H309" s="30" t="s">
        <v>124</v>
      </c>
      <c r="I309" s="30" t="s">
        <v>124</v>
      </c>
      <c r="J309" s="31" t="s">
        <v>124</v>
      </c>
      <c r="K309" s="30" t="s">
        <v>124</v>
      </c>
      <c r="L309" s="31" t="s">
        <v>124</v>
      </c>
      <c r="M309" s="31" t="s">
        <v>124</v>
      </c>
      <c r="N309" s="32" t="s">
        <v>124</v>
      </c>
      <c r="O309" s="32" t="s">
        <v>124</v>
      </c>
      <c r="P309" s="31" t="s">
        <v>124</v>
      </c>
      <c r="Q309" s="31" t="s">
        <v>124</v>
      </c>
      <c r="R309" s="31" t="s">
        <v>124</v>
      </c>
      <c r="S309" s="31" t="s">
        <v>124</v>
      </c>
      <c r="T309" s="26">
        <v>0</v>
      </c>
      <c r="U309" s="26">
        <v>1</v>
      </c>
      <c r="V309" s="26">
        <v>0</v>
      </c>
      <c r="W309" s="26">
        <v>0</v>
      </c>
      <c r="X309" s="26">
        <v>0</v>
      </c>
      <c r="Y309" s="31" t="s">
        <v>124</v>
      </c>
      <c r="Z309" s="31" t="s">
        <v>124</v>
      </c>
      <c r="AA309" s="34" t="s">
        <v>124</v>
      </c>
      <c r="AB309" s="35">
        <v>0</v>
      </c>
      <c r="AC309" s="31" t="s">
        <v>124</v>
      </c>
      <c r="AD309" s="34" t="s">
        <v>70</v>
      </c>
      <c r="AE309" s="34" t="s">
        <v>85</v>
      </c>
      <c r="AF309" s="31" t="s">
        <v>124</v>
      </c>
      <c r="AG309" s="31" t="s">
        <v>124</v>
      </c>
      <c r="AH309" s="31" t="s">
        <v>124</v>
      </c>
      <c r="AI309" s="31" t="s">
        <v>124</v>
      </c>
      <c r="AJ309" s="34" t="s">
        <v>124</v>
      </c>
    </row>
    <row r="310" spans="2:36" outlineLevel="1" x14ac:dyDescent="0.25">
      <c r="B310" s="44" t="s">
        <v>1063</v>
      </c>
      <c r="C310" s="29" t="s">
        <v>124</v>
      </c>
      <c r="D310" s="29" t="s">
        <v>124</v>
      </c>
      <c r="E310" s="29" t="s">
        <v>124</v>
      </c>
      <c r="F310" s="29" t="str">
        <f t="shared" si="8"/>
        <v>N/A</v>
      </c>
      <c r="G310" s="30" t="s">
        <v>124</v>
      </c>
      <c r="H310" s="30" t="s">
        <v>124</v>
      </c>
      <c r="I310" s="30" t="s">
        <v>124</v>
      </c>
      <c r="J310" s="31" t="s">
        <v>124</v>
      </c>
      <c r="K310" s="30" t="s">
        <v>124</v>
      </c>
      <c r="L310" s="31" t="s">
        <v>124</v>
      </c>
      <c r="M310" s="31" t="s">
        <v>124</v>
      </c>
      <c r="N310" s="32" t="s">
        <v>124</v>
      </c>
      <c r="O310" s="32" t="s">
        <v>124</v>
      </c>
      <c r="P310" s="31" t="s">
        <v>124</v>
      </c>
      <c r="Q310" s="31" t="s">
        <v>124</v>
      </c>
      <c r="R310" s="31" t="s">
        <v>124</v>
      </c>
      <c r="S310" s="31" t="s">
        <v>124</v>
      </c>
      <c r="T310" s="26">
        <v>0</v>
      </c>
      <c r="U310" s="26">
        <v>0</v>
      </c>
      <c r="V310" s="26">
        <v>1</v>
      </c>
      <c r="W310" s="26">
        <v>0</v>
      </c>
      <c r="X310" s="26">
        <v>0</v>
      </c>
      <c r="Y310" s="31" t="s">
        <v>124</v>
      </c>
      <c r="Z310" s="31" t="s">
        <v>124</v>
      </c>
      <c r="AA310" s="34" t="s">
        <v>124</v>
      </c>
      <c r="AB310" s="35">
        <v>0</v>
      </c>
      <c r="AC310" s="31" t="s">
        <v>124</v>
      </c>
      <c r="AD310" s="34" t="s">
        <v>70</v>
      </c>
      <c r="AE310" s="34" t="s">
        <v>85</v>
      </c>
      <c r="AF310" s="31" t="s">
        <v>124</v>
      </c>
      <c r="AG310" s="31" t="s">
        <v>124</v>
      </c>
      <c r="AH310" s="31" t="s">
        <v>124</v>
      </c>
      <c r="AI310" s="31" t="s">
        <v>124</v>
      </c>
      <c r="AJ310" s="34" t="s">
        <v>124</v>
      </c>
    </row>
    <row r="311" spans="2:36" outlineLevel="1" x14ac:dyDescent="0.25">
      <c r="B311" s="44" t="s">
        <v>1063</v>
      </c>
      <c r="C311" s="29" t="s">
        <v>124</v>
      </c>
      <c r="D311" s="29" t="s">
        <v>124</v>
      </c>
      <c r="E311" s="29" t="s">
        <v>124</v>
      </c>
      <c r="F311" s="29" t="str">
        <f t="shared" si="8"/>
        <v>N/A</v>
      </c>
      <c r="G311" s="30" t="s">
        <v>124</v>
      </c>
      <c r="H311" s="30" t="s">
        <v>124</v>
      </c>
      <c r="I311" s="30">
        <v>4.3526515151515149E-2</v>
      </c>
      <c r="J311" s="31" t="s">
        <v>124</v>
      </c>
      <c r="K311" s="30" t="s">
        <v>124</v>
      </c>
      <c r="L311" s="31" t="s">
        <v>124</v>
      </c>
      <c r="M311" s="31" t="s">
        <v>124</v>
      </c>
      <c r="N311" s="32" t="s">
        <v>124</v>
      </c>
      <c r="O311" s="32">
        <v>272822.87</v>
      </c>
      <c r="P311" s="31" t="s">
        <v>124</v>
      </c>
      <c r="Q311" s="31" t="s">
        <v>124</v>
      </c>
      <c r="R311" s="31" t="s">
        <v>124</v>
      </c>
      <c r="S311" s="31" t="s">
        <v>124</v>
      </c>
      <c r="T311" s="26">
        <v>0</v>
      </c>
      <c r="U311" s="26">
        <v>0</v>
      </c>
      <c r="V311" s="26">
        <v>0</v>
      </c>
      <c r="W311" s="26">
        <v>1</v>
      </c>
      <c r="X311" s="26">
        <v>0</v>
      </c>
      <c r="Y311" s="31" t="s">
        <v>124</v>
      </c>
      <c r="Z311" s="31" t="s">
        <v>124</v>
      </c>
      <c r="AA311" s="34" t="s">
        <v>70</v>
      </c>
      <c r="AB311" s="35">
        <v>0</v>
      </c>
      <c r="AC311" s="31" t="s">
        <v>124</v>
      </c>
      <c r="AD311" s="34" t="s">
        <v>70</v>
      </c>
      <c r="AE311" s="34" t="s">
        <v>85</v>
      </c>
      <c r="AF311" s="31" t="s">
        <v>124</v>
      </c>
      <c r="AG311" s="31" t="s">
        <v>124</v>
      </c>
      <c r="AH311" s="31">
        <v>1</v>
      </c>
      <c r="AI311" s="31" t="s">
        <v>124</v>
      </c>
      <c r="AJ311" s="34" t="s">
        <v>124</v>
      </c>
    </row>
    <row r="312" spans="2:36" outlineLevel="1" x14ac:dyDescent="0.25">
      <c r="B312" s="44" t="s">
        <v>1063</v>
      </c>
      <c r="C312" s="29" t="s">
        <v>124</v>
      </c>
      <c r="D312" s="29" t="s">
        <v>124</v>
      </c>
      <c r="E312" s="29" t="s">
        <v>124</v>
      </c>
      <c r="F312" s="29" t="str">
        <f t="shared" si="8"/>
        <v>N/A</v>
      </c>
      <c r="G312" s="30" t="s">
        <v>124</v>
      </c>
      <c r="H312" s="30">
        <v>0.74815340909090911</v>
      </c>
      <c r="I312" s="30" t="s">
        <v>124</v>
      </c>
      <c r="J312" s="31" t="s">
        <v>124</v>
      </c>
      <c r="K312" s="30" t="s">
        <v>124</v>
      </c>
      <c r="L312" s="31" t="s">
        <v>124</v>
      </c>
      <c r="M312" s="31" t="s">
        <v>124</v>
      </c>
      <c r="N312" s="32">
        <v>1540938.79</v>
      </c>
      <c r="O312" s="32" t="s">
        <v>124</v>
      </c>
      <c r="P312" s="31" t="s">
        <v>124</v>
      </c>
      <c r="Q312" s="31" t="s">
        <v>124</v>
      </c>
      <c r="R312" s="31" t="s">
        <v>124</v>
      </c>
      <c r="S312" s="31" t="s">
        <v>124</v>
      </c>
      <c r="T312" s="26">
        <v>0</v>
      </c>
      <c r="U312" s="26">
        <v>0</v>
      </c>
      <c r="V312" s="26">
        <v>0</v>
      </c>
      <c r="W312" s="26">
        <v>2</v>
      </c>
      <c r="X312" s="26">
        <v>0</v>
      </c>
      <c r="Y312" s="31" t="s">
        <v>124</v>
      </c>
      <c r="Z312" s="31" t="s">
        <v>124</v>
      </c>
      <c r="AA312" s="34" t="s">
        <v>57</v>
      </c>
      <c r="AB312" s="35">
        <v>0</v>
      </c>
      <c r="AC312" s="31" t="s">
        <v>124</v>
      </c>
      <c r="AD312" s="34" t="s">
        <v>70</v>
      </c>
      <c r="AE312" s="34" t="s">
        <v>60</v>
      </c>
      <c r="AF312" s="31" t="s">
        <v>124</v>
      </c>
      <c r="AG312" s="31">
        <v>2</v>
      </c>
      <c r="AH312" s="31" t="s">
        <v>124</v>
      </c>
      <c r="AI312" s="31" t="s">
        <v>124</v>
      </c>
      <c r="AJ312" s="34" t="s">
        <v>124</v>
      </c>
    </row>
    <row r="313" spans="2:36" outlineLevel="1" x14ac:dyDescent="0.25">
      <c r="B313" s="44" t="s">
        <v>1063</v>
      </c>
      <c r="C313" s="29" t="s">
        <v>124</v>
      </c>
      <c r="D313" s="29" t="s">
        <v>124</v>
      </c>
      <c r="E313" s="29" t="s">
        <v>124</v>
      </c>
      <c r="F313" s="29" t="str">
        <f t="shared" si="8"/>
        <v>N/A</v>
      </c>
      <c r="G313" s="30" t="s">
        <v>124</v>
      </c>
      <c r="H313" s="30" t="s">
        <v>124</v>
      </c>
      <c r="I313" s="30">
        <v>3.7903409090909092E-2</v>
      </c>
      <c r="J313" s="31" t="s">
        <v>124</v>
      </c>
      <c r="K313" s="30" t="s">
        <v>124</v>
      </c>
      <c r="L313" s="31" t="s">
        <v>124</v>
      </c>
      <c r="M313" s="31" t="s">
        <v>124</v>
      </c>
      <c r="N313" s="32" t="s">
        <v>124</v>
      </c>
      <c r="O313" s="32">
        <v>12561.69</v>
      </c>
      <c r="P313" s="31" t="s">
        <v>124</v>
      </c>
      <c r="Q313" s="31" t="s">
        <v>124</v>
      </c>
      <c r="R313" s="31" t="s">
        <v>124</v>
      </c>
      <c r="S313" s="31" t="s">
        <v>124</v>
      </c>
      <c r="T313" s="26">
        <v>0</v>
      </c>
      <c r="U313" s="26">
        <v>0</v>
      </c>
      <c r="V313" s="26">
        <v>0</v>
      </c>
      <c r="W313" s="26">
        <v>0</v>
      </c>
      <c r="X313" s="26">
        <v>1</v>
      </c>
      <c r="Y313" s="31" t="s">
        <v>124</v>
      </c>
      <c r="Z313" s="31" t="s">
        <v>124</v>
      </c>
      <c r="AA313" s="34" t="s">
        <v>57</v>
      </c>
      <c r="AB313" s="35">
        <v>0</v>
      </c>
      <c r="AC313" s="31" t="s">
        <v>124</v>
      </c>
      <c r="AD313" s="34" t="s">
        <v>70</v>
      </c>
      <c r="AE313" s="34" t="s">
        <v>85</v>
      </c>
      <c r="AF313" s="31" t="s">
        <v>124</v>
      </c>
      <c r="AG313" s="31" t="s">
        <v>124</v>
      </c>
      <c r="AH313" s="31">
        <v>1</v>
      </c>
      <c r="AI313" s="31" t="s">
        <v>124</v>
      </c>
      <c r="AJ313" s="34" t="s">
        <v>124</v>
      </c>
    </row>
    <row r="314" spans="2:36" outlineLevel="1" x14ac:dyDescent="0.25">
      <c r="B314" s="44" t="s">
        <v>1063</v>
      </c>
      <c r="C314" s="29" t="s">
        <v>124</v>
      </c>
      <c r="D314" s="29" t="s">
        <v>124</v>
      </c>
      <c r="E314" s="29" t="s">
        <v>124</v>
      </c>
      <c r="F314" s="29" t="str">
        <f t="shared" si="8"/>
        <v>N/A</v>
      </c>
      <c r="G314" s="30" t="s">
        <v>124</v>
      </c>
      <c r="H314" s="30">
        <v>0.51917045454545452</v>
      </c>
      <c r="I314" s="30" t="s">
        <v>124</v>
      </c>
      <c r="J314" s="31" t="s">
        <v>124</v>
      </c>
      <c r="K314" s="30" t="s">
        <v>124</v>
      </c>
      <c r="L314" s="31" t="s">
        <v>124</v>
      </c>
      <c r="M314" s="31" t="s">
        <v>124</v>
      </c>
      <c r="N314" s="32">
        <v>583487.36</v>
      </c>
      <c r="O314" s="32" t="s">
        <v>124</v>
      </c>
      <c r="P314" s="31" t="s">
        <v>124</v>
      </c>
      <c r="Q314" s="31" t="s">
        <v>124</v>
      </c>
      <c r="R314" s="31" t="s">
        <v>124</v>
      </c>
      <c r="S314" s="31" t="s">
        <v>124</v>
      </c>
      <c r="T314" s="26">
        <v>0</v>
      </c>
      <c r="U314" s="26">
        <v>0</v>
      </c>
      <c r="V314" s="26">
        <v>0</v>
      </c>
      <c r="W314" s="26">
        <v>1</v>
      </c>
      <c r="X314" s="26">
        <v>0</v>
      </c>
      <c r="Y314" s="31" t="s">
        <v>124</v>
      </c>
      <c r="Z314" s="31" t="s">
        <v>124</v>
      </c>
      <c r="AA314" s="34" t="s">
        <v>57</v>
      </c>
      <c r="AB314" s="35">
        <v>0</v>
      </c>
      <c r="AC314" s="31" t="s">
        <v>124</v>
      </c>
      <c r="AD314" s="34" t="s">
        <v>70</v>
      </c>
      <c r="AE314" s="34" t="s">
        <v>85</v>
      </c>
      <c r="AF314" s="31" t="s">
        <v>124</v>
      </c>
      <c r="AG314" s="31">
        <v>1</v>
      </c>
      <c r="AH314" s="31" t="s">
        <v>124</v>
      </c>
      <c r="AI314" s="31" t="s">
        <v>124</v>
      </c>
      <c r="AJ314" s="34" t="s">
        <v>124</v>
      </c>
    </row>
    <row r="315" spans="2:36" outlineLevel="1" x14ac:dyDescent="0.25">
      <c r="B315" s="44" t="s">
        <v>1063</v>
      </c>
      <c r="C315" s="29" t="s">
        <v>124</v>
      </c>
      <c r="D315" s="29" t="s">
        <v>124</v>
      </c>
      <c r="E315" s="29" t="s">
        <v>124</v>
      </c>
      <c r="F315" s="29" t="str">
        <f t="shared" si="8"/>
        <v>N/A</v>
      </c>
      <c r="G315" s="30" t="s">
        <v>124</v>
      </c>
      <c r="H315" s="30" t="s">
        <v>124</v>
      </c>
      <c r="I315" s="30">
        <v>2.1212121212121213E-2</v>
      </c>
      <c r="J315" s="31" t="s">
        <v>124</v>
      </c>
      <c r="K315" s="30" t="s">
        <v>124</v>
      </c>
      <c r="L315" s="31" t="s">
        <v>124</v>
      </c>
      <c r="M315" s="31" t="s">
        <v>124</v>
      </c>
      <c r="N315" s="32" t="s">
        <v>124</v>
      </c>
      <c r="O315" s="32">
        <v>19998.95</v>
      </c>
      <c r="P315" s="31" t="s">
        <v>124</v>
      </c>
      <c r="Q315" s="31" t="s">
        <v>124</v>
      </c>
      <c r="R315" s="31" t="s">
        <v>124</v>
      </c>
      <c r="S315" s="31" t="s">
        <v>124</v>
      </c>
      <c r="T315" s="26">
        <v>0</v>
      </c>
      <c r="U315" s="26">
        <v>0</v>
      </c>
      <c r="V315" s="26">
        <v>0</v>
      </c>
      <c r="W315" s="26">
        <v>0</v>
      </c>
      <c r="X315" s="26">
        <v>1</v>
      </c>
      <c r="Y315" s="31" t="s">
        <v>124</v>
      </c>
      <c r="Z315" s="31" t="s">
        <v>124</v>
      </c>
      <c r="AA315" s="34" t="s">
        <v>57</v>
      </c>
      <c r="AB315" s="35">
        <v>0</v>
      </c>
      <c r="AC315" s="31" t="s">
        <v>124</v>
      </c>
      <c r="AD315" s="34" t="s">
        <v>70</v>
      </c>
      <c r="AE315" s="34" t="s">
        <v>85</v>
      </c>
      <c r="AF315" s="31" t="s">
        <v>124</v>
      </c>
      <c r="AG315" s="31" t="s">
        <v>124</v>
      </c>
      <c r="AH315" s="31">
        <v>1</v>
      </c>
      <c r="AI315" s="31" t="s">
        <v>124</v>
      </c>
      <c r="AJ315" s="34" t="s">
        <v>124</v>
      </c>
    </row>
    <row r="316" spans="2:36" outlineLevel="1" x14ac:dyDescent="0.25">
      <c r="B316" s="44" t="s">
        <v>1063</v>
      </c>
      <c r="C316" s="29" t="s">
        <v>124</v>
      </c>
      <c r="D316" s="29" t="s">
        <v>124</v>
      </c>
      <c r="E316" s="29" t="s">
        <v>124</v>
      </c>
      <c r="F316" s="29" t="str">
        <f t="shared" si="8"/>
        <v>N/A</v>
      </c>
      <c r="G316" s="30" t="s">
        <v>124</v>
      </c>
      <c r="H316" s="30" t="s">
        <v>124</v>
      </c>
      <c r="I316" s="30">
        <v>2.3444317981675757E-2</v>
      </c>
      <c r="J316" s="31" t="s">
        <v>124</v>
      </c>
      <c r="K316" s="30" t="s">
        <v>124</v>
      </c>
      <c r="L316" s="31" t="s">
        <v>124</v>
      </c>
      <c r="M316" s="31" t="s">
        <v>124</v>
      </c>
      <c r="N316" s="32" t="s">
        <v>124</v>
      </c>
      <c r="O316" s="32">
        <v>174227.32</v>
      </c>
      <c r="P316" s="31" t="s">
        <v>124</v>
      </c>
      <c r="Q316" s="31" t="s">
        <v>124</v>
      </c>
      <c r="R316" s="31" t="s">
        <v>124</v>
      </c>
      <c r="S316" s="31" t="s">
        <v>124</v>
      </c>
      <c r="T316" s="26">
        <v>0</v>
      </c>
      <c r="U316" s="26">
        <v>0</v>
      </c>
      <c r="V316" s="26">
        <v>0</v>
      </c>
      <c r="W316" s="26">
        <v>1</v>
      </c>
      <c r="X316" s="26">
        <v>0</v>
      </c>
      <c r="Y316" s="31" t="s">
        <v>124</v>
      </c>
      <c r="Z316" s="31" t="s">
        <v>124</v>
      </c>
      <c r="AA316" s="34" t="s">
        <v>70</v>
      </c>
      <c r="AB316" s="35">
        <v>0</v>
      </c>
      <c r="AC316" s="31" t="s">
        <v>124</v>
      </c>
      <c r="AD316" s="34" t="s">
        <v>70</v>
      </c>
      <c r="AE316" s="34" t="s">
        <v>60</v>
      </c>
      <c r="AF316" s="31" t="s">
        <v>124</v>
      </c>
      <c r="AG316" s="31" t="s">
        <v>124</v>
      </c>
      <c r="AH316" s="31">
        <v>1</v>
      </c>
      <c r="AI316" s="31" t="s">
        <v>124</v>
      </c>
      <c r="AJ316" s="34" t="s">
        <v>124</v>
      </c>
    </row>
    <row r="317" spans="2:36" outlineLevel="1" x14ac:dyDescent="0.25">
      <c r="B317" s="44" t="s">
        <v>1063</v>
      </c>
      <c r="C317" s="29" t="s">
        <v>124</v>
      </c>
      <c r="D317" s="29" t="s">
        <v>124</v>
      </c>
      <c r="E317" s="29" t="s">
        <v>124</v>
      </c>
      <c r="F317" s="29" t="str">
        <f t="shared" si="8"/>
        <v>N/A</v>
      </c>
      <c r="G317" s="30" t="s">
        <v>124</v>
      </c>
      <c r="H317" s="30" t="s">
        <v>124</v>
      </c>
      <c r="I317" s="30">
        <v>0.1571969696969697</v>
      </c>
      <c r="J317" s="31" t="s">
        <v>124</v>
      </c>
      <c r="K317" s="30" t="s">
        <v>124</v>
      </c>
      <c r="L317" s="31" t="s">
        <v>124</v>
      </c>
      <c r="M317" s="31" t="s">
        <v>124</v>
      </c>
      <c r="N317" s="32" t="s">
        <v>124</v>
      </c>
      <c r="O317" s="32">
        <v>11429.57</v>
      </c>
      <c r="P317" s="31" t="s">
        <v>124</v>
      </c>
      <c r="Q317" s="31" t="s">
        <v>124</v>
      </c>
      <c r="R317" s="31" t="s">
        <v>124</v>
      </c>
      <c r="S317" s="31" t="s">
        <v>124</v>
      </c>
      <c r="T317" s="26">
        <v>0</v>
      </c>
      <c r="U317" s="26">
        <v>0</v>
      </c>
      <c r="V317" s="26">
        <v>0</v>
      </c>
      <c r="W317" s="26">
        <v>1</v>
      </c>
      <c r="X317" s="26">
        <v>0</v>
      </c>
      <c r="Y317" s="31" t="s">
        <v>124</v>
      </c>
      <c r="Z317" s="31" t="s">
        <v>124</v>
      </c>
      <c r="AA317" s="34" t="s">
        <v>70</v>
      </c>
      <c r="AB317" s="35">
        <v>0</v>
      </c>
      <c r="AC317" s="31" t="s">
        <v>124</v>
      </c>
      <c r="AD317" s="34" t="s">
        <v>70</v>
      </c>
      <c r="AE317" s="34" t="s">
        <v>60</v>
      </c>
      <c r="AF317" s="31" t="s">
        <v>124</v>
      </c>
      <c r="AG317" s="31" t="s">
        <v>124</v>
      </c>
      <c r="AH317" s="31">
        <v>1</v>
      </c>
      <c r="AI317" s="31" t="s">
        <v>124</v>
      </c>
      <c r="AJ317" s="34" t="s">
        <v>124</v>
      </c>
    </row>
    <row r="318" spans="2:36" outlineLevel="1" x14ac:dyDescent="0.25">
      <c r="B318" s="44" t="s">
        <v>1063</v>
      </c>
      <c r="C318" s="29" t="s">
        <v>124</v>
      </c>
      <c r="D318" s="29" t="s">
        <v>124</v>
      </c>
      <c r="E318" s="29" t="s">
        <v>124</v>
      </c>
      <c r="F318" s="29" t="str">
        <f t="shared" si="8"/>
        <v>N/A</v>
      </c>
      <c r="G318" s="30" t="s">
        <v>124</v>
      </c>
      <c r="H318" s="30">
        <v>1.9386363636363637</v>
      </c>
      <c r="I318" s="30" t="s">
        <v>124</v>
      </c>
      <c r="J318" s="31" t="s">
        <v>124</v>
      </c>
      <c r="K318" s="30" t="s">
        <v>124</v>
      </c>
      <c r="L318" s="31" t="s">
        <v>124</v>
      </c>
      <c r="M318" s="31" t="s">
        <v>124</v>
      </c>
      <c r="N318" s="32">
        <v>540624.65</v>
      </c>
      <c r="O318" s="32" t="s">
        <v>124</v>
      </c>
      <c r="P318" s="31" t="s">
        <v>124</v>
      </c>
      <c r="Q318" s="31" t="s">
        <v>124</v>
      </c>
      <c r="R318" s="31" t="s">
        <v>124</v>
      </c>
      <c r="S318" s="31" t="s">
        <v>124</v>
      </c>
      <c r="T318" s="26">
        <v>0</v>
      </c>
      <c r="U318" s="26">
        <v>0</v>
      </c>
      <c r="V318" s="26">
        <v>0</v>
      </c>
      <c r="W318" s="26">
        <v>1</v>
      </c>
      <c r="X318" s="26">
        <v>0</v>
      </c>
      <c r="Y318" s="31" t="s">
        <v>124</v>
      </c>
      <c r="Z318" s="31" t="s">
        <v>124</v>
      </c>
      <c r="AA318" s="34" t="s">
        <v>57</v>
      </c>
      <c r="AB318" s="35">
        <v>0</v>
      </c>
      <c r="AC318" s="31" t="s">
        <v>124</v>
      </c>
      <c r="AD318" s="34" t="s">
        <v>70</v>
      </c>
      <c r="AE318" s="34" t="s">
        <v>85</v>
      </c>
      <c r="AF318" s="31" t="s">
        <v>124</v>
      </c>
      <c r="AG318" s="31">
        <v>1</v>
      </c>
      <c r="AH318" s="31" t="s">
        <v>124</v>
      </c>
      <c r="AI318" s="31" t="s">
        <v>124</v>
      </c>
      <c r="AJ318" s="34" t="s">
        <v>124</v>
      </c>
    </row>
    <row r="319" spans="2:36" outlineLevel="1" x14ac:dyDescent="0.25">
      <c r="B319" s="44" t="s">
        <v>1063</v>
      </c>
      <c r="C319" s="29" t="s">
        <v>124</v>
      </c>
      <c r="D319" s="29" t="s">
        <v>124</v>
      </c>
      <c r="E319" s="29" t="s">
        <v>124</v>
      </c>
      <c r="F319" s="29" t="str">
        <f t="shared" si="8"/>
        <v>N/A</v>
      </c>
      <c r="G319" s="30" t="s">
        <v>124</v>
      </c>
      <c r="H319" s="30" t="s">
        <v>124</v>
      </c>
      <c r="I319" s="30" t="s">
        <v>124</v>
      </c>
      <c r="J319" s="31" t="s">
        <v>124</v>
      </c>
      <c r="K319" s="30" t="s">
        <v>124</v>
      </c>
      <c r="L319" s="31" t="s">
        <v>124</v>
      </c>
      <c r="M319" s="31" t="s">
        <v>124</v>
      </c>
      <c r="N319" s="32" t="s">
        <v>124</v>
      </c>
      <c r="O319" s="32" t="s">
        <v>124</v>
      </c>
      <c r="P319" s="31" t="s">
        <v>124</v>
      </c>
      <c r="Q319" s="31" t="s">
        <v>124</v>
      </c>
      <c r="R319" s="31" t="s">
        <v>124</v>
      </c>
      <c r="S319" s="31" t="s">
        <v>124</v>
      </c>
      <c r="T319" s="26">
        <v>2</v>
      </c>
      <c r="U319" s="26">
        <v>0</v>
      </c>
      <c r="V319" s="26">
        <v>0</v>
      </c>
      <c r="W319" s="26">
        <v>0</v>
      </c>
      <c r="X319" s="26">
        <v>0</v>
      </c>
      <c r="Y319" s="31" t="s">
        <v>124</v>
      </c>
      <c r="Z319" s="31" t="s">
        <v>124</v>
      </c>
      <c r="AA319" s="34" t="s">
        <v>124</v>
      </c>
      <c r="AB319" s="35">
        <v>0</v>
      </c>
      <c r="AC319" s="31" t="s">
        <v>124</v>
      </c>
      <c r="AD319" s="34" t="s">
        <v>70</v>
      </c>
      <c r="AE319" s="34" t="s">
        <v>60</v>
      </c>
      <c r="AF319" s="31" t="s">
        <v>124</v>
      </c>
      <c r="AG319" s="31" t="s">
        <v>124</v>
      </c>
      <c r="AH319" s="31" t="s">
        <v>124</v>
      </c>
      <c r="AI319" s="31" t="s">
        <v>124</v>
      </c>
      <c r="AJ319" s="34" t="s">
        <v>124</v>
      </c>
    </row>
    <row r="320" spans="2:36" outlineLevel="1" x14ac:dyDescent="0.25">
      <c r="B320" s="44" t="s">
        <v>1063</v>
      </c>
      <c r="C320" s="29" t="s">
        <v>124</v>
      </c>
      <c r="D320" s="29" t="s">
        <v>124</v>
      </c>
      <c r="E320" s="29" t="s">
        <v>124</v>
      </c>
      <c r="F320" s="29" t="str">
        <f t="shared" si="8"/>
        <v>N/A</v>
      </c>
      <c r="G320" s="30" t="s">
        <v>124</v>
      </c>
      <c r="H320" s="30">
        <v>1.1251330104698245</v>
      </c>
      <c r="I320" s="30" t="s">
        <v>124</v>
      </c>
      <c r="J320" s="31" t="s">
        <v>124</v>
      </c>
      <c r="K320" s="30" t="s">
        <v>124</v>
      </c>
      <c r="L320" s="31" t="s">
        <v>124</v>
      </c>
      <c r="M320" s="31" t="s">
        <v>124</v>
      </c>
      <c r="N320" s="32">
        <v>916144.74</v>
      </c>
      <c r="O320" s="32" t="s">
        <v>124</v>
      </c>
      <c r="P320" s="31" t="s">
        <v>124</v>
      </c>
      <c r="Q320" s="31" t="s">
        <v>124</v>
      </c>
      <c r="R320" s="31" t="s">
        <v>124</v>
      </c>
      <c r="S320" s="31" t="s">
        <v>124</v>
      </c>
      <c r="T320" s="26">
        <v>0</v>
      </c>
      <c r="U320" s="26">
        <v>0</v>
      </c>
      <c r="V320" s="26">
        <v>0</v>
      </c>
      <c r="W320" s="26">
        <v>1</v>
      </c>
      <c r="X320" s="26">
        <v>1</v>
      </c>
      <c r="Y320" s="31" t="s">
        <v>124</v>
      </c>
      <c r="Z320" s="31" t="s">
        <v>124</v>
      </c>
      <c r="AA320" s="34" t="s">
        <v>57</v>
      </c>
      <c r="AB320" s="35">
        <v>0</v>
      </c>
      <c r="AC320" s="31" t="s">
        <v>124</v>
      </c>
      <c r="AD320" s="34" t="s">
        <v>70</v>
      </c>
      <c r="AE320" s="34" t="s">
        <v>85</v>
      </c>
      <c r="AF320" s="31" t="s">
        <v>124</v>
      </c>
      <c r="AG320" s="31">
        <v>2</v>
      </c>
      <c r="AH320" s="31" t="s">
        <v>124</v>
      </c>
      <c r="AI320" s="31" t="s">
        <v>124</v>
      </c>
      <c r="AJ320" s="34" t="s">
        <v>124</v>
      </c>
    </row>
    <row r="321" spans="2:36" outlineLevel="1" x14ac:dyDescent="0.25">
      <c r="B321" s="44" t="s">
        <v>1063</v>
      </c>
      <c r="C321" s="29" t="s">
        <v>124</v>
      </c>
      <c r="D321" s="29" t="s">
        <v>124</v>
      </c>
      <c r="E321" s="29" t="s">
        <v>124</v>
      </c>
      <c r="F321" s="29" t="str">
        <f t="shared" si="8"/>
        <v>N/A</v>
      </c>
      <c r="G321" s="30" t="s">
        <v>124</v>
      </c>
      <c r="H321" s="30">
        <v>4.2454545454545453E-2</v>
      </c>
      <c r="I321" s="30" t="s">
        <v>124</v>
      </c>
      <c r="J321" s="31" t="s">
        <v>124</v>
      </c>
      <c r="K321" s="30" t="s">
        <v>124</v>
      </c>
      <c r="L321" s="31" t="s">
        <v>124</v>
      </c>
      <c r="M321" s="31" t="s">
        <v>124</v>
      </c>
      <c r="N321" s="32">
        <v>563580.17000000004</v>
      </c>
      <c r="O321" s="32" t="s">
        <v>124</v>
      </c>
      <c r="P321" s="31" t="s">
        <v>124</v>
      </c>
      <c r="Q321" s="31" t="s">
        <v>124</v>
      </c>
      <c r="R321" s="31" t="s">
        <v>124</v>
      </c>
      <c r="S321" s="31" t="s">
        <v>124</v>
      </c>
      <c r="T321" s="26">
        <v>0</v>
      </c>
      <c r="U321" s="26">
        <v>0</v>
      </c>
      <c r="V321" s="26">
        <v>0</v>
      </c>
      <c r="W321" s="26">
        <v>1</v>
      </c>
      <c r="X321" s="26">
        <v>0</v>
      </c>
      <c r="Y321" s="31" t="s">
        <v>124</v>
      </c>
      <c r="Z321" s="31" t="s">
        <v>124</v>
      </c>
      <c r="AA321" s="34" t="s">
        <v>57</v>
      </c>
      <c r="AB321" s="35">
        <v>0</v>
      </c>
      <c r="AC321" s="31" t="s">
        <v>124</v>
      </c>
      <c r="AD321" s="34" t="s">
        <v>70</v>
      </c>
      <c r="AE321" s="34" t="s">
        <v>60</v>
      </c>
      <c r="AF321" s="31" t="s">
        <v>124</v>
      </c>
      <c r="AG321" s="31">
        <v>1</v>
      </c>
      <c r="AH321" s="31" t="s">
        <v>124</v>
      </c>
      <c r="AI321" s="31" t="s">
        <v>124</v>
      </c>
      <c r="AJ321" s="34" t="s">
        <v>124</v>
      </c>
    </row>
    <row r="322" spans="2:36" outlineLevel="1" x14ac:dyDescent="0.25">
      <c r="B322" s="44" t="s">
        <v>1063</v>
      </c>
      <c r="C322" s="29" t="s">
        <v>124</v>
      </c>
      <c r="D322" s="29" t="s">
        <v>124</v>
      </c>
      <c r="E322" s="29" t="s">
        <v>124</v>
      </c>
      <c r="F322" s="29" t="str">
        <f t="shared" si="8"/>
        <v>N/A</v>
      </c>
      <c r="G322" s="30" t="s">
        <v>124</v>
      </c>
      <c r="H322" s="30" t="s">
        <v>124</v>
      </c>
      <c r="I322" s="30" t="s">
        <v>124</v>
      </c>
      <c r="J322" s="31" t="s">
        <v>124</v>
      </c>
      <c r="K322" s="30" t="s">
        <v>124</v>
      </c>
      <c r="L322" s="31" t="s">
        <v>124</v>
      </c>
      <c r="M322" s="31" t="s">
        <v>124</v>
      </c>
      <c r="N322" s="32" t="s">
        <v>124</v>
      </c>
      <c r="O322" s="32" t="s">
        <v>124</v>
      </c>
      <c r="P322" s="31" t="s">
        <v>124</v>
      </c>
      <c r="Q322" s="31" t="s">
        <v>124</v>
      </c>
      <c r="R322" s="31" t="s">
        <v>124</v>
      </c>
      <c r="S322" s="31" t="s">
        <v>124</v>
      </c>
      <c r="T322" s="26">
        <v>0</v>
      </c>
      <c r="U322" s="26">
        <v>0</v>
      </c>
      <c r="V322" s="26">
        <v>1</v>
      </c>
      <c r="W322" s="26">
        <v>0</v>
      </c>
      <c r="X322" s="26">
        <v>0</v>
      </c>
      <c r="Y322" s="31" t="s">
        <v>124</v>
      </c>
      <c r="Z322" s="31" t="s">
        <v>124</v>
      </c>
      <c r="AA322" s="34" t="s">
        <v>124</v>
      </c>
      <c r="AB322" s="35">
        <v>0</v>
      </c>
      <c r="AC322" s="31" t="s">
        <v>124</v>
      </c>
      <c r="AD322" s="34" t="s">
        <v>70</v>
      </c>
      <c r="AE322" s="34" t="s">
        <v>60</v>
      </c>
      <c r="AF322" s="31" t="s">
        <v>124</v>
      </c>
      <c r="AG322" s="31" t="s">
        <v>124</v>
      </c>
      <c r="AH322" s="31" t="s">
        <v>124</v>
      </c>
      <c r="AI322" s="31" t="s">
        <v>124</v>
      </c>
      <c r="AJ322" s="34" t="s">
        <v>124</v>
      </c>
    </row>
    <row r="323" spans="2:36" outlineLevel="1" x14ac:dyDescent="0.25">
      <c r="B323" s="44" t="s">
        <v>1063</v>
      </c>
      <c r="C323" s="29" t="s">
        <v>124</v>
      </c>
      <c r="D323" s="29" t="s">
        <v>124</v>
      </c>
      <c r="E323" s="29" t="s">
        <v>124</v>
      </c>
      <c r="F323" s="29" t="str">
        <f t="shared" si="8"/>
        <v>N/A</v>
      </c>
      <c r="G323" s="30" t="s">
        <v>124</v>
      </c>
      <c r="H323" s="30" t="s">
        <v>124</v>
      </c>
      <c r="I323" s="30" t="s">
        <v>124</v>
      </c>
      <c r="J323" s="31" t="s">
        <v>124</v>
      </c>
      <c r="K323" s="30" t="s">
        <v>124</v>
      </c>
      <c r="L323" s="31" t="s">
        <v>124</v>
      </c>
      <c r="M323" s="31" t="s">
        <v>124</v>
      </c>
      <c r="N323" s="32" t="s">
        <v>124</v>
      </c>
      <c r="O323" s="32" t="s">
        <v>124</v>
      </c>
      <c r="P323" s="31" t="s">
        <v>124</v>
      </c>
      <c r="Q323" s="31" t="s">
        <v>124</v>
      </c>
      <c r="R323" s="31" t="s">
        <v>124</v>
      </c>
      <c r="S323" s="31" t="s">
        <v>124</v>
      </c>
      <c r="T323" s="26">
        <v>0</v>
      </c>
      <c r="U323" s="26">
        <v>1</v>
      </c>
      <c r="V323" s="26">
        <v>0</v>
      </c>
      <c r="W323" s="26">
        <v>0</v>
      </c>
      <c r="X323" s="26">
        <v>0</v>
      </c>
      <c r="Y323" s="31" t="s">
        <v>124</v>
      </c>
      <c r="Z323" s="31" t="s">
        <v>124</v>
      </c>
      <c r="AA323" s="34" t="s">
        <v>124</v>
      </c>
      <c r="AB323" s="35">
        <v>0</v>
      </c>
      <c r="AC323" s="31" t="s">
        <v>124</v>
      </c>
      <c r="AD323" s="34" t="s">
        <v>70</v>
      </c>
      <c r="AE323" s="34" t="s">
        <v>60</v>
      </c>
      <c r="AF323" s="31" t="s">
        <v>124</v>
      </c>
      <c r="AG323" s="31" t="s">
        <v>124</v>
      </c>
      <c r="AH323" s="31" t="s">
        <v>124</v>
      </c>
      <c r="AI323" s="31" t="s">
        <v>124</v>
      </c>
      <c r="AJ323" s="34" t="s">
        <v>124</v>
      </c>
    </row>
    <row r="324" spans="2:36" outlineLevel="1" x14ac:dyDescent="0.25">
      <c r="B324" s="44" t="s">
        <v>1063</v>
      </c>
      <c r="C324" s="29" t="s">
        <v>124</v>
      </c>
      <c r="D324" s="29" t="s">
        <v>124</v>
      </c>
      <c r="E324" s="29" t="s">
        <v>124</v>
      </c>
      <c r="F324" s="29" t="str">
        <f t="shared" si="8"/>
        <v>N/A</v>
      </c>
      <c r="G324" s="30" t="s">
        <v>124</v>
      </c>
      <c r="H324" s="30" t="s">
        <v>124</v>
      </c>
      <c r="I324" s="30">
        <v>0.10200189393939395</v>
      </c>
      <c r="J324" s="31" t="s">
        <v>124</v>
      </c>
      <c r="K324" s="30" t="s">
        <v>124</v>
      </c>
      <c r="L324" s="31" t="s">
        <v>124</v>
      </c>
      <c r="M324" s="31" t="s">
        <v>124</v>
      </c>
      <c r="N324" s="32" t="s">
        <v>124</v>
      </c>
      <c r="O324" s="32">
        <v>579134.22</v>
      </c>
      <c r="P324" s="31" t="s">
        <v>124</v>
      </c>
      <c r="Q324" s="31" t="s">
        <v>124</v>
      </c>
      <c r="R324" s="31" t="s">
        <v>124</v>
      </c>
      <c r="S324" s="31" t="s">
        <v>124</v>
      </c>
      <c r="T324" s="26">
        <v>0</v>
      </c>
      <c r="U324" s="26">
        <v>0</v>
      </c>
      <c r="V324" s="26">
        <v>0</v>
      </c>
      <c r="W324" s="26">
        <v>1</v>
      </c>
      <c r="X324" s="26">
        <v>0</v>
      </c>
      <c r="Y324" s="31" t="s">
        <v>124</v>
      </c>
      <c r="Z324" s="31" t="s">
        <v>124</v>
      </c>
      <c r="AA324" s="34" t="s">
        <v>57</v>
      </c>
      <c r="AB324" s="35">
        <v>0</v>
      </c>
      <c r="AC324" s="31" t="s">
        <v>124</v>
      </c>
      <c r="AD324" s="34" t="s">
        <v>70</v>
      </c>
      <c r="AE324" s="34" t="s">
        <v>60</v>
      </c>
      <c r="AF324" s="31" t="s">
        <v>124</v>
      </c>
      <c r="AG324" s="31" t="s">
        <v>124</v>
      </c>
      <c r="AH324" s="31">
        <v>1</v>
      </c>
      <c r="AI324" s="31" t="s">
        <v>124</v>
      </c>
      <c r="AJ324" s="34" t="s">
        <v>124</v>
      </c>
    </row>
    <row r="325" spans="2:36" outlineLevel="1" x14ac:dyDescent="0.25">
      <c r="B325" s="44" t="s">
        <v>1063</v>
      </c>
      <c r="C325" s="29" t="s">
        <v>124</v>
      </c>
      <c r="D325" s="29" t="s">
        <v>124</v>
      </c>
      <c r="E325" s="29" t="s">
        <v>124</v>
      </c>
      <c r="F325" s="29" t="str">
        <f t="shared" si="8"/>
        <v>N/A</v>
      </c>
      <c r="G325" s="30" t="s">
        <v>124</v>
      </c>
      <c r="H325" s="30" t="s">
        <v>124</v>
      </c>
      <c r="I325" s="30">
        <v>0.10985227272727273</v>
      </c>
      <c r="J325" s="31" t="s">
        <v>124</v>
      </c>
      <c r="K325" s="30" t="s">
        <v>124</v>
      </c>
      <c r="L325" s="31" t="s">
        <v>124</v>
      </c>
      <c r="M325" s="31" t="s">
        <v>124</v>
      </c>
      <c r="N325" s="32" t="s">
        <v>124</v>
      </c>
      <c r="O325" s="32">
        <v>174509.71</v>
      </c>
      <c r="P325" s="31" t="s">
        <v>124</v>
      </c>
      <c r="Q325" s="31" t="s">
        <v>124</v>
      </c>
      <c r="R325" s="31" t="s">
        <v>124</v>
      </c>
      <c r="S325" s="31" t="s">
        <v>124</v>
      </c>
      <c r="T325" s="26">
        <v>0</v>
      </c>
      <c r="U325" s="26">
        <v>0</v>
      </c>
      <c r="V325" s="26">
        <v>0</v>
      </c>
      <c r="W325" s="26">
        <v>0</v>
      </c>
      <c r="X325" s="26">
        <v>1</v>
      </c>
      <c r="Y325" s="31" t="s">
        <v>124</v>
      </c>
      <c r="Z325" s="31" t="s">
        <v>124</v>
      </c>
      <c r="AA325" s="34" t="s">
        <v>70</v>
      </c>
      <c r="AB325" s="35">
        <v>0</v>
      </c>
      <c r="AC325" s="31" t="s">
        <v>124</v>
      </c>
      <c r="AD325" s="34" t="s">
        <v>70</v>
      </c>
      <c r="AE325" s="34" t="s">
        <v>60</v>
      </c>
      <c r="AF325" s="31" t="s">
        <v>124</v>
      </c>
      <c r="AG325" s="31" t="s">
        <v>124</v>
      </c>
      <c r="AH325" s="31">
        <v>1</v>
      </c>
      <c r="AI325" s="31" t="s">
        <v>124</v>
      </c>
      <c r="AJ325" s="34" t="s">
        <v>124</v>
      </c>
    </row>
    <row r="326" spans="2:36" outlineLevel="1" x14ac:dyDescent="0.25">
      <c r="B326" s="44" t="s">
        <v>1063</v>
      </c>
      <c r="C326" s="29" t="s">
        <v>124</v>
      </c>
      <c r="D326" s="29" t="s">
        <v>124</v>
      </c>
      <c r="E326" s="29" t="s">
        <v>124</v>
      </c>
      <c r="F326" s="29" t="str">
        <f t="shared" si="8"/>
        <v>N/A</v>
      </c>
      <c r="G326" s="30" t="s">
        <v>124</v>
      </c>
      <c r="H326" s="30" t="s">
        <v>124</v>
      </c>
      <c r="I326" s="30" t="s">
        <v>124</v>
      </c>
      <c r="J326" s="31" t="s">
        <v>124</v>
      </c>
      <c r="K326" s="30" t="s">
        <v>124</v>
      </c>
      <c r="L326" s="31" t="s">
        <v>124</v>
      </c>
      <c r="M326" s="31" t="s">
        <v>124</v>
      </c>
      <c r="N326" s="32" t="s">
        <v>124</v>
      </c>
      <c r="O326" s="32" t="s">
        <v>124</v>
      </c>
      <c r="P326" s="31" t="s">
        <v>124</v>
      </c>
      <c r="Q326" s="31" t="s">
        <v>124</v>
      </c>
      <c r="R326" s="31" t="s">
        <v>124</v>
      </c>
      <c r="S326" s="31" t="s">
        <v>124</v>
      </c>
      <c r="T326" s="26">
        <v>2</v>
      </c>
      <c r="U326" s="26">
        <v>0</v>
      </c>
      <c r="V326" s="26">
        <v>0</v>
      </c>
      <c r="W326" s="26">
        <v>0</v>
      </c>
      <c r="X326" s="26">
        <v>0</v>
      </c>
      <c r="Y326" s="31" t="s">
        <v>124</v>
      </c>
      <c r="Z326" s="31" t="s">
        <v>124</v>
      </c>
      <c r="AA326" s="34" t="s">
        <v>124</v>
      </c>
      <c r="AB326" s="35">
        <v>0</v>
      </c>
      <c r="AC326" s="31" t="s">
        <v>124</v>
      </c>
      <c r="AD326" s="34" t="s">
        <v>70</v>
      </c>
      <c r="AE326" s="34" t="s">
        <v>60</v>
      </c>
      <c r="AF326" s="31" t="s">
        <v>124</v>
      </c>
      <c r="AG326" s="31" t="s">
        <v>124</v>
      </c>
      <c r="AH326" s="31" t="s">
        <v>124</v>
      </c>
      <c r="AI326" s="31" t="s">
        <v>124</v>
      </c>
      <c r="AJ326" s="34" t="s">
        <v>124</v>
      </c>
    </row>
    <row r="327" spans="2:36" outlineLevel="1" x14ac:dyDescent="0.25">
      <c r="B327" s="44" t="s">
        <v>1063</v>
      </c>
      <c r="C327" s="29" t="s">
        <v>124</v>
      </c>
      <c r="D327" s="29" t="s">
        <v>124</v>
      </c>
      <c r="E327" s="29" t="s">
        <v>124</v>
      </c>
      <c r="F327" s="29" t="str">
        <f t="shared" ref="F327:F390" si="10">IF(E327="N/A","N/A",E327/R327)</f>
        <v>N/A</v>
      </c>
      <c r="G327" s="30" t="s">
        <v>124</v>
      </c>
      <c r="H327" s="30" t="s">
        <v>124</v>
      </c>
      <c r="I327" s="30" t="s">
        <v>124</v>
      </c>
      <c r="J327" s="31" t="s">
        <v>124</v>
      </c>
      <c r="K327" s="30" t="s">
        <v>124</v>
      </c>
      <c r="L327" s="31" t="s">
        <v>124</v>
      </c>
      <c r="M327" s="31" t="s">
        <v>124</v>
      </c>
      <c r="N327" s="32" t="s">
        <v>124</v>
      </c>
      <c r="O327" s="32" t="s">
        <v>124</v>
      </c>
      <c r="P327" s="31" t="s">
        <v>124</v>
      </c>
      <c r="Q327" s="31" t="s">
        <v>124</v>
      </c>
      <c r="R327" s="31" t="s">
        <v>124</v>
      </c>
      <c r="S327" s="31" t="s">
        <v>124</v>
      </c>
      <c r="T327" s="26">
        <v>0</v>
      </c>
      <c r="U327" s="26">
        <v>1</v>
      </c>
      <c r="V327" s="26">
        <v>0</v>
      </c>
      <c r="W327" s="26">
        <v>0</v>
      </c>
      <c r="X327" s="26">
        <v>0</v>
      </c>
      <c r="Y327" s="31" t="s">
        <v>124</v>
      </c>
      <c r="Z327" s="31" t="s">
        <v>124</v>
      </c>
      <c r="AA327" s="34" t="s">
        <v>124</v>
      </c>
      <c r="AB327" s="35">
        <v>0</v>
      </c>
      <c r="AC327" s="31" t="s">
        <v>124</v>
      </c>
      <c r="AD327" s="34" t="s">
        <v>70</v>
      </c>
      <c r="AE327" s="34" t="s">
        <v>60</v>
      </c>
      <c r="AF327" s="31" t="s">
        <v>124</v>
      </c>
      <c r="AG327" s="31" t="s">
        <v>124</v>
      </c>
      <c r="AH327" s="31" t="s">
        <v>124</v>
      </c>
      <c r="AI327" s="31" t="s">
        <v>124</v>
      </c>
      <c r="AJ327" s="34" t="s">
        <v>124</v>
      </c>
    </row>
    <row r="328" spans="2:36" outlineLevel="1" x14ac:dyDescent="0.25">
      <c r="B328" s="44" t="s">
        <v>1063</v>
      </c>
      <c r="C328" s="29" t="s">
        <v>124</v>
      </c>
      <c r="D328" s="29" t="s">
        <v>124</v>
      </c>
      <c r="E328" s="29" t="s">
        <v>124</v>
      </c>
      <c r="F328" s="29" t="str">
        <f t="shared" si="10"/>
        <v>N/A</v>
      </c>
      <c r="G328" s="30" t="s">
        <v>124</v>
      </c>
      <c r="H328" s="30" t="s">
        <v>124</v>
      </c>
      <c r="I328" s="30" t="s">
        <v>124</v>
      </c>
      <c r="J328" s="31" t="s">
        <v>124</v>
      </c>
      <c r="K328" s="30" t="s">
        <v>124</v>
      </c>
      <c r="L328" s="31" t="s">
        <v>124</v>
      </c>
      <c r="M328" s="31" t="s">
        <v>124</v>
      </c>
      <c r="N328" s="32" t="s">
        <v>124</v>
      </c>
      <c r="O328" s="32" t="s">
        <v>124</v>
      </c>
      <c r="P328" s="31" t="s">
        <v>124</v>
      </c>
      <c r="Q328" s="31" t="s">
        <v>124</v>
      </c>
      <c r="R328" s="31" t="s">
        <v>124</v>
      </c>
      <c r="S328" s="31" t="s">
        <v>124</v>
      </c>
      <c r="T328" s="26">
        <v>0</v>
      </c>
      <c r="U328" s="26">
        <v>1</v>
      </c>
      <c r="V328" s="26">
        <v>0</v>
      </c>
      <c r="W328" s="26">
        <v>0</v>
      </c>
      <c r="X328" s="26">
        <v>0</v>
      </c>
      <c r="Y328" s="31" t="s">
        <v>124</v>
      </c>
      <c r="Z328" s="31" t="s">
        <v>124</v>
      </c>
      <c r="AA328" s="34" t="s">
        <v>124</v>
      </c>
      <c r="AB328" s="35">
        <v>0</v>
      </c>
      <c r="AC328" s="31" t="s">
        <v>124</v>
      </c>
      <c r="AD328" s="34" t="s">
        <v>70</v>
      </c>
      <c r="AE328" s="34" t="s">
        <v>60</v>
      </c>
      <c r="AF328" s="31" t="s">
        <v>124</v>
      </c>
      <c r="AG328" s="31" t="s">
        <v>124</v>
      </c>
      <c r="AH328" s="31" t="s">
        <v>124</v>
      </c>
      <c r="AI328" s="31" t="s">
        <v>124</v>
      </c>
      <c r="AJ328" s="34" t="s">
        <v>124</v>
      </c>
    </row>
    <row r="329" spans="2:36" outlineLevel="1" x14ac:dyDescent="0.25">
      <c r="B329" s="44" t="s">
        <v>1063</v>
      </c>
      <c r="C329" s="29" t="s">
        <v>124</v>
      </c>
      <c r="D329" s="29" t="s">
        <v>124</v>
      </c>
      <c r="E329" s="29" t="s">
        <v>124</v>
      </c>
      <c r="F329" s="29" t="str">
        <f t="shared" si="10"/>
        <v>N/A</v>
      </c>
      <c r="G329" s="30" t="s">
        <v>124</v>
      </c>
      <c r="H329" s="30" t="s">
        <v>124</v>
      </c>
      <c r="I329" s="30" t="s">
        <v>124</v>
      </c>
      <c r="J329" s="31" t="s">
        <v>124</v>
      </c>
      <c r="K329" s="30" t="s">
        <v>124</v>
      </c>
      <c r="L329" s="31" t="s">
        <v>124</v>
      </c>
      <c r="M329" s="31" t="s">
        <v>124</v>
      </c>
      <c r="N329" s="32" t="s">
        <v>124</v>
      </c>
      <c r="O329" s="32" t="s">
        <v>124</v>
      </c>
      <c r="P329" s="31" t="s">
        <v>124</v>
      </c>
      <c r="Q329" s="31" t="s">
        <v>124</v>
      </c>
      <c r="R329" s="31" t="s">
        <v>124</v>
      </c>
      <c r="S329" s="31" t="s">
        <v>124</v>
      </c>
      <c r="T329" s="26">
        <v>0</v>
      </c>
      <c r="U329" s="26">
        <v>1</v>
      </c>
      <c r="V329" s="26">
        <v>0</v>
      </c>
      <c r="W329" s="26">
        <v>0</v>
      </c>
      <c r="X329" s="26">
        <v>0</v>
      </c>
      <c r="Y329" s="31" t="s">
        <v>124</v>
      </c>
      <c r="Z329" s="31" t="s">
        <v>124</v>
      </c>
      <c r="AA329" s="34" t="s">
        <v>124</v>
      </c>
      <c r="AB329" s="35">
        <v>0</v>
      </c>
      <c r="AC329" s="31" t="s">
        <v>124</v>
      </c>
      <c r="AD329" s="34" t="s">
        <v>70</v>
      </c>
      <c r="AE329" s="34" t="s">
        <v>60</v>
      </c>
      <c r="AF329" s="31" t="s">
        <v>124</v>
      </c>
      <c r="AG329" s="31" t="s">
        <v>124</v>
      </c>
      <c r="AH329" s="31" t="s">
        <v>124</v>
      </c>
      <c r="AI329" s="31" t="s">
        <v>124</v>
      </c>
      <c r="AJ329" s="34" t="s">
        <v>124</v>
      </c>
    </row>
    <row r="330" spans="2:36" outlineLevel="1" x14ac:dyDescent="0.25">
      <c r="B330" s="44" t="s">
        <v>1063</v>
      </c>
      <c r="C330" s="29" t="s">
        <v>124</v>
      </c>
      <c r="D330" s="29" t="s">
        <v>124</v>
      </c>
      <c r="E330" s="29" t="s">
        <v>124</v>
      </c>
      <c r="F330" s="29" t="str">
        <f t="shared" si="10"/>
        <v>N/A</v>
      </c>
      <c r="G330" s="30" t="s">
        <v>124</v>
      </c>
      <c r="H330" s="30" t="s">
        <v>124</v>
      </c>
      <c r="I330" s="30">
        <v>1.2121212121212121E-2</v>
      </c>
      <c r="J330" s="31" t="s">
        <v>124</v>
      </c>
      <c r="K330" s="30" t="s">
        <v>124</v>
      </c>
      <c r="L330" s="31" t="s">
        <v>124</v>
      </c>
      <c r="M330" s="31" t="s">
        <v>124</v>
      </c>
      <c r="N330" s="32" t="s">
        <v>124</v>
      </c>
      <c r="O330" s="32">
        <v>92764.2</v>
      </c>
      <c r="P330" s="31" t="s">
        <v>124</v>
      </c>
      <c r="Q330" s="31" t="s">
        <v>124</v>
      </c>
      <c r="R330" s="31" t="s">
        <v>124</v>
      </c>
      <c r="S330" s="31" t="s">
        <v>124</v>
      </c>
      <c r="T330" s="26">
        <v>0</v>
      </c>
      <c r="U330" s="26">
        <v>3</v>
      </c>
      <c r="V330" s="26">
        <v>0</v>
      </c>
      <c r="W330" s="26">
        <v>1</v>
      </c>
      <c r="X330" s="26">
        <v>0</v>
      </c>
      <c r="Y330" s="31" t="s">
        <v>124</v>
      </c>
      <c r="Z330" s="31" t="s">
        <v>124</v>
      </c>
      <c r="AA330" s="34" t="s">
        <v>57</v>
      </c>
      <c r="AB330" s="35">
        <v>0</v>
      </c>
      <c r="AC330" s="31" t="s">
        <v>124</v>
      </c>
      <c r="AD330" s="34" t="s">
        <v>70</v>
      </c>
      <c r="AE330" s="34" t="s">
        <v>85</v>
      </c>
      <c r="AF330" s="31" t="s">
        <v>124</v>
      </c>
      <c r="AG330" s="31" t="s">
        <v>124</v>
      </c>
      <c r="AH330" s="31">
        <v>1</v>
      </c>
      <c r="AI330" s="31" t="s">
        <v>124</v>
      </c>
      <c r="AJ330" s="34" t="s">
        <v>124</v>
      </c>
    </row>
    <row r="331" spans="2:36" outlineLevel="1" x14ac:dyDescent="0.25">
      <c r="B331" s="44" t="s">
        <v>1063</v>
      </c>
      <c r="C331" s="29" t="s">
        <v>124</v>
      </c>
      <c r="D331" s="29" t="s">
        <v>124</v>
      </c>
      <c r="E331" s="29" t="s">
        <v>124</v>
      </c>
      <c r="F331" s="29" t="str">
        <f t="shared" si="10"/>
        <v>N/A</v>
      </c>
      <c r="G331" s="30" t="s">
        <v>124</v>
      </c>
      <c r="H331" s="30" t="s">
        <v>124</v>
      </c>
      <c r="I331" s="30">
        <v>6.1783400787308519E-2</v>
      </c>
      <c r="J331" s="31" t="s">
        <v>124</v>
      </c>
      <c r="K331" s="30" t="s">
        <v>124</v>
      </c>
      <c r="L331" s="31" t="s">
        <v>124</v>
      </c>
      <c r="M331" s="31" t="s">
        <v>124</v>
      </c>
      <c r="N331" s="32" t="s">
        <v>124</v>
      </c>
      <c r="O331" s="32">
        <v>122902.38</v>
      </c>
      <c r="P331" s="31" t="s">
        <v>124</v>
      </c>
      <c r="Q331" s="31" t="s">
        <v>124</v>
      </c>
      <c r="R331" s="31" t="s">
        <v>124</v>
      </c>
      <c r="S331" s="31" t="s">
        <v>124</v>
      </c>
      <c r="T331" s="26">
        <v>0</v>
      </c>
      <c r="U331" s="26">
        <v>0</v>
      </c>
      <c r="V331" s="26">
        <v>0</v>
      </c>
      <c r="W331" s="26">
        <v>1</v>
      </c>
      <c r="X331" s="26">
        <v>0</v>
      </c>
      <c r="Y331" s="31" t="s">
        <v>124</v>
      </c>
      <c r="Z331" s="31" t="s">
        <v>124</v>
      </c>
      <c r="AA331" s="34" t="s">
        <v>57</v>
      </c>
      <c r="AB331" s="35">
        <v>0</v>
      </c>
      <c r="AC331" s="31" t="s">
        <v>124</v>
      </c>
      <c r="AD331" s="34" t="s">
        <v>70</v>
      </c>
      <c r="AE331" s="34" t="s">
        <v>85</v>
      </c>
      <c r="AF331" s="31" t="s">
        <v>124</v>
      </c>
      <c r="AG331" s="31" t="s">
        <v>124</v>
      </c>
      <c r="AH331" s="31">
        <v>1</v>
      </c>
      <c r="AI331" s="31" t="s">
        <v>124</v>
      </c>
      <c r="AJ331" s="34" t="s">
        <v>124</v>
      </c>
    </row>
    <row r="332" spans="2:36" outlineLevel="1" x14ac:dyDescent="0.25">
      <c r="B332" s="44" t="s">
        <v>1063</v>
      </c>
      <c r="C332" s="29" t="s">
        <v>124</v>
      </c>
      <c r="D332" s="29" t="s">
        <v>124</v>
      </c>
      <c r="E332" s="29" t="s">
        <v>124</v>
      </c>
      <c r="F332" s="29" t="str">
        <f t="shared" si="10"/>
        <v>N/A</v>
      </c>
      <c r="G332" s="30" t="s">
        <v>124</v>
      </c>
      <c r="H332" s="30" t="s">
        <v>124</v>
      </c>
      <c r="I332" s="30">
        <v>6.7816190524353032E-2</v>
      </c>
      <c r="J332" s="31" t="s">
        <v>124</v>
      </c>
      <c r="K332" s="30" t="s">
        <v>124</v>
      </c>
      <c r="L332" s="31" t="s">
        <v>124</v>
      </c>
      <c r="M332" s="31" t="s">
        <v>124</v>
      </c>
      <c r="N332" s="32" t="s">
        <v>124</v>
      </c>
      <c r="O332" s="32">
        <v>102512.79</v>
      </c>
      <c r="P332" s="31" t="s">
        <v>124</v>
      </c>
      <c r="Q332" s="31" t="s">
        <v>124</v>
      </c>
      <c r="R332" s="31" t="s">
        <v>124</v>
      </c>
      <c r="S332" s="31" t="s">
        <v>124</v>
      </c>
      <c r="T332" s="26">
        <v>0</v>
      </c>
      <c r="U332" s="26">
        <v>0</v>
      </c>
      <c r="V332" s="26">
        <v>0</v>
      </c>
      <c r="W332" s="26">
        <v>1</v>
      </c>
      <c r="X332" s="26">
        <v>0</v>
      </c>
      <c r="Y332" s="31" t="s">
        <v>124</v>
      </c>
      <c r="Z332" s="31" t="s">
        <v>124</v>
      </c>
      <c r="AA332" s="34" t="s">
        <v>57</v>
      </c>
      <c r="AB332" s="35">
        <v>6.2706501452281252E-2</v>
      </c>
      <c r="AC332" s="31" t="s">
        <v>124</v>
      </c>
      <c r="AD332" s="34" t="s">
        <v>70</v>
      </c>
      <c r="AE332" s="34" t="s">
        <v>60</v>
      </c>
      <c r="AF332" s="31" t="s">
        <v>124</v>
      </c>
      <c r="AG332" s="31" t="s">
        <v>124</v>
      </c>
      <c r="AH332" s="31">
        <v>1</v>
      </c>
      <c r="AI332" s="31" t="s">
        <v>124</v>
      </c>
      <c r="AJ332" s="34" t="s">
        <v>124</v>
      </c>
    </row>
    <row r="333" spans="2:36" outlineLevel="1" x14ac:dyDescent="0.25">
      <c r="B333" s="44" t="s">
        <v>1063</v>
      </c>
      <c r="C333" s="29" t="s">
        <v>124</v>
      </c>
      <c r="D333" s="29" t="s">
        <v>124</v>
      </c>
      <c r="E333" s="29" t="s">
        <v>124</v>
      </c>
      <c r="F333" s="29" t="str">
        <f t="shared" si="10"/>
        <v>N/A</v>
      </c>
      <c r="G333" s="30" t="s">
        <v>124</v>
      </c>
      <c r="H333" s="30" t="s">
        <v>124</v>
      </c>
      <c r="I333" s="30" t="s">
        <v>124</v>
      </c>
      <c r="J333" s="31" t="s">
        <v>124</v>
      </c>
      <c r="K333" s="30" t="s">
        <v>124</v>
      </c>
      <c r="L333" s="31" t="s">
        <v>124</v>
      </c>
      <c r="M333" s="31" t="s">
        <v>124</v>
      </c>
      <c r="N333" s="32" t="s">
        <v>124</v>
      </c>
      <c r="O333" s="32" t="s">
        <v>124</v>
      </c>
      <c r="P333" s="31" t="s">
        <v>124</v>
      </c>
      <c r="Q333" s="31" t="s">
        <v>124</v>
      </c>
      <c r="R333" s="31" t="s">
        <v>124</v>
      </c>
      <c r="S333" s="31" t="s">
        <v>124</v>
      </c>
      <c r="T333" s="26">
        <v>0</v>
      </c>
      <c r="U333" s="26">
        <v>1</v>
      </c>
      <c r="V333" s="26">
        <v>0</v>
      </c>
      <c r="W333" s="26">
        <v>0</v>
      </c>
      <c r="X333" s="26">
        <v>0</v>
      </c>
      <c r="Y333" s="31" t="s">
        <v>124</v>
      </c>
      <c r="Z333" s="31" t="s">
        <v>124</v>
      </c>
      <c r="AA333" s="34" t="s">
        <v>124</v>
      </c>
      <c r="AB333" s="35">
        <v>0</v>
      </c>
      <c r="AC333" s="31" t="s">
        <v>124</v>
      </c>
      <c r="AD333" s="34" t="s">
        <v>70</v>
      </c>
      <c r="AE333" s="34" t="s">
        <v>60</v>
      </c>
      <c r="AF333" s="31" t="s">
        <v>124</v>
      </c>
      <c r="AG333" s="31" t="s">
        <v>124</v>
      </c>
      <c r="AH333" s="31" t="s">
        <v>124</v>
      </c>
      <c r="AI333" s="31" t="s">
        <v>124</v>
      </c>
      <c r="AJ333" s="34" t="s">
        <v>124</v>
      </c>
    </row>
    <row r="334" spans="2:36" outlineLevel="1" x14ac:dyDescent="0.25">
      <c r="B334" s="44" t="s">
        <v>1063</v>
      </c>
      <c r="C334" s="29" t="s">
        <v>124</v>
      </c>
      <c r="D334" s="29" t="s">
        <v>124</v>
      </c>
      <c r="E334" s="29" t="s">
        <v>124</v>
      </c>
      <c r="F334" s="29" t="str">
        <f t="shared" si="10"/>
        <v>N/A</v>
      </c>
      <c r="G334" s="30" t="s">
        <v>124</v>
      </c>
      <c r="H334" s="30" t="s">
        <v>124</v>
      </c>
      <c r="I334" s="30" t="s">
        <v>124</v>
      </c>
      <c r="J334" s="31" t="s">
        <v>124</v>
      </c>
      <c r="K334" s="30" t="s">
        <v>124</v>
      </c>
      <c r="L334" s="31" t="s">
        <v>124</v>
      </c>
      <c r="M334" s="31" t="s">
        <v>124</v>
      </c>
      <c r="N334" s="32" t="s">
        <v>124</v>
      </c>
      <c r="O334" s="32" t="s">
        <v>124</v>
      </c>
      <c r="P334" s="31" t="s">
        <v>124</v>
      </c>
      <c r="Q334" s="31" t="s">
        <v>124</v>
      </c>
      <c r="R334" s="31" t="s">
        <v>124</v>
      </c>
      <c r="S334" s="31" t="s">
        <v>124</v>
      </c>
      <c r="T334" s="26">
        <v>0</v>
      </c>
      <c r="U334" s="26">
        <v>0</v>
      </c>
      <c r="V334" s="26">
        <v>1</v>
      </c>
      <c r="W334" s="26">
        <v>0</v>
      </c>
      <c r="X334" s="26">
        <v>0</v>
      </c>
      <c r="Y334" s="31" t="s">
        <v>124</v>
      </c>
      <c r="Z334" s="31" t="s">
        <v>124</v>
      </c>
      <c r="AA334" s="34" t="s">
        <v>124</v>
      </c>
      <c r="AB334" s="35">
        <v>0</v>
      </c>
      <c r="AC334" s="31" t="s">
        <v>124</v>
      </c>
      <c r="AD334" s="34" t="s">
        <v>70</v>
      </c>
      <c r="AE334" s="34" t="s">
        <v>60</v>
      </c>
      <c r="AF334" s="31" t="s">
        <v>124</v>
      </c>
      <c r="AG334" s="31" t="s">
        <v>124</v>
      </c>
      <c r="AH334" s="31" t="s">
        <v>124</v>
      </c>
      <c r="AI334" s="31" t="s">
        <v>124</v>
      </c>
      <c r="AJ334" s="34" t="s">
        <v>124</v>
      </c>
    </row>
    <row r="335" spans="2:36" outlineLevel="1" x14ac:dyDescent="0.25">
      <c r="B335" s="44" t="s">
        <v>1063</v>
      </c>
      <c r="C335" s="29" t="s">
        <v>124</v>
      </c>
      <c r="D335" s="29" t="s">
        <v>124</v>
      </c>
      <c r="E335" s="29" t="s">
        <v>124</v>
      </c>
      <c r="F335" s="29" t="str">
        <f t="shared" si="10"/>
        <v>N/A</v>
      </c>
      <c r="G335" s="30" t="s">
        <v>124</v>
      </c>
      <c r="H335" s="30" t="s">
        <v>124</v>
      </c>
      <c r="I335" s="30" t="s">
        <v>124</v>
      </c>
      <c r="J335" s="31" t="s">
        <v>124</v>
      </c>
      <c r="K335" s="30" t="s">
        <v>124</v>
      </c>
      <c r="L335" s="31" t="s">
        <v>124</v>
      </c>
      <c r="M335" s="31" t="s">
        <v>124</v>
      </c>
      <c r="N335" s="32" t="s">
        <v>124</v>
      </c>
      <c r="O335" s="32" t="s">
        <v>124</v>
      </c>
      <c r="P335" s="31" t="s">
        <v>124</v>
      </c>
      <c r="Q335" s="31" t="s">
        <v>124</v>
      </c>
      <c r="R335" s="31" t="s">
        <v>124</v>
      </c>
      <c r="S335" s="31" t="s">
        <v>124</v>
      </c>
      <c r="T335" s="26">
        <v>0</v>
      </c>
      <c r="U335" s="26">
        <v>1</v>
      </c>
      <c r="V335" s="26">
        <v>0</v>
      </c>
      <c r="W335" s="26">
        <v>0</v>
      </c>
      <c r="X335" s="26">
        <v>0</v>
      </c>
      <c r="Y335" s="31" t="s">
        <v>124</v>
      </c>
      <c r="Z335" s="31" t="s">
        <v>124</v>
      </c>
      <c r="AA335" s="34" t="s">
        <v>124</v>
      </c>
      <c r="AB335" s="35">
        <v>0</v>
      </c>
      <c r="AC335" s="31" t="s">
        <v>124</v>
      </c>
      <c r="AD335" s="34" t="s">
        <v>70</v>
      </c>
      <c r="AE335" s="34" t="s">
        <v>60</v>
      </c>
      <c r="AF335" s="31" t="s">
        <v>124</v>
      </c>
      <c r="AG335" s="31" t="s">
        <v>124</v>
      </c>
      <c r="AH335" s="31" t="s">
        <v>124</v>
      </c>
      <c r="AI335" s="31" t="s">
        <v>124</v>
      </c>
      <c r="AJ335" s="34" t="s">
        <v>124</v>
      </c>
    </row>
    <row r="336" spans="2:36" outlineLevel="1" x14ac:dyDescent="0.25">
      <c r="B336" s="44" t="s">
        <v>1063</v>
      </c>
      <c r="C336" s="29" t="s">
        <v>124</v>
      </c>
      <c r="D336" s="29" t="s">
        <v>124</v>
      </c>
      <c r="E336" s="29" t="s">
        <v>124</v>
      </c>
      <c r="F336" s="29" t="str">
        <f t="shared" si="10"/>
        <v>N/A</v>
      </c>
      <c r="G336" s="30" t="s">
        <v>124</v>
      </c>
      <c r="H336" s="30" t="s">
        <v>124</v>
      </c>
      <c r="I336" s="30" t="s">
        <v>124</v>
      </c>
      <c r="J336" s="31" t="s">
        <v>124</v>
      </c>
      <c r="K336" s="30" t="s">
        <v>124</v>
      </c>
      <c r="L336" s="31" t="s">
        <v>124</v>
      </c>
      <c r="M336" s="31" t="s">
        <v>124</v>
      </c>
      <c r="N336" s="32" t="s">
        <v>124</v>
      </c>
      <c r="O336" s="32" t="s">
        <v>124</v>
      </c>
      <c r="P336" s="31" t="s">
        <v>124</v>
      </c>
      <c r="Q336" s="31" t="s">
        <v>124</v>
      </c>
      <c r="R336" s="31" t="s">
        <v>124</v>
      </c>
      <c r="S336" s="31" t="s">
        <v>124</v>
      </c>
      <c r="T336" s="26">
        <v>0</v>
      </c>
      <c r="U336" s="26">
        <v>0</v>
      </c>
      <c r="V336" s="26">
        <v>1</v>
      </c>
      <c r="W336" s="26">
        <v>0</v>
      </c>
      <c r="X336" s="26">
        <v>0</v>
      </c>
      <c r="Y336" s="31" t="s">
        <v>124</v>
      </c>
      <c r="Z336" s="31" t="s">
        <v>124</v>
      </c>
      <c r="AA336" s="34" t="s">
        <v>124</v>
      </c>
      <c r="AB336" s="35">
        <v>0</v>
      </c>
      <c r="AC336" s="31" t="s">
        <v>124</v>
      </c>
      <c r="AD336" s="34" t="s">
        <v>70</v>
      </c>
      <c r="AE336" s="34" t="s">
        <v>85</v>
      </c>
      <c r="AF336" s="31" t="s">
        <v>124</v>
      </c>
      <c r="AG336" s="31" t="s">
        <v>124</v>
      </c>
      <c r="AH336" s="31" t="s">
        <v>124</v>
      </c>
      <c r="AI336" s="31" t="s">
        <v>124</v>
      </c>
      <c r="AJ336" s="34" t="s">
        <v>124</v>
      </c>
    </row>
    <row r="337" spans="2:36" outlineLevel="1" x14ac:dyDescent="0.25">
      <c r="B337" s="44" t="s">
        <v>1063</v>
      </c>
      <c r="C337" s="29" t="s">
        <v>124</v>
      </c>
      <c r="D337" s="29" t="s">
        <v>124</v>
      </c>
      <c r="E337" s="29" t="s">
        <v>124</v>
      </c>
      <c r="F337" s="29" t="str">
        <f t="shared" si="10"/>
        <v>N/A</v>
      </c>
      <c r="G337" s="30" t="s">
        <v>124</v>
      </c>
      <c r="H337" s="30" t="s">
        <v>124</v>
      </c>
      <c r="I337" s="30" t="s">
        <v>124</v>
      </c>
      <c r="J337" s="31" t="s">
        <v>124</v>
      </c>
      <c r="K337" s="30" t="s">
        <v>124</v>
      </c>
      <c r="L337" s="31" t="s">
        <v>124</v>
      </c>
      <c r="M337" s="31" t="s">
        <v>124</v>
      </c>
      <c r="N337" s="32" t="s">
        <v>124</v>
      </c>
      <c r="O337" s="32" t="s">
        <v>124</v>
      </c>
      <c r="P337" s="31" t="s">
        <v>124</v>
      </c>
      <c r="Q337" s="31" t="s">
        <v>124</v>
      </c>
      <c r="R337" s="31" t="s">
        <v>124</v>
      </c>
      <c r="S337" s="31" t="s">
        <v>124</v>
      </c>
      <c r="T337" s="26">
        <v>0</v>
      </c>
      <c r="U337" s="26">
        <v>1</v>
      </c>
      <c r="V337" s="26">
        <v>0</v>
      </c>
      <c r="W337" s="26">
        <v>0</v>
      </c>
      <c r="X337" s="26">
        <v>0</v>
      </c>
      <c r="Y337" s="31" t="s">
        <v>124</v>
      </c>
      <c r="Z337" s="31" t="s">
        <v>124</v>
      </c>
      <c r="AA337" s="34" t="s">
        <v>124</v>
      </c>
      <c r="AB337" s="35">
        <v>0</v>
      </c>
      <c r="AC337" s="31" t="s">
        <v>124</v>
      </c>
      <c r="AD337" s="34" t="s">
        <v>70</v>
      </c>
      <c r="AE337" s="34" t="s">
        <v>60</v>
      </c>
      <c r="AF337" s="31" t="s">
        <v>124</v>
      </c>
      <c r="AG337" s="31" t="s">
        <v>124</v>
      </c>
      <c r="AH337" s="31" t="s">
        <v>124</v>
      </c>
      <c r="AI337" s="31" t="s">
        <v>124</v>
      </c>
      <c r="AJ337" s="34" t="s">
        <v>124</v>
      </c>
    </row>
    <row r="338" spans="2:36" outlineLevel="1" x14ac:dyDescent="0.25">
      <c r="B338" s="44" t="s">
        <v>1063</v>
      </c>
      <c r="C338" s="29" t="s">
        <v>124</v>
      </c>
      <c r="D338" s="29" t="s">
        <v>124</v>
      </c>
      <c r="E338" s="29" t="s">
        <v>124</v>
      </c>
      <c r="F338" s="29" t="str">
        <f t="shared" si="10"/>
        <v>N/A</v>
      </c>
      <c r="G338" s="30" t="s">
        <v>124</v>
      </c>
      <c r="H338" s="30" t="s">
        <v>124</v>
      </c>
      <c r="I338" s="30" t="s">
        <v>124</v>
      </c>
      <c r="J338" s="31" t="s">
        <v>124</v>
      </c>
      <c r="K338" s="30" t="s">
        <v>124</v>
      </c>
      <c r="L338" s="31" t="s">
        <v>124</v>
      </c>
      <c r="M338" s="31" t="s">
        <v>124</v>
      </c>
      <c r="N338" s="32" t="s">
        <v>124</v>
      </c>
      <c r="O338" s="32" t="s">
        <v>124</v>
      </c>
      <c r="P338" s="31" t="s">
        <v>124</v>
      </c>
      <c r="Q338" s="31" t="s">
        <v>124</v>
      </c>
      <c r="R338" s="31" t="s">
        <v>124</v>
      </c>
      <c r="S338" s="31" t="s">
        <v>124</v>
      </c>
      <c r="T338" s="26">
        <v>0</v>
      </c>
      <c r="U338" s="26">
        <v>1</v>
      </c>
      <c r="V338" s="26">
        <v>0</v>
      </c>
      <c r="W338" s="26">
        <v>0</v>
      </c>
      <c r="X338" s="26">
        <v>0</v>
      </c>
      <c r="Y338" s="31" t="s">
        <v>124</v>
      </c>
      <c r="Z338" s="31" t="s">
        <v>124</v>
      </c>
      <c r="AA338" s="34" t="s">
        <v>124</v>
      </c>
      <c r="AB338" s="35">
        <v>0</v>
      </c>
      <c r="AC338" s="31" t="s">
        <v>124</v>
      </c>
      <c r="AD338" s="34" t="s">
        <v>70</v>
      </c>
      <c r="AE338" s="34" t="s">
        <v>60</v>
      </c>
      <c r="AF338" s="31" t="s">
        <v>124</v>
      </c>
      <c r="AG338" s="31" t="s">
        <v>124</v>
      </c>
      <c r="AH338" s="31" t="s">
        <v>124</v>
      </c>
      <c r="AI338" s="31" t="s">
        <v>124</v>
      </c>
      <c r="AJ338" s="34" t="s">
        <v>124</v>
      </c>
    </row>
    <row r="339" spans="2:36" outlineLevel="1" x14ac:dyDescent="0.25">
      <c r="B339" s="44" t="s">
        <v>1063</v>
      </c>
      <c r="C339" s="29" t="s">
        <v>124</v>
      </c>
      <c r="D339" s="29" t="s">
        <v>124</v>
      </c>
      <c r="E339" s="29" t="s">
        <v>124</v>
      </c>
      <c r="F339" s="29" t="str">
        <f t="shared" si="10"/>
        <v>N/A</v>
      </c>
      <c r="G339" s="30" t="s">
        <v>124</v>
      </c>
      <c r="H339" s="30" t="s">
        <v>124</v>
      </c>
      <c r="I339" s="30">
        <v>0.40511363636363634</v>
      </c>
      <c r="J339" s="31" t="s">
        <v>124</v>
      </c>
      <c r="K339" s="30" t="s">
        <v>124</v>
      </c>
      <c r="L339" s="31" t="s">
        <v>124</v>
      </c>
      <c r="M339" s="31" t="s">
        <v>124</v>
      </c>
      <c r="N339" s="32" t="s">
        <v>124</v>
      </c>
      <c r="O339" s="32">
        <v>200128.79</v>
      </c>
      <c r="P339" s="31" t="s">
        <v>124</v>
      </c>
      <c r="Q339" s="31" t="s">
        <v>124</v>
      </c>
      <c r="R339" s="31" t="s">
        <v>124</v>
      </c>
      <c r="S339" s="31" t="s">
        <v>124</v>
      </c>
      <c r="T339" s="26">
        <v>0</v>
      </c>
      <c r="U339" s="26">
        <v>0</v>
      </c>
      <c r="V339" s="26">
        <v>0</v>
      </c>
      <c r="W339" s="26">
        <v>1</v>
      </c>
      <c r="X339" s="26">
        <v>0</v>
      </c>
      <c r="Y339" s="31" t="s">
        <v>124</v>
      </c>
      <c r="Z339" s="31" t="s">
        <v>124</v>
      </c>
      <c r="AA339" s="34" t="s">
        <v>70</v>
      </c>
      <c r="AB339" s="35">
        <v>0</v>
      </c>
      <c r="AC339" s="31" t="s">
        <v>124</v>
      </c>
      <c r="AD339" s="34" t="s">
        <v>70</v>
      </c>
      <c r="AE339" s="34" t="s">
        <v>60</v>
      </c>
      <c r="AF339" s="31" t="s">
        <v>124</v>
      </c>
      <c r="AG339" s="31" t="s">
        <v>124</v>
      </c>
      <c r="AH339" s="31">
        <v>1</v>
      </c>
      <c r="AI339" s="31" t="s">
        <v>124</v>
      </c>
      <c r="AJ339" s="34" t="s">
        <v>124</v>
      </c>
    </row>
    <row r="340" spans="2:36" outlineLevel="1" x14ac:dyDescent="0.25">
      <c r="B340" s="44" t="s">
        <v>1063</v>
      </c>
      <c r="C340" s="29" t="s">
        <v>124</v>
      </c>
      <c r="D340" s="29" t="s">
        <v>124</v>
      </c>
      <c r="E340" s="29" t="s">
        <v>124</v>
      </c>
      <c r="F340" s="29" t="str">
        <f t="shared" si="10"/>
        <v>N/A</v>
      </c>
      <c r="G340" s="30" t="s">
        <v>124</v>
      </c>
      <c r="H340" s="30">
        <v>0.1825429861359231</v>
      </c>
      <c r="I340" s="30" t="s">
        <v>124</v>
      </c>
      <c r="J340" s="31" t="s">
        <v>124</v>
      </c>
      <c r="K340" s="30" t="s">
        <v>124</v>
      </c>
      <c r="L340" s="31" t="s">
        <v>124</v>
      </c>
      <c r="M340" s="31" t="s">
        <v>124</v>
      </c>
      <c r="N340" s="32">
        <v>252726.96</v>
      </c>
      <c r="O340" s="32" t="s">
        <v>124</v>
      </c>
      <c r="P340" s="31" t="s">
        <v>124</v>
      </c>
      <c r="Q340" s="31" t="s">
        <v>124</v>
      </c>
      <c r="R340" s="31" t="s">
        <v>124</v>
      </c>
      <c r="S340" s="31" t="s">
        <v>124</v>
      </c>
      <c r="T340" s="26">
        <v>0</v>
      </c>
      <c r="U340" s="26">
        <v>0</v>
      </c>
      <c r="V340" s="26">
        <v>0</v>
      </c>
      <c r="W340" s="26">
        <v>1</v>
      </c>
      <c r="X340" s="26">
        <v>0</v>
      </c>
      <c r="Y340" s="31" t="s">
        <v>124</v>
      </c>
      <c r="Z340" s="31" t="s">
        <v>124</v>
      </c>
      <c r="AA340" s="34" t="s">
        <v>57</v>
      </c>
      <c r="AB340" s="35">
        <v>0</v>
      </c>
      <c r="AC340" s="31" t="s">
        <v>124</v>
      </c>
      <c r="AD340" s="34" t="s">
        <v>70</v>
      </c>
      <c r="AE340" s="34" t="s">
        <v>60</v>
      </c>
      <c r="AF340" s="31" t="s">
        <v>124</v>
      </c>
      <c r="AG340" s="31">
        <v>1</v>
      </c>
      <c r="AH340" s="31" t="s">
        <v>124</v>
      </c>
      <c r="AI340" s="31" t="s">
        <v>124</v>
      </c>
      <c r="AJ340" s="34" t="s">
        <v>124</v>
      </c>
    </row>
    <row r="341" spans="2:36" outlineLevel="1" x14ac:dyDescent="0.25">
      <c r="B341" s="44" t="s">
        <v>1063</v>
      </c>
      <c r="C341" s="29" t="s">
        <v>124</v>
      </c>
      <c r="D341" s="29" t="s">
        <v>124</v>
      </c>
      <c r="E341" s="29" t="s">
        <v>124</v>
      </c>
      <c r="F341" s="29" t="str">
        <f t="shared" si="10"/>
        <v>N/A</v>
      </c>
      <c r="G341" s="30" t="s">
        <v>124</v>
      </c>
      <c r="H341" s="30" t="s">
        <v>124</v>
      </c>
      <c r="I341" s="30" t="s">
        <v>124</v>
      </c>
      <c r="J341" s="31" t="s">
        <v>124</v>
      </c>
      <c r="K341" s="30" t="s">
        <v>124</v>
      </c>
      <c r="L341" s="31" t="s">
        <v>124</v>
      </c>
      <c r="M341" s="31" t="s">
        <v>124</v>
      </c>
      <c r="N341" s="32" t="s">
        <v>124</v>
      </c>
      <c r="O341" s="32" t="s">
        <v>124</v>
      </c>
      <c r="P341" s="31" t="s">
        <v>124</v>
      </c>
      <c r="Q341" s="31" t="s">
        <v>124</v>
      </c>
      <c r="R341" s="31" t="s">
        <v>124</v>
      </c>
      <c r="S341" s="31" t="s">
        <v>124</v>
      </c>
      <c r="T341" s="26">
        <v>0</v>
      </c>
      <c r="U341" s="26">
        <v>1</v>
      </c>
      <c r="V341" s="26">
        <v>0</v>
      </c>
      <c r="W341" s="26">
        <v>0</v>
      </c>
      <c r="X341" s="26">
        <v>0</v>
      </c>
      <c r="Y341" s="31" t="s">
        <v>124</v>
      </c>
      <c r="Z341" s="31" t="s">
        <v>124</v>
      </c>
      <c r="AA341" s="34" t="s">
        <v>124</v>
      </c>
      <c r="AB341" s="35">
        <v>0</v>
      </c>
      <c r="AC341" s="31" t="s">
        <v>124</v>
      </c>
      <c r="AD341" s="34" t="s">
        <v>70</v>
      </c>
      <c r="AE341" s="34" t="s">
        <v>60</v>
      </c>
      <c r="AF341" s="31" t="s">
        <v>124</v>
      </c>
      <c r="AG341" s="31" t="s">
        <v>124</v>
      </c>
      <c r="AH341" s="31" t="s">
        <v>124</v>
      </c>
      <c r="AI341" s="31" t="s">
        <v>124</v>
      </c>
      <c r="AJ341" s="34" t="s">
        <v>124</v>
      </c>
    </row>
    <row r="342" spans="2:36" outlineLevel="1" x14ac:dyDescent="0.25">
      <c r="B342" s="44" t="s">
        <v>1063</v>
      </c>
      <c r="C342" s="29" t="s">
        <v>124</v>
      </c>
      <c r="D342" s="29" t="s">
        <v>124</v>
      </c>
      <c r="E342" s="29" t="s">
        <v>124</v>
      </c>
      <c r="F342" s="29" t="str">
        <f t="shared" si="10"/>
        <v>N/A</v>
      </c>
      <c r="G342" s="30" t="s">
        <v>124</v>
      </c>
      <c r="H342" s="30">
        <v>2.2727272727272728E-2</v>
      </c>
      <c r="I342" s="30" t="s">
        <v>124</v>
      </c>
      <c r="J342" s="31" t="s">
        <v>124</v>
      </c>
      <c r="K342" s="30" t="s">
        <v>124</v>
      </c>
      <c r="L342" s="31" t="s">
        <v>124</v>
      </c>
      <c r="M342" s="31" t="s">
        <v>124</v>
      </c>
      <c r="N342" s="32">
        <v>602901.22</v>
      </c>
      <c r="O342" s="32" t="s">
        <v>124</v>
      </c>
      <c r="P342" s="31" t="s">
        <v>124</v>
      </c>
      <c r="Q342" s="31" t="s">
        <v>124</v>
      </c>
      <c r="R342" s="31" t="s">
        <v>124</v>
      </c>
      <c r="S342" s="31" t="s">
        <v>124</v>
      </c>
      <c r="T342" s="26">
        <v>0</v>
      </c>
      <c r="U342" s="26">
        <v>0</v>
      </c>
      <c r="V342" s="26">
        <v>0</v>
      </c>
      <c r="W342" s="26">
        <v>1</v>
      </c>
      <c r="X342" s="26">
        <v>0</v>
      </c>
      <c r="Y342" s="31" t="s">
        <v>124</v>
      </c>
      <c r="Z342" s="31" t="s">
        <v>124</v>
      </c>
      <c r="AA342" s="34" t="s">
        <v>57</v>
      </c>
      <c r="AB342" s="35">
        <v>0</v>
      </c>
      <c r="AC342" s="31" t="s">
        <v>124</v>
      </c>
      <c r="AD342" s="34" t="s">
        <v>70</v>
      </c>
      <c r="AE342" s="34" t="s">
        <v>60</v>
      </c>
      <c r="AF342" s="31" t="s">
        <v>124</v>
      </c>
      <c r="AG342" s="31">
        <v>1</v>
      </c>
      <c r="AH342" s="31" t="s">
        <v>124</v>
      </c>
      <c r="AI342" s="31" t="s">
        <v>124</v>
      </c>
      <c r="AJ342" s="34" t="s">
        <v>124</v>
      </c>
    </row>
    <row r="343" spans="2:36" outlineLevel="1" x14ac:dyDescent="0.25">
      <c r="B343" s="44" t="s">
        <v>1063</v>
      </c>
      <c r="C343" s="29" t="s">
        <v>124</v>
      </c>
      <c r="D343" s="29" t="s">
        <v>124</v>
      </c>
      <c r="E343" s="29" t="s">
        <v>124</v>
      </c>
      <c r="F343" s="29" t="str">
        <f t="shared" si="10"/>
        <v>N/A</v>
      </c>
      <c r="G343" s="30" t="s">
        <v>124</v>
      </c>
      <c r="H343" s="30" t="s">
        <v>124</v>
      </c>
      <c r="I343" s="30">
        <v>4.348484848484848E-2</v>
      </c>
      <c r="J343" s="31" t="s">
        <v>124</v>
      </c>
      <c r="K343" s="30" t="s">
        <v>124</v>
      </c>
      <c r="L343" s="31" t="s">
        <v>124</v>
      </c>
      <c r="M343" s="31" t="s">
        <v>124</v>
      </c>
      <c r="N343" s="32" t="s">
        <v>124</v>
      </c>
      <c r="O343" s="32">
        <v>217357.39</v>
      </c>
      <c r="P343" s="31" t="s">
        <v>124</v>
      </c>
      <c r="Q343" s="31" t="s">
        <v>124</v>
      </c>
      <c r="R343" s="31" t="s">
        <v>124</v>
      </c>
      <c r="S343" s="31" t="s">
        <v>124</v>
      </c>
      <c r="T343" s="26">
        <v>0</v>
      </c>
      <c r="U343" s="26">
        <v>0</v>
      </c>
      <c r="V343" s="26">
        <v>1</v>
      </c>
      <c r="W343" s="26">
        <v>1</v>
      </c>
      <c r="X343" s="26">
        <v>0</v>
      </c>
      <c r="Y343" s="31" t="s">
        <v>124</v>
      </c>
      <c r="Z343" s="31" t="s">
        <v>124</v>
      </c>
      <c r="AA343" s="34" t="s">
        <v>57</v>
      </c>
      <c r="AB343" s="35">
        <v>0</v>
      </c>
      <c r="AC343" s="31" t="s">
        <v>124</v>
      </c>
      <c r="AD343" s="34" t="s">
        <v>70</v>
      </c>
      <c r="AE343" s="34" t="s">
        <v>60</v>
      </c>
      <c r="AF343" s="31" t="s">
        <v>124</v>
      </c>
      <c r="AG343" s="31" t="s">
        <v>124</v>
      </c>
      <c r="AH343" s="31">
        <v>1</v>
      </c>
      <c r="AI343" s="31" t="s">
        <v>124</v>
      </c>
      <c r="AJ343" s="34" t="s">
        <v>124</v>
      </c>
    </row>
    <row r="344" spans="2:36" outlineLevel="1" x14ac:dyDescent="0.25">
      <c r="B344" s="44" t="s">
        <v>1063</v>
      </c>
      <c r="C344" s="29" t="s">
        <v>124</v>
      </c>
      <c r="D344" s="29" t="s">
        <v>124</v>
      </c>
      <c r="E344" s="29" t="s">
        <v>124</v>
      </c>
      <c r="F344" s="29" t="str">
        <f t="shared" si="10"/>
        <v>N/A</v>
      </c>
      <c r="G344" s="30" t="s">
        <v>124</v>
      </c>
      <c r="H344" s="30" t="s">
        <v>124</v>
      </c>
      <c r="I344" s="30">
        <v>3.4467803030303029E-2</v>
      </c>
      <c r="J344" s="31" t="s">
        <v>124</v>
      </c>
      <c r="K344" s="30" t="s">
        <v>124</v>
      </c>
      <c r="L344" s="31" t="s">
        <v>124</v>
      </c>
      <c r="M344" s="31" t="s">
        <v>124</v>
      </c>
      <c r="N344" s="32" t="s">
        <v>124</v>
      </c>
      <c r="O344" s="32">
        <v>243549.39</v>
      </c>
      <c r="P344" s="31" t="s">
        <v>124</v>
      </c>
      <c r="Q344" s="31" t="s">
        <v>124</v>
      </c>
      <c r="R344" s="31" t="s">
        <v>124</v>
      </c>
      <c r="S344" s="31" t="s">
        <v>124</v>
      </c>
      <c r="T344" s="26">
        <v>0</v>
      </c>
      <c r="U344" s="26">
        <v>0</v>
      </c>
      <c r="V344" s="26">
        <v>0</v>
      </c>
      <c r="W344" s="26">
        <v>1</v>
      </c>
      <c r="X344" s="26">
        <v>0</v>
      </c>
      <c r="Y344" s="31" t="s">
        <v>124</v>
      </c>
      <c r="Z344" s="31" t="s">
        <v>124</v>
      </c>
      <c r="AA344" s="34" t="s">
        <v>57</v>
      </c>
      <c r="AB344" s="35">
        <v>0</v>
      </c>
      <c r="AC344" s="31" t="s">
        <v>124</v>
      </c>
      <c r="AD344" s="34" t="s">
        <v>70</v>
      </c>
      <c r="AE344" s="34" t="s">
        <v>60</v>
      </c>
      <c r="AF344" s="31" t="s">
        <v>124</v>
      </c>
      <c r="AG344" s="31" t="s">
        <v>124</v>
      </c>
      <c r="AH344" s="31">
        <v>1</v>
      </c>
      <c r="AI344" s="31" t="s">
        <v>124</v>
      </c>
      <c r="AJ344" s="34" t="s">
        <v>124</v>
      </c>
    </row>
    <row r="345" spans="2:36" outlineLevel="1" x14ac:dyDescent="0.25">
      <c r="B345" s="44" t="s">
        <v>1063</v>
      </c>
      <c r="C345" s="29" t="s">
        <v>124</v>
      </c>
      <c r="D345" s="29" t="s">
        <v>124</v>
      </c>
      <c r="E345" s="29" t="s">
        <v>124</v>
      </c>
      <c r="F345" s="29" t="str">
        <f t="shared" si="10"/>
        <v>N/A</v>
      </c>
      <c r="G345" s="30" t="s">
        <v>124</v>
      </c>
      <c r="H345" s="30">
        <v>0.27500000000000002</v>
      </c>
      <c r="I345" s="30" t="s">
        <v>124</v>
      </c>
      <c r="J345" s="31" t="s">
        <v>124</v>
      </c>
      <c r="K345" s="30" t="s">
        <v>124</v>
      </c>
      <c r="L345" s="31" t="s">
        <v>124</v>
      </c>
      <c r="M345" s="31" t="s">
        <v>124</v>
      </c>
      <c r="N345" s="32">
        <v>237221.66</v>
      </c>
      <c r="O345" s="32" t="s">
        <v>124</v>
      </c>
      <c r="P345" s="31" t="s">
        <v>124</v>
      </c>
      <c r="Q345" s="31" t="s">
        <v>124</v>
      </c>
      <c r="R345" s="31" t="s">
        <v>124</v>
      </c>
      <c r="S345" s="31" t="s">
        <v>124</v>
      </c>
      <c r="T345" s="26">
        <v>1</v>
      </c>
      <c r="U345" s="26">
        <v>0</v>
      </c>
      <c r="V345" s="26">
        <v>0</v>
      </c>
      <c r="W345" s="26">
        <v>1</v>
      </c>
      <c r="X345" s="26">
        <v>0</v>
      </c>
      <c r="Y345" s="31" t="s">
        <v>124</v>
      </c>
      <c r="Z345" s="31" t="s">
        <v>124</v>
      </c>
      <c r="AA345" s="34" t="s">
        <v>57</v>
      </c>
      <c r="AB345" s="35">
        <v>0</v>
      </c>
      <c r="AC345" s="31" t="s">
        <v>124</v>
      </c>
      <c r="AD345" s="34" t="s">
        <v>70</v>
      </c>
      <c r="AE345" s="34" t="s">
        <v>85</v>
      </c>
      <c r="AF345" s="31" t="s">
        <v>124</v>
      </c>
      <c r="AG345" s="31">
        <v>1</v>
      </c>
      <c r="AH345" s="31" t="s">
        <v>124</v>
      </c>
      <c r="AI345" s="31" t="s">
        <v>124</v>
      </c>
      <c r="AJ345" s="34" t="s">
        <v>124</v>
      </c>
    </row>
    <row r="346" spans="2:36" outlineLevel="1" x14ac:dyDescent="0.25">
      <c r="B346" s="44" t="s">
        <v>1063</v>
      </c>
      <c r="C346" s="29" t="s">
        <v>124</v>
      </c>
      <c r="D346" s="29" t="s">
        <v>124</v>
      </c>
      <c r="E346" s="29" t="s">
        <v>124</v>
      </c>
      <c r="F346" s="29" t="str">
        <f t="shared" si="10"/>
        <v>N/A</v>
      </c>
      <c r="G346" s="30" t="s">
        <v>124</v>
      </c>
      <c r="H346" s="30" t="s">
        <v>124</v>
      </c>
      <c r="I346" s="30">
        <v>7.6356834159029538E-2</v>
      </c>
      <c r="J346" s="31" t="s">
        <v>124</v>
      </c>
      <c r="K346" s="30" t="s">
        <v>124</v>
      </c>
      <c r="L346" s="31" t="s">
        <v>124</v>
      </c>
      <c r="M346" s="31" t="s">
        <v>124</v>
      </c>
      <c r="N346" s="32" t="s">
        <v>124</v>
      </c>
      <c r="O346" s="32">
        <v>658792.75</v>
      </c>
      <c r="P346" s="31" t="s">
        <v>124</v>
      </c>
      <c r="Q346" s="31" t="s">
        <v>124</v>
      </c>
      <c r="R346" s="31" t="s">
        <v>124</v>
      </c>
      <c r="S346" s="31" t="s">
        <v>124</v>
      </c>
      <c r="T346" s="26">
        <v>0</v>
      </c>
      <c r="U346" s="26">
        <v>0</v>
      </c>
      <c r="V346" s="26">
        <v>0</v>
      </c>
      <c r="W346" s="26">
        <v>1</v>
      </c>
      <c r="X346" s="26">
        <v>0</v>
      </c>
      <c r="Y346" s="31" t="s">
        <v>124</v>
      </c>
      <c r="Z346" s="31" t="s">
        <v>124</v>
      </c>
      <c r="AA346" s="34" t="s">
        <v>70</v>
      </c>
      <c r="AB346" s="35">
        <v>0</v>
      </c>
      <c r="AC346" s="31" t="s">
        <v>124</v>
      </c>
      <c r="AD346" s="34" t="s">
        <v>70</v>
      </c>
      <c r="AE346" s="34" t="s">
        <v>60</v>
      </c>
      <c r="AF346" s="31" t="s">
        <v>124</v>
      </c>
      <c r="AG346" s="31" t="s">
        <v>124</v>
      </c>
      <c r="AH346" s="31">
        <v>1</v>
      </c>
      <c r="AI346" s="31" t="s">
        <v>124</v>
      </c>
      <c r="AJ346" s="34" t="s">
        <v>124</v>
      </c>
    </row>
    <row r="347" spans="2:36" outlineLevel="1" x14ac:dyDescent="0.25">
      <c r="B347" s="44" t="s">
        <v>1063</v>
      </c>
      <c r="C347" s="29" t="s">
        <v>124</v>
      </c>
      <c r="D347" s="29" t="s">
        <v>124</v>
      </c>
      <c r="E347" s="29" t="s">
        <v>124</v>
      </c>
      <c r="F347" s="29" t="str">
        <f t="shared" si="10"/>
        <v>N/A</v>
      </c>
      <c r="G347" s="30" t="s">
        <v>124</v>
      </c>
      <c r="H347" s="30" t="s">
        <v>124</v>
      </c>
      <c r="I347" s="30" t="s">
        <v>124</v>
      </c>
      <c r="J347" s="31" t="s">
        <v>124</v>
      </c>
      <c r="K347" s="30" t="s">
        <v>124</v>
      </c>
      <c r="L347" s="31" t="s">
        <v>124</v>
      </c>
      <c r="M347" s="31" t="s">
        <v>124</v>
      </c>
      <c r="N347" s="32" t="s">
        <v>124</v>
      </c>
      <c r="O347" s="32" t="s">
        <v>124</v>
      </c>
      <c r="P347" s="31" t="s">
        <v>124</v>
      </c>
      <c r="Q347" s="31" t="s">
        <v>124</v>
      </c>
      <c r="R347" s="31" t="s">
        <v>124</v>
      </c>
      <c r="S347" s="31" t="s">
        <v>124</v>
      </c>
      <c r="T347" s="26">
        <v>0</v>
      </c>
      <c r="U347" s="26">
        <v>2</v>
      </c>
      <c r="V347" s="26">
        <v>0</v>
      </c>
      <c r="W347" s="26">
        <v>0</v>
      </c>
      <c r="X347" s="26">
        <v>0</v>
      </c>
      <c r="Y347" s="31" t="s">
        <v>124</v>
      </c>
      <c r="Z347" s="31" t="s">
        <v>124</v>
      </c>
      <c r="AA347" s="34" t="s">
        <v>124</v>
      </c>
      <c r="AB347" s="35">
        <v>0</v>
      </c>
      <c r="AC347" s="31" t="s">
        <v>124</v>
      </c>
      <c r="AD347" s="34" t="s">
        <v>70</v>
      </c>
      <c r="AE347" s="34" t="s">
        <v>60</v>
      </c>
      <c r="AF347" s="31" t="s">
        <v>124</v>
      </c>
      <c r="AG347" s="31" t="s">
        <v>124</v>
      </c>
      <c r="AH347" s="31" t="s">
        <v>124</v>
      </c>
      <c r="AI347" s="31" t="s">
        <v>124</v>
      </c>
      <c r="AJ347" s="34" t="s">
        <v>124</v>
      </c>
    </row>
    <row r="348" spans="2:36" outlineLevel="1" x14ac:dyDescent="0.25">
      <c r="B348" s="44" t="s">
        <v>1063</v>
      </c>
      <c r="C348" s="29" t="s">
        <v>124</v>
      </c>
      <c r="D348" s="29" t="s">
        <v>124</v>
      </c>
      <c r="E348" s="29" t="s">
        <v>124</v>
      </c>
      <c r="F348" s="29" t="str">
        <f t="shared" si="10"/>
        <v>N/A</v>
      </c>
      <c r="G348" s="30" t="s">
        <v>124</v>
      </c>
      <c r="H348" s="30" t="s">
        <v>124</v>
      </c>
      <c r="I348" s="30" t="s">
        <v>124</v>
      </c>
      <c r="J348" s="31" t="s">
        <v>124</v>
      </c>
      <c r="K348" s="30" t="s">
        <v>124</v>
      </c>
      <c r="L348" s="31" t="s">
        <v>124</v>
      </c>
      <c r="M348" s="31" t="s">
        <v>124</v>
      </c>
      <c r="N348" s="32" t="s">
        <v>124</v>
      </c>
      <c r="O348" s="32" t="s">
        <v>124</v>
      </c>
      <c r="P348" s="31" t="s">
        <v>124</v>
      </c>
      <c r="Q348" s="31" t="s">
        <v>124</v>
      </c>
      <c r="R348" s="31" t="s">
        <v>124</v>
      </c>
      <c r="S348" s="31" t="s">
        <v>124</v>
      </c>
      <c r="T348" s="26">
        <v>1</v>
      </c>
      <c r="U348" s="26">
        <v>0</v>
      </c>
      <c r="V348" s="26">
        <v>0</v>
      </c>
      <c r="W348" s="26">
        <v>0</v>
      </c>
      <c r="X348" s="26">
        <v>0</v>
      </c>
      <c r="Y348" s="31" t="s">
        <v>124</v>
      </c>
      <c r="Z348" s="31" t="s">
        <v>124</v>
      </c>
      <c r="AA348" s="34" t="s">
        <v>124</v>
      </c>
      <c r="AB348" s="35">
        <v>0</v>
      </c>
      <c r="AC348" s="31" t="s">
        <v>124</v>
      </c>
      <c r="AD348" s="34" t="s">
        <v>70</v>
      </c>
      <c r="AE348" s="34" t="s">
        <v>85</v>
      </c>
      <c r="AF348" s="31" t="s">
        <v>124</v>
      </c>
      <c r="AG348" s="31" t="s">
        <v>124</v>
      </c>
      <c r="AH348" s="31" t="s">
        <v>124</v>
      </c>
      <c r="AI348" s="31" t="s">
        <v>124</v>
      </c>
      <c r="AJ348" s="34" t="s">
        <v>124</v>
      </c>
    </row>
    <row r="349" spans="2:36" outlineLevel="1" x14ac:dyDescent="0.25">
      <c r="B349" s="44" t="s">
        <v>1063</v>
      </c>
      <c r="C349" s="29" t="s">
        <v>124</v>
      </c>
      <c r="D349" s="29" t="s">
        <v>124</v>
      </c>
      <c r="E349" s="29" t="s">
        <v>124</v>
      </c>
      <c r="F349" s="29" t="str">
        <f t="shared" si="10"/>
        <v>N/A</v>
      </c>
      <c r="G349" s="30" t="s">
        <v>124</v>
      </c>
      <c r="H349" s="30" t="s">
        <v>124</v>
      </c>
      <c r="I349" s="30" t="s">
        <v>124</v>
      </c>
      <c r="J349" s="31" t="s">
        <v>124</v>
      </c>
      <c r="K349" s="30" t="s">
        <v>124</v>
      </c>
      <c r="L349" s="31" t="s">
        <v>124</v>
      </c>
      <c r="M349" s="31" t="s">
        <v>124</v>
      </c>
      <c r="N349" s="32" t="s">
        <v>124</v>
      </c>
      <c r="O349" s="32" t="s">
        <v>124</v>
      </c>
      <c r="P349" s="31" t="s">
        <v>124</v>
      </c>
      <c r="Q349" s="31" t="s">
        <v>124</v>
      </c>
      <c r="R349" s="31" t="s">
        <v>124</v>
      </c>
      <c r="S349" s="31" t="s">
        <v>124</v>
      </c>
      <c r="T349" s="26">
        <v>1</v>
      </c>
      <c r="U349" s="26">
        <v>0</v>
      </c>
      <c r="V349" s="26">
        <v>0</v>
      </c>
      <c r="W349" s="26">
        <v>0</v>
      </c>
      <c r="X349" s="26">
        <v>0</v>
      </c>
      <c r="Y349" s="31" t="s">
        <v>124</v>
      </c>
      <c r="Z349" s="31" t="s">
        <v>124</v>
      </c>
      <c r="AA349" s="34" t="s">
        <v>124</v>
      </c>
      <c r="AB349" s="35">
        <v>0</v>
      </c>
      <c r="AC349" s="31" t="s">
        <v>124</v>
      </c>
      <c r="AD349" s="34" t="s">
        <v>70</v>
      </c>
      <c r="AE349" s="34" t="s">
        <v>60</v>
      </c>
      <c r="AF349" s="31" t="s">
        <v>124</v>
      </c>
      <c r="AG349" s="31" t="s">
        <v>124</v>
      </c>
      <c r="AH349" s="31" t="s">
        <v>124</v>
      </c>
      <c r="AI349" s="31" t="s">
        <v>124</v>
      </c>
      <c r="AJ349" s="34" t="s">
        <v>124</v>
      </c>
    </row>
    <row r="350" spans="2:36" outlineLevel="1" x14ac:dyDescent="0.25">
      <c r="B350" s="44" t="s">
        <v>1063</v>
      </c>
      <c r="C350" s="29" t="s">
        <v>124</v>
      </c>
      <c r="D350" s="29" t="s">
        <v>124</v>
      </c>
      <c r="E350" s="29" t="s">
        <v>124</v>
      </c>
      <c r="F350" s="29" t="str">
        <f t="shared" si="10"/>
        <v>N/A</v>
      </c>
      <c r="G350" s="30" t="s">
        <v>124</v>
      </c>
      <c r="H350" s="30" t="s">
        <v>124</v>
      </c>
      <c r="I350" s="30" t="s">
        <v>124</v>
      </c>
      <c r="J350" s="31" t="s">
        <v>124</v>
      </c>
      <c r="K350" s="30" t="s">
        <v>124</v>
      </c>
      <c r="L350" s="31" t="s">
        <v>124</v>
      </c>
      <c r="M350" s="31" t="s">
        <v>124</v>
      </c>
      <c r="N350" s="32" t="s">
        <v>124</v>
      </c>
      <c r="O350" s="32" t="s">
        <v>124</v>
      </c>
      <c r="P350" s="31" t="s">
        <v>124</v>
      </c>
      <c r="Q350" s="31" t="s">
        <v>124</v>
      </c>
      <c r="R350" s="31" t="s">
        <v>124</v>
      </c>
      <c r="S350" s="31" t="s">
        <v>124</v>
      </c>
      <c r="T350" s="26">
        <v>0</v>
      </c>
      <c r="U350" s="26">
        <v>0</v>
      </c>
      <c r="V350" s="26">
        <v>1</v>
      </c>
      <c r="W350" s="26">
        <v>0</v>
      </c>
      <c r="X350" s="26">
        <v>0</v>
      </c>
      <c r="Y350" s="31" t="s">
        <v>124</v>
      </c>
      <c r="Z350" s="31" t="s">
        <v>124</v>
      </c>
      <c r="AA350" s="34" t="s">
        <v>124</v>
      </c>
      <c r="AB350" s="35">
        <v>0</v>
      </c>
      <c r="AC350" s="31" t="s">
        <v>124</v>
      </c>
      <c r="AD350" s="34" t="s">
        <v>70</v>
      </c>
      <c r="AE350" s="34" t="s">
        <v>60</v>
      </c>
      <c r="AF350" s="31" t="s">
        <v>124</v>
      </c>
      <c r="AG350" s="31" t="s">
        <v>124</v>
      </c>
      <c r="AH350" s="31" t="s">
        <v>124</v>
      </c>
      <c r="AI350" s="31" t="s">
        <v>124</v>
      </c>
      <c r="AJ350" s="34" t="s">
        <v>124</v>
      </c>
    </row>
    <row r="351" spans="2:36" outlineLevel="1" x14ac:dyDescent="0.25">
      <c r="B351" s="44" t="s">
        <v>1063</v>
      </c>
      <c r="C351" s="29" t="s">
        <v>124</v>
      </c>
      <c r="D351" s="29" t="s">
        <v>124</v>
      </c>
      <c r="E351" s="29" t="s">
        <v>124</v>
      </c>
      <c r="F351" s="29" t="str">
        <f t="shared" si="10"/>
        <v>N/A</v>
      </c>
      <c r="G351" s="30" t="s">
        <v>124</v>
      </c>
      <c r="H351" s="30" t="s">
        <v>124</v>
      </c>
      <c r="I351" s="30">
        <v>4.598682523767917E-2</v>
      </c>
      <c r="J351" s="31" t="s">
        <v>124</v>
      </c>
      <c r="K351" s="30" t="s">
        <v>124</v>
      </c>
      <c r="L351" s="31" t="s">
        <v>124</v>
      </c>
      <c r="M351" s="31" t="s">
        <v>124</v>
      </c>
      <c r="N351" s="32" t="s">
        <v>124</v>
      </c>
      <c r="O351" s="32">
        <v>227866.26</v>
      </c>
      <c r="P351" s="31" t="s">
        <v>124</v>
      </c>
      <c r="Q351" s="31" t="s">
        <v>124</v>
      </c>
      <c r="R351" s="31" t="s">
        <v>124</v>
      </c>
      <c r="S351" s="31" t="s">
        <v>124</v>
      </c>
      <c r="T351" s="26">
        <v>0</v>
      </c>
      <c r="U351" s="26">
        <v>0</v>
      </c>
      <c r="V351" s="26">
        <v>0</v>
      </c>
      <c r="W351" s="26">
        <v>1</v>
      </c>
      <c r="X351" s="26">
        <v>0</v>
      </c>
      <c r="Y351" s="31" t="s">
        <v>124</v>
      </c>
      <c r="Z351" s="31" t="s">
        <v>124</v>
      </c>
      <c r="AA351" s="34" t="s">
        <v>57</v>
      </c>
      <c r="AB351" s="35">
        <v>0</v>
      </c>
      <c r="AC351" s="31" t="s">
        <v>124</v>
      </c>
      <c r="AD351" s="34" t="s">
        <v>70</v>
      </c>
      <c r="AE351" s="34" t="s">
        <v>60</v>
      </c>
      <c r="AF351" s="31" t="s">
        <v>124</v>
      </c>
      <c r="AG351" s="31" t="s">
        <v>124</v>
      </c>
      <c r="AH351" s="31">
        <v>1</v>
      </c>
      <c r="AI351" s="31" t="s">
        <v>124</v>
      </c>
      <c r="AJ351" s="34" t="s">
        <v>124</v>
      </c>
    </row>
    <row r="352" spans="2:36" outlineLevel="1" x14ac:dyDescent="0.25">
      <c r="B352" s="44" t="s">
        <v>1063</v>
      </c>
      <c r="C352" s="29" t="s">
        <v>124</v>
      </c>
      <c r="D352" s="29" t="s">
        <v>124</v>
      </c>
      <c r="E352" s="29" t="s">
        <v>124</v>
      </c>
      <c r="F352" s="29" t="str">
        <f t="shared" si="10"/>
        <v>N/A</v>
      </c>
      <c r="G352" s="30" t="s">
        <v>124</v>
      </c>
      <c r="H352" s="30">
        <v>0.69841098484848485</v>
      </c>
      <c r="I352" s="30" t="s">
        <v>124</v>
      </c>
      <c r="J352" s="31" t="s">
        <v>124</v>
      </c>
      <c r="K352" s="30" t="s">
        <v>124</v>
      </c>
      <c r="L352" s="31" t="s">
        <v>124</v>
      </c>
      <c r="M352" s="31" t="s">
        <v>124</v>
      </c>
      <c r="N352" s="32">
        <v>288324.55</v>
      </c>
      <c r="O352" s="32" t="s">
        <v>124</v>
      </c>
      <c r="P352" s="31" t="s">
        <v>124</v>
      </c>
      <c r="Q352" s="31" t="s">
        <v>124</v>
      </c>
      <c r="R352" s="31" t="s">
        <v>124</v>
      </c>
      <c r="S352" s="31" t="s">
        <v>124</v>
      </c>
      <c r="T352" s="26">
        <v>0</v>
      </c>
      <c r="U352" s="26">
        <v>0</v>
      </c>
      <c r="V352" s="26">
        <v>0</v>
      </c>
      <c r="W352" s="26">
        <v>2</v>
      </c>
      <c r="X352" s="26">
        <v>0</v>
      </c>
      <c r="Y352" s="31" t="s">
        <v>124</v>
      </c>
      <c r="Z352" s="31" t="s">
        <v>124</v>
      </c>
      <c r="AA352" s="34" t="s">
        <v>57</v>
      </c>
      <c r="AB352" s="35">
        <v>0</v>
      </c>
      <c r="AC352" s="31" t="s">
        <v>124</v>
      </c>
      <c r="AD352" s="34" t="s">
        <v>70</v>
      </c>
      <c r="AE352" s="34" t="s">
        <v>60</v>
      </c>
      <c r="AF352" s="31" t="s">
        <v>124</v>
      </c>
      <c r="AG352" s="31">
        <v>2</v>
      </c>
      <c r="AH352" s="31" t="s">
        <v>124</v>
      </c>
      <c r="AI352" s="31" t="s">
        <v>124</v>
      </c>
      <c r="AJ352" s="34" t="s">
        <v>124</v>
      </c>
    </row>
    <row r="353" spans="2:36" outlineLevel="1" x14ac:dyDescent="0.25">
      <c r="B353" s="44" t="s">
        <v>1063</v>
      </c>
      <c r="C353" s="29" t="s">
        <v>124</v>
      </c>
      <c r="D353" s="29" t="s">
        <v>124</v>
      </c>
      <c r="E353" s="29" t="s">
        <v>124</v>
      </c>
      <c r="F353" s="29" t="str">
        <f t="shared" si="10"/>
        <v>N/A</v>
      </c>
      <c r="G353" s="30" t="s">
        <v>124</v>
      </c>
      <c r="H353" s="30" t="s">
        <v>124</v>
      </c>
      <c r="I353" s="30" t="s">
        <v>124</v>
      </c>
      <c r="J353" s="31" t="s">
        <v>124</v>
      </c>
      <c r="K353" s="30" t="s">
        <v>124</v>
      </c>
      <c r="L353" s="31" t="s">
        <v>124</v>
      </c>
      <c r="M353" s="31" t="s">
        <v>124</v>
      </c>
      <c r="N353" s="32" t="s">
        <v>124</v>
      </c>
      <c r="O353" s="32" t="s">
        <v>124</v>
      </c>
      <c r="P353" s="31" t="s">
        <v>124</v>
      </c>
      <c r="Q353" s="31" t="s">
        <v>124</v>
      </c>
      <c r="R353" s="31" t="s">
        <v>124</v>
      </c>
      <c r="S353" s="31" t="s">
        <v>124</v>
      </c>
      <c r="T353" s="26">
        <v>0</v>
      </c>
      <c r="U353" s="26">
        <v>1</v>
      </c>
      <c r="V353" s="26">
        <v>0</v>
      </c>
      <c r="W353" s="26">
        <v>0</v>
      </c>
      <c r="X353" s="26">
        <v>0</v>
      </c>
      <c r="Y353" s="31" t="s">
        <v>124</v>
      </c>
      <c r="Z353" s="31" t="s">
        <v>124</v>
      </c>
      <c r="AA353" s="34" t="s">
        <v>124</v>
      </c>
      <c r="AB353" s="35">
        <v>0</v>
      </c>
      <c r="AC353" s="31" t="s">
        <v>124</v>
      </c>
      <c r="AD353" s="34" t="s">
        <v>70</v>
      </c>
      <c r="AE353" s="34" t="s">
        <v>85</v>
      </c>
      <c r="AF353" s="31" t="s">
        <v>124</v>
      </c>
      <c r="AG353" s="31" t="s">
        <v>124</v>
      </c>
      <c r="AH353" s="31" t="s">
        <v>124</v>
      </c>
      <c r="AI353" s="31" t="s">
        <v>124</v>
      </c>
      <c r="AJ353" s="34" t="s">
        <v>124</v>
      </c>
    </row>
    <row r="354" spans="2:36" outlineLevel="1" x14ac:dyDescent="0.25">
      <c r="B354" s="44" t="s">
        <v>1063</v>
      </c>
      <c r="C354" s="29" t="s">
        <v>124</v>
      </c>
      <c r="D354" s="29" t="s">
        <v>124</v>
      </c>
      <c r="E354" s="29" t="s">
        <v>124</v>
      </c>
      <c r="F354" s="29" t="str">
        <f t="shared" si="10"/>
        <v>N/A</v>
      </c>
      <c r="G354" s="30" t="s">
        <v>124</v>
      </c>
      <c r="H354" s="30" t="s">
        <v>124</v>
      </c>
      <c r="I354" s="30" t="s">
        <v>124</v>
      </c>
      <c r="J354" s="31" t="s">
        <v>124</v>
      </c>
      <c r="K354" s="30" t="s">
        <v>124</v>
      </c>
      <c r="L354" s="31" t="s">
        <v>124</v>
      </c>
      <c r="M354" s="31" t="s">
        <v>124</v>
      </c>
      <c r="N354" s="32" t="s">
        <v>124</v>
      </c>
      <c r="O354" s="32" t="s">
        <v>124</v>
      </c>
      <c r="P354" s="31" t="s">
        <v>124</v>
      </c>
      <c r="Q354" s="31" t="s">
        <v>124</v>
      </c>
      <c r="R354" s="31" t="s">
        <v>124</v>
      </c>
      <c r="S354" s="31" t="s">
        <v>124</v>
      </c>
      <c r="T354" s="26">
        <v>0</v>
      </c>
      <c r="U354" s="26">
        <v>0</v>
      </c>
      <c r="V354" s="26">
        <v>1</v>
      </c>
      <c r="W354" s="26">
        <v>0</v>
      </c>
      <c r="X354" s="26">
        <v>0</v>
      </c>
      <c r="Y354" s="31" t="s">
        <v>124</v>
      </c>
      <c r="Z354" s="31" t="s">
        <v>124</v>
      </c>
      <c r="AA354" s="34" t="s">
        <v>124</v>
      </c>
      <c r="AB354" s="35">
        <v>0</v>
      </c>
      <c r="AC354" s="31" t="s">
        <v>124</v>
      </c>
      <c r="AD354" s="34" t="s">
        <v>70</v>
      </c>
      <c r="AE354" s="34" t="s">
        <v>60</v>
      </c>
      <c r="AF354" s="31" t="s">
        <v>124</v>
      </c>
      <c r="AG354" s="31" t="s">
        <v>124</v>
      </c>
      <c r="AH354" s="31" t="s">
        <v>124</v>
      </c>
      <c r="AI354" s="31" t="s">
        <v>124</v>
      </c>
      <c r="AJ354" s="34" t="s">
        <v>124</v>
      </c>
    </row>
    <row r="355" spans="2:36" outlineLevel="1" x14ac:dyDescent="0.25">
      <c r="B355" s="44" t="s">
        <v>1063</v>
      </c>
      <c r="C355" s="29" t="s">
        <v>124</v>
      </c>
      <c r="D355" s="29" t="s">
        <v>124</v>
      </c>
      <c r="E355" s="29" t="s">
        <v>124</v>
      </c>
      <c r="F355" s="29" t="str">
        <f t="shared" si="10"/>
        <v>N/A</v>
      </c>
      <c r="G355" s="30" t="s">
        <v>124</v>
      </c>
      <c r="H355" s="30" t="s">
        <v>124</v>
      </c>
      <c r="I355" s="30">
        <v>0.17329545454545456</v>
      </c>
      <c r="J355" s="31" t="s">
        <v>124</v>
      </c>
      <c r="K355" s="30" t="s">
        <v>124</v>
      </c>
      <c r="L355" s="31" t="s">
        <v>124</v>
      </c>
      <c r="M355" s="31" t="s">
        <v>124</v>
      </c>
      <c r="N355" s="32" t="s">
        <v>124</v>
      </c>
      <c r="O355" s="32">
        <v>265276.75</v>
      </c>
      <c r="P355" s="31" t="s">
        <v>124</v>
      </c>
      <c r="Q355" s="31" t="s">
        <v>124</v>
      </c>
      <c r="R355" s="31" t="s">
        <v>124</v>
      </c>
      <c r="S355" s="31" t="s">
        <v>124</v>
      </c>
      <c r="T355" s="26">
        <v>0</v>
      </c>
      <c r="U355" s="26">
        <v>0</v>
      </c>
      <c r="V355" s="26">
        <v>0</v>
      </c>
      <c r="W355" s="26">
        <v>1</v>
      </c>
      <c r="X355" s="26">
        <v>0</v>
      </c>
      <c r="Y355" s="31" t="s">
        <v>124</v>
      </c>
      <c r="Z355" s="31" t="s">
        <v>124</v>
      </c>
      <c r="AA355" s="34" t="s">
        <v>57</v>
      </c>
      <c r="AB355" s="35">
        <v>0</v>
      </c>
      <c r="AC355" s="31" t="s">
        <v>124</v>
      </c>
      <c r="AD355" s="34" t="s">
        <v>70</v>
      </c>
      <c r="AE355" s="34" t="s">
        <v>60</v>
      </c>
      <c r="AF355" s="31" t="s">
        <v>124</v>
      </c>
      <c r="AG355" s="31" t="s">
        <v>124</v>
      </c>
      <c r="AH355" s="31">
        <v>1</v>
      </c>
      <c r="AI355" s="31" t="s">
        <v>124</v>
      </c>
      <c r="AJ355" s="34" t="s">
        <v>124</v>
      </c>
    </row>
    <row r="356" spans="2:36" outlineLevel="1" x14ac:dyDescent="0.25">
      <c r="B356" s="44" t="s">
        <v>1063</v>
      </c>
      <c r="C356" s="29" t="s">
        <v>124</v>
      </c>
      <c r="D356" s="29" t="s">
        <v>124</v>
      </c>
      <c r="E356" s="29" t="s">
        <v>124</v>
      </c>
      <c r="F356" s="29" t="str">
        <f t="shared" si="10"/>
        <v>N/A</v>
      </c>
      <c r="G356" s="30" t="s">
        <v>124</v>
      </c>
      <c r="H356" s="30">
        <v>0.32730303030303032</v>
      </c>
      <c r="I356" s="30" t="s">
        <v>124</v>
      </c>
      <c r="J356" s="31" t="s">
        <v>124</v>
      </c>
      <c r="K356" s="30" t="s">
        <v>124</v>
      </c>
      <c r="L356" s="31" t="s">
        <v>124</v>
      </c>
      <c r="M356" s="31" t="s">
        <v>124</v>
      </c>
      <c r="N356" s="32">
        <v>904729.23</v>
      </c>
      <c r="O356" s="32" t="s">
        <v>124</v>
      </c>
      <c r="P356" s="31" t="s">
        <v>124</v>
      </c>
      <c r="Q356" s="31" t="s">
        <v>124</v>
      </c>
      <c r="R356" s="31" t="s">
        <v>124</v>
      </c>
      <c r="S356" s="31" t="s">
        <v>124</v>
      </c>
      <c r="T356" s="26">
        <v>0</v>
      </c>
      <c r="U356" s="26">
        <v>0</v>
      </c>
      <c r="V356" s="26">
        <v>0</v>
      </c>
      <c r="W356" s="26">
        <v>1</v>
      </c>
      <c r="X356" s="26">
        <v>0</v>
      </c>
      <c r="Y356" s="31" t="s">
        <v>124</v>
      </c>
      <c r="Z356" s="31" t="s">
        <v>124</v>
      </c>
      <c r="AA356" s="34" t="s">
        <v>57</v>
      </c>
      <c r="AB356" s="35">
        <v>0</v>
      </c>
      <c r="AC356" s="31" t="s">
        <v>124</v>
      </c>
      <c r="AD356" s="34" t="s">
        <v>70</v>
      </c>
      <c r="AE356" s="34" t="s">
        <v>60</v>
      </c>
      <c r="AF356" s="31" t="s">
        <v>124</v>
      </c>
      <c r="AG356" s="31">
        <v>1</v>
      </c>
      <c r="AH356" s="31" t="s">
        <v>124</v>
      </c>
      <c r="AI356" s="31" t="s">
        <v>124</v>
      </c>
      <c r="AJ356" s="34" t="s">
        <v>124</v>
      </c>
    </row>
    <row r="357" spans="2:36" outlineLevel="1" x14ac:dyDescent="0.25">
      <c r="B357" s="44" t="s">
        <v>1063</v>
      </c>
      <c r="C357" s="29" t="s">
        <v>124</v>
      </c>
      <c r="D357" s="29" t="s">
        <v>124</v>
      </c>
      <c r="E357" s="29" t="s">
        <v>124</v>
      </c>
      <c r="F357" s="29" t="str">
        <f t="shared" si="10"/>
        <v>N/A</v>
      </c>
      <c r="G357" s="30" t="s">
        <v>124</v>
      </c>
      <c r="H357" s="30" t="s">
        <v>124</v>
      </c>
      <c r="I357" s="30" t="s">
        <v>124</v>
      </c>
      <c r="J357" s="31" t="s">
        <v>124</v>
      </c>
      <c r="K357" s="30" t="s">
        <v>124</v>
      </c>
      <c r="L357" s="31" t="s">
        <v>124</v>
      </c>
      <c r="M357" s="31" t="s">
        <v>124</v>
      </c>
      <c r="N357" s="32" t="s">
        <v>124</v>
      </c>
      <c r="O357" s="32" t="s">
        <v>124</v>
      </c>
      <c r="P357" s="31" t="s">
        <v>124</v>
      </c>
      <c r="Q357" s="31" t="s">
        <v>124</v>
      </c>
      <c r="R357" s="31" t="s">
        <v>124</v>
      </c>
      <c r="S357" s="31" t="s">
        <v>124</v>
      </c>
      <c r="T357" s="26">
        <v>0</v>
      </c>
      <c r="U357" s="26">
        <v>1</v>
      </c>
      <c r="V357" s="26">
        <v>0</v>
      </c>
      <c r="W357" s="26">
        <v>0</v>
      </c>
      <c r="X357" s="26">
        <v>0</v>
      </c>
      <c r="Y357" s="31" t="s">
        <v>124</v>
      </c>
      <c r="Z357" s="31" t="s">
        <v>124</v>
      </c>
      <c r="AA357" s="34" t="s">
        <v>124</v>
      </c>
      <c r="AB357" s="35">
        <v>0</v>
      </c>
      <c r="AC357" s="31" t="s">
        <v>124</v>
      </c>
      <c r="AD357" s="34" t="s">
        <v>70</v>
      </c>
      <c r="AE357" s="34" t="s">
        <v>60</v>
      </c>
      <c r="AF357" s="31" t="s">
        <v>124</v>
      </c>
      <c r="AG357" s="31" t="s">
        <v>124</v>
      </c>
      <c r="AH357" s="31" t="s">
        <v>124</v>
      </c>
      <c r="AI357" s="31" t="s">
        <v>124</v>
      </c>
      <c r="AJ357" s="34" t="s">
        <v>124</v>
      </c>
    </row>
    <row r="358" spans="2:36" outlineLevel="1" x14ac:dyDescent="0.25">
      <c r="B358" s="44" t="s">
        <v>1063</v>
      </c>
      <c r="C358" s="29" t="s">
        <v>124</v>
      </c>
      <c r="D358" s="29" t="s">
        <v>124</v>
      </c>
      <c r="E358" s="29" t="s">
        <v>124</v>
      </c>
      <c r="F358" s="29" t="str">
        <f t="shared" si="10"/>
        <v>N/A</v>
      </c>
      <c r="G358" s="30" t="s">
        <v>124</v>
      </c>
      <c r="H358" s="30" t="s">
        <v>124</v>
      </c>
      <c r="I358" s="30">
        <v>8.5229166666666661E-2</v>
      </c>
      <c r="J358" s="31" t="s">
        <v>124</v>
      </c>
      <c r="K358" s="30" t="s">
        <v>124</v>
      </c>
      <c r="L358" s="31" t="s">
        <v>124</v>
      </c>
      <c r="M358" s="31" t="s">
        <v>124</v>
      </c>
      <c r="N358" s="32" t="s">
        <v>124</v>
      </c>
      <c r="O358" s="32">
        <v>147264.39000000001</v>
      </c>
      <c r="P358" s="31" t="s">
        <v>124</v>
      </c>
      <c r="Q358" s="31" t="s">
        <v>124</v>
      </c>
      <c r="R358" s="31" t="s">
        <v>124</v>
      </c>
      <c r="S358" s="31" t="s">
        <v>124</v>
      </c>
      <c r="T358" s="26">
        <v>0</v>
      </c>
      <c r="U358" s="26">
        <v>0</v>
      </c>
      <c r="V358" s="26">
        <v>0</v>
      </c>
      <c r="W358" s="26">
        <v>1</v>
      </c>
      <c r="X358" s="26">
        <v>0</v>
      </c>
      <c r="Y358" s="31" t="s">
        <v>124</v>
      </c>
      <c r="Z358" s="31" t="s">
        <v>124</v>
      </c>
      <c r="AA358" s="34" t="s">
        <v>57</v>
      </c>
      <c r="AB358" s="35">
        <v>0</v>
      </c>
      <c r="AC358" s="31" t="s">
        <v>124</v>
      </c>
      <c r="AD358" s="34" t="s">
        <v>70</v>
      </c>
      <c r="AE358" s="34" t="s">
        <v>60</v>
      </c>
      <c r="AF358" s="31" t="s">
        <v>124</v>
      </c>
      <c r="AG358" s="31" t="s">
        <v>124</v>
      </c>
      <c r="AH358" s="31">
        <v>1</v>
      </c>
      <c r="AI358" s="31" t="s">
        <v>124</v>
      </c>
      <c r="AJ358" s="34" t="s">
        <v>124</v>
      </c>
    </row>
    <row r="359" spans="2:36" outlineLevel="1" x14ac:dyDescent="0.25">
      <c r="B359" s="44" t="s">
        <v>1063</v>
      </c>
      <c r="C359" s="29" t="s">
        <v>124</v>
      </c>
      <c r="D359" s="29" t="s">
        <v>124</v>
      </c>
      <c r="E359" s="29" t="s">
        <v>124</v>
      </c>
      <c r="F359" s="29" t="str">
        <f t="shared" si="10"/>
        <v>N/A</v>
      </c>
      <c r="G359" s="30" t="s">
        <v>124</v>
      </c>
      <c r="H359" s="30" t="s">
        <v>124</v>
      </c>
      <c r="I359" s="30" t="s">
        <v>124</v>
      </c>
      <c r="J359" s="31" t="s">
        <v>124</v>
      </c>
      <c r="K359" s="30" t="s">
        <v>124</v>
      </c>
      <c r="L359" s="31" t="s">
        <v>124</v>
      </c>
      <c r="M359" s="31" t="s">
        <v>124</v>
      </c>
      <c r="N359" s="32" t="s">
        <v>124</v>
      </c>
      <c r="O359" s="32" t="s">
        <v>124</v>
      </c>
      <c r="P359" s="31" t="s">
        <v>124</v>
      </c>
      <c r="Q359" s="31" t="s">
        <v>124</v>
      </c>
      <c r="R359" s="31" t="s">
        <v>124</v>
      </c>
      <c r="S359" s="31" t="s">
        <v>124</v>
      </c>
      <c r="T359" s="26">
        <v>0</v>
      </c>
      <c r="U359" s="26">
        <v>1</v>
      </c>
      <c r="V359" s="26">
        <v>0</v>
      </c>
      <c r="W359" s="26">
        <v>0</v>
      </c>
      <c r="X359" s="26">
        <v>0</v>
      </c>
      <c r="Y359" s="31" t="s">
        <v>124</v>
      </c>
      <c r="Z359" s="31" t="s">
        <v>124</v>
      </c>
      <c r="AA359" s="34" t="s">
        <v>124</v>
      </c>
      <c r="AB359" s="35">
        <v>0</v>
      </c>
      <c r="AC359" s="31" t="s">
        <v>124</v>
      </c>
      <c r="AD359" s="34" t="s">
        <v>70</v>
      </c>
      <c r="AE359" s="34" t="s">
        <v>85</v>
      </c>
      <c r="AF359" s="31" t="s">
        <v>124</v>
      </c>
      <c r="AG359" s="31" t="s">
        <v>124</v>
      </c>
      <c r="AH359" s="31" t="s">
        <v>124</v>
      </c>
      <c r="AI359" s="31" t="s">
        <v>124</v>
      </c>
      <c r="AJ359" s="34" t="s">
        <v>124</v>
      </c>
    </row>
    <row r="360" spans="2:36" outlineLevel="1" x14ac:dyDescent="0.25">
      <c r="B360" s="44" t="s">
        <v>1063</v>
      </c>
      <c r="C360" s="29" t="s">
        <v>124</v>
      </c>
      <c r="D360" s="29" t="s">
        <v>124</v>
      </c>
      <c r="E360" s="29" t="s">
        <v>124</v>
      </c>
      <c r="F360" s="29" t="str">
        <f t="shared" si="10"/>
        <v>N/A</v>
      </c>
      <c r="G360" s="30" t="s">
        <v>124</v>
      </c>
      <c r="H360" s="30" t="s">
        <v>124</v>
      </c>
      <c r="I360" s="30">
        <v>2.1931818181818181E-2</v>
      </c>
      <c r="J360" s="31" t="s">
        <v>124</v>
      </c>
      <c r="K360" s="30" t="s">
        <v>124</v>
      </c>
      <c r="L360" s="31" t="s">
        <v>124</v>
      </c>
      <c r="M360" s="31" t="s">
        <v>124</v>
      </c>
      <c r="N360" s="32" t="s">
        <v>124</v>
      </c>
      <c r="O360" s="32">
        <v>238790.14</v>
      </c>
      <c r="P360" s="31" t="s">
        <v>124</v>
      </c>
      <c r="Q360" s="31" t="s">
        <v>124</v>
      </c>
      <c r="R360" s="31" t="s">
        <v>124</v>
      </c>
      <c r="S360" s="31" t="s">
        <v>124</v>
      </c>
      <c r="T360" s="26">
        <v>0</v>
      </c>
      <c r="U360" s="26">
        <v>0</v>
      </c>
      <c r="V360" s="26">
        <v>0</v>
      </c>
      <c r="W360" s="26">
        <v>1</v>
      </c>
      <c r="X360" s="26">
        <v>0</v>
      </c>
      <c r="Y360" s="31" t="s">
        <v>124</v>
      </c>
      <c r="Z360" s="31" t="s">
        <v>124</v>
      </c>
      <c r="AA360" s="34" t="s">
        <v>57</v>
      </c>
      <c r="AB360" s="35">
        <v>0</v>
      </c>
      <c r="AC360" s="31" t="s">
        <v>124</v>
      </c>
      <c r="AD360" s="34" t="s">
        <v>70</v>
      </c>
      <c r="AE360" s="34" t="s">
        <v>60</v>
      </c>
      <c r="AF360" s="31" t="s">
        <v>124</v>
      </c>
      <c r="AG360" s="31" t="s">
        <v>124</v>
      </c>
      <c r="AH360" s="31">
        <v>1</v>
      </c>
      <c r="AI360" s="31" t="s">
        <v>124</v>
      </c>
      <c r="AJ360" s="34" t="s">
        <v>124</v>
      </c>
    </row>
    <row r="361" spans="2:36" outlineLevel="1" x14ac:dyDescent="0.25">
      <c r="B361" s="44" t="s">
        <v>1063</v>
      </c>
      <c r="C361" s="29" t="s">
        <v>124</v>
      </c>
      <c r="D361" s="29" t="s">
        <v>124</v>
      </c>
      <c r="E361" s="29" t="s">
        <v>124</v>
      </c>
      <c r="F361" s="29" t="str">
        <f t="shared" si="10"/>
        <v>N/A</v>
      </c>
      <c r="G361" s="30" t="s">
        <v>124</v>
      </c>
      <c r="H361" s="30">
        <v>0.12980492424242424</v>
      </c>
      <c r="I361" s="30" t="s">
        <v>124</v>
      </c>
      <c r="J361" s="31" t="s">
        <v>124</v>
      </c>
      <c r="K361" s="30" t="s">
        <v>124</v>
      </c>
      <c r="L361" s="31" t="s">
        <v>124</v>
      </c>
      <c r="M361" s="31" t="s">
        <v>124</v>
      </c>
      <c r="N361" s="32">
        <v>213621.64</v>
      </c>
      <c r="O361" s="32" t="s">
        <v>124</v>
      </c>
      <c r="P361" s="31" t="s">
        <v>124</v>
      </c>
      <c r="Q361" s="31" t="s">
        <v>124</v>
      </c>
      <c r="R361" s="31" t="s">
        <v>124</v>
      </c>
      <c r="S361" s="31" t="s">
        <v>124</v>
      </c>
      <c r="T361" s="26">
        <v>0</v>
      </c>
      <c r="U361" s="26">
        <v>0</v>
      </c>
      <c r="V361" s="26">
        <v>1</v>
      </c>
      <c r="W361" s="26">
        <v>0</v>
      </c>
      <c r="X361" s="26">
        <v>1</v>
      </c>
      <c r="Y361" s="31" t="s">
        <v>124</v>
      </c>
      <c r="Z361" s="31" t="s">
        <v>124</v>
      </c>
      <c r="AA361" s="34" t="s">
        <v>57</v>
      </c>
      <c r="AB361" s="35">
        <v>0</v>
      </c>
      <c r="AC361" s="31" t="s">
        <v>124</v>
      </c>
      <c r="AD361" s="34" t="s">
        <v>70</v>
      </c>
      <c r="AE361" s="34" t="s">
        <v>60</v>
      </c>
      <c r="AF361" s="31" t="s">
        <v>124</v>
      </c>
      <c r="AG361" s="31">
        <v>1</v>
      </c>
      <c r="AH361" s="31" t="s">
        <v>124</v>
      </c>
      <c r="AI361" s="31" t="s">
        <v>124</v>
      </c>
      <c r="AJ361" s="34" t="s">
        <v>124</v>
      </c>
    </row>
    <row r="362" spans="2:36" outlineLevel="1" x14ac:dyDescent="0.25">
      <c r="B362" s="44" t="s">
        <v>1063</v>
      </c>
      <c r="C362" s="29" t="s">
        <v>124</v>
      </c>
      <c r="D362" s="29" t="s">
        <v>124</v>
      </c>
      <c r="E362" s="29" t="s">
        <v>124</v>
      </c>
      <c r="F362" s="29" t="str">
        <f t="shared" si="10"/>
        <v>N/A</v>
      </c>
      <c r="G362" s="30" t="s">
        <v>124</v>
      </c>
      <c r="H362" s="30" t="s">
        <v>124</v>
      </c>
      <c r="I362" s="30" t="s">
        <v>124</v>
      </c>
      <c r="J362" s="31" t="s">
        <v>124</v>
      </c>
      <c r="K362" s="30" t="s">
        <v>124</v>
      </c>
      <c r="L362" s="31" t="s">
        <v>124</v>
      </c>
      <c r="M362" s="31" t="s">
        <v>124</v>
      </c>
      <c r="N362" s="32" t="s">
        <v>124</v>
      </c>
      <c r="O362" s="32" t="s">
        <v>124</v>
      </c>
      <c r="P362" s="31" t="s">
        <v>124</v>
      </c>
      <c r="Q362" s="31" t="s">
        <v>124</v>
      </c>
      <c r="R362" s="31" t="s">
        <v>124</v>
      </c>
      <c r="S362" s="31" t="s">
        <v>124</v>
      </c>
      <c r="T362" s="26">
        <v>0</v>
      </c>
      <c r="U362" s="26">
        <v>1</v>
      </c>
      <c r="V362" s="26">
        <v>0</v>
      </c>
      <c r="W362" s="26">
        <v>0</v>
      </c>
      <c r="X362" s="26">
        <v>0</v>
      </c>
      <c r="Y362" s="31" t="s">
        <v>124</v>
      </c>
      <c r="Z362" s="31" t="s">
        <v>124</v>
      </c>
      <c r="AA362" s="34" t="s">
        <v>124</v>
      </c>
      <c r="AB362" s="35">
        <v>0</v>
      </c>
      <c r="AC362" s="31" t="s">
        <v>124</v>
      </c>
      <c r="AD362" s="34" t="s">
        <v>70</v>
      </c>
      <c r="AE362" s="34" t="s">
        <v>60</v>
      </c>
      <c r="AF362" s="31" t="s">
        <v>124</v>
      </c>
      <c r="AG362" s="31" t="s">
        <v>124</v>
      </c>
      <c r="AH362" s="31" t="s">
        <v>124</v>
      </c>
      <c r="AI362" s="31" t="s">
        <v>124</v>
      </c>
      <c r="AJ362" s="34" t="s">
        <v>124</v>
      </c>
    </row>
    <row r="363" spans="2:36" outlineLevel="1" x14ac:dyDescent="0.25">
      <c r="B363" s="44" t="s">
        <v>1063</v>
      </c>
      <c r="C363" s="29" t="s">
        <v>124</v>
      </c>
      <c r="D363" s="29" t="s">
        <v>124</v>
      </c>
      <c r="E363" s="29" t="s">
        <v>124</v>
      </c>
      <c r="F363" s="29" t="str">
        <f t="shared" si="10"/>
        <v>N/A</v>
      </c>
      <c r="G363" s="30" t="s">
        <v>124</v>
      </c>
      <c r="H363" s="30">
        <v>7.2348484848484843E-2</v>
      </c>
      <c r="I363" s="30" t="s">
        <v>124</v>
      </c>
      <c r="J363" s="31" t="s">
        <v>124</v>
      </c>
      <c r="K363" s="30" t="s">
        <v>124</v>
      </c>
      <c r="L363" s="31" t="s">
        <v>124</v>
      </c>
      <c r="M363" s="31" t="s">
        <v>124</v>
      </c>
      <c r="N363" s="32">
        <v>54208.959999999999</v>
      </c>
      <c r="O363" s="32" t="s">
        <v>124</v>
      </c>
      <c r="P363" s="31" t="s">
        <v>124</v>
      </c>
      <c r="Q363" s="31" t="s">
        <v>124</v>
      </c>
      <c r="R363" s="31" t="s">
        <v>124</v>
      </c>
      <c r="S363" s="31" t="s">
        <v>124</v>
      </c>
      <c r="T363" s="26">
        <v>0</v>
      </c>
      <c r="U363" s="26">
        <v>0</v>
      </c>
      <c r="V363" s="26">
        <v>0</v>
      </c>
      <c r="W363" s="26">
        <v>1</v>
      </c>
      <c r="X363" s="26">
        <v>0</v>
      </c>
      <c r="Y363" s="31" t="s">
        <v>124</v>
      </c>
      <c r="Z363" s="31" t="s">
        <v>124</v>
      </c>
      <c r="AA363" s="34" t="s">
        <v>57</v>
      </c>
      <c r="AB363" s="35">
        <v>0</v>
      </c>
      <c r="AC363" s="31" t="s">
        <v>124</v>
      </c>
      <c r="AD363" s="34" t="s">
        <v>70</v>
      </c>
      <c r="AE363" s="34" t="s">
        <v>60</v>
      </c>
      <c r="AF363" s="31" t="s">
        <v>124</v>
      </c>
      <c r="AG363" s="31">
        <v>1</v>
      </c>
      <c r="AH363" s="31" t="s">
        <v>124</v>
      </c>
      <c r="AI363" s="31" t="s">
        <v>124</v>
      </c>
      <c r="AJ363" s="34" t="s">
        <v>124</v>
      </c>
    </row>
    <row r="364" spans="2:36" outlineLevel="1" x14ac:dyDescent="0.25">
      <c r="B364" s="44" t="s">
        <v>1063</v>
      </c>
      <c r="C364" s="29" t="s">
        <v>124</v>
      </c>
      <c r="D364" s="29" t="s">
        <v>124</v>
      </c>
      <c r="E364" s="29" t="s">
        <v>124</v>
      </c>
      <c r="F364" s="29" t="str">
        <f t="shared" si="10"/>
        <v>N/A</v>
      </c>
      <c r="G364" s="30" t="s">
        <v>124</v>
      </c>
      <c r="H364" s="30" t="s">
        <v>124</v>
      </c>
      <c r="I364" s="30" t="s">
        <v>124</v>
      </c>
      <c r="J364" s="31" t="s">
        <v>124</v>
      </c>
      <c r="K364" s="30" t="s">
        <v>124</v>
      </c>
      <c r="L364" s="31" t="s">
        <v>124</v>
      </c>
      <c r="M364" s="31" t="s">
        <v>124</v>
      </c>
      <c r="N364" s="32" t="s">
        <v>124</v>
      </c>
      <c r="O364" s="32" t="s">
        <v>124</v>
      </c>
      <c r="P364" s="31" t="s">
        <v>124</v>
      </c>
      <c r="Q364" s="31" t="s">
        <v>124</v>
      </c>
      <c r="R364" s="31" t="s">
        <v>124</v>
      </c>
      <c r="S364" s="31" t="s">
        <v>124</v>
      </c>
      <c r="T364" s="26">
        <v>0</v>
      </c>
      <c r="U364" s="26">
        <v>1</v>
      </c>
      <c r="V364" s="26">
        <v>0</v>
      </c>
      <c r="W364" s="26">
        <v>0</v>
      </c>
      <c r="X364" s="26">
        <v>0</v>
      </c>
      <c r="Y364" s="31" t="s">
        <v>124</v>
      </c>
      <c r="Z364" s="31" t="s">
        <v>124</v>
      </c>
      <c r="AA364" s="34" t="s">
        <v>124</v>
      </c>
      <c r="AB364" s="35">
        <v>0</v>
      </c>
      <c r="AC364" s="31" t="s">
        <v>124</v>
      </c>
      <c r="AD364" s="34" t="s">
        <v>70</v>
      </c>
      <c r="AE364" s="34" t="s">
        <v>60</v>
      </c>
      <c r="AF364" s="31" t="s">
        <v>124</v>
      </c>
      <c r="AG364" s="31" t="s">
        <v>124</v>
      </c>
      <c r="AH364" s="31" t="s">
        <v>124</v>
      </c>
      <c r="AI364" s="31" t="s">
        <v>124</v>
      </c>
      <c r="AJ364" s="34" t="s">
        <v>124</v>
      </c>
    </row>
    <row r="365" spans="2:36" outlineLevel="1" x14ac:dyDescent="0.25">
      <c r="B365" s="44" t="s">
        <v>1063</v>
      </c>
      <c r="C365" s="29" t="s">
        <v>124</v>
      </c>
      <c r="D365" s="29" t="s">
        <v>124</v>
      </c>
      <c r="E365" s="29" t="s">
        <v>124</v>
      </c>
      <c r="F365" s="29" t="str">
        <f t="shared" si="10"/>
        <v>N/A</v>
      </c>
      <c r="G365" s="30" t="s">
        <v>124</v>
      </c>
      <c r="H365" s="30" t="s">
        <v>124</v>
      </c>
      <c r="I365" s="30">
        <v>0.23988068181818181</v>
      </c>
      <c r="J365" s="31" t="s">
        <v>124</v>
      </c>
      <c r="K365" s="30" t="s">
        <v>124</v>
      </c>
      <c r="L365" s="31" t="s">
        <v>124</v>
      </c>
      <c r="M365" s="31" t="s">
        <v>124</v>
      </c>
      <c r="N365" s="32" t="s">
        <v>124</v>
      </c>
      <c r="O365" s="32">
        <v>484714.77</v>
      </c>
      <c r="P365" s="31" t="s">
        <v>124</v>
      </c>
      <c r="Q365" s="31" t="s">
        <v>124</v>
      </c>
      <c r="R365" s="31" t="s">
        <v>124</v>
      </c>
      <c r="S365" s="31" t="s">
        <v>124</v>
      </c>
      <c r="T365" s="26">
        <v>0</v>
      </c>
      <c r="U365" s="26">
        <v>0</v>
      </c>
      <c r="V365" s="26">
        <v>0</v>
      </c>
      <c r="W365" s="26">
        <v>1</v>
      </c>
      <c r="X365" s="26">
        <v>0</v>
      </c>
      <c r="Y365" s="31" t="s">
        <v>124</v>
      </c>
      <c r="Z365" s="31" t="s">
        <v>124</v>
      </c>
      <c r="AA365" s="34" t="s">
        <v>70</v>
      </c>
      <c r="AB365" s="35">
        <v>0</v>
      </c>
      <c r="AC365" s="31" t="s">
        <v>124</v>
      </c>
      <c r="AD365" s="34" t="s">
        <v>70</v>
      </c>
      <c r="AE365" s="34" t="s">
        <v>60</v>
      </c>
      <c r="AF365" s="31" t="s">
        <v>124</v>
      </c>
      <c r="AG365" s="31" t="s">
        <v>124</v>
      </c>
      <c r="AH365" s="31">
        <v>1</v>
      </c>
      <c r="AI365" s="31" t="s">
        <v>124</v>
      </c>
      <c r="AJ365" s="34" t="s">
        <v>124</v>
      </c>
    </row>
    <row r="366" spans="2:36" outlineLevel="1" x14ac:dyDescent="0.25">
      <c r="B366" s="44" t="s">
        <v>1063</v>
      </c>
      <c r="C366" s="29" t="s">
        <v>124</v>
      </c>
      <c r="D366" s="29" t="s">
        <v>124</v>
      </c>
      <c r="E366" s="29" t="s">
        <v>124</v>
      </c>
      <c r="F366" s="29" t="str">
        <f t="shared" si="10"/>
        <v>N/A</v>
      </c>
      <c r="G366" s="30" t="s">
        <v>124</v>
      </c>
      <c r="H366" s="30" t="s">
        <v>124</v>
      </c>
      <c r="I366" s="30">
        <v>0.12862250963068086</v>
      </c>
      <c r="J366" s="31" t="s">
        <v>124</v>
      </c>
      <c r="K366" s="30" t="s">
        <v>124</v>
      </c>
      <c r="L366" s="31" t="s">
        <v>124</v>
      </c>
      <c r="M366" s="31" t="s">
        <v>124</v>
      </c>
      <c r="N366" s="32" t="s">
        <v>124</v>
      </c>
      <c r="O366" s="32">
        <v>228231.46</v>
      </c>
      <c r="P366" s="31" t="s">
        <v>124</v>
      </c>
      <c r="Q366" s="31" t="s">
        <v>124</v>
      </c>
      <c r="R366" s="31" t="s">
        <v>124</v>
      </c>
      <c r="S366" s="31" t="s">
        <v>124</v>
      </c>
      <c r="T366" s="26">
        <v>0</v>
      </c>
      <c r="U366" s="26">
        <v>0</v>
      </c>
      <c r="V366" s="26">
        <v>0</v>
      </c>
      <c r="W366" s="26">
        <v>1</v>
      </c>
      <c r="X366" s="26">
        <v>0</v>
      </c>
      <c r="Y366" s="31" t="s">
        <v>124</v>
      </c>
      <c r="Z366" s="31" t="s">
        <v>124</v>
      </c>
      <c r="AA366" s="34" t="s">
        <v>57</v>
      </c>
      <c r="AB366" s="35">
        <v>0</v>
      </c>
      <c r="AC366" s="31" t="s">
        <v>124</v>
      </c>
      <c r="AD366" s="34" t="s">
        <v>70</v>
      </c>
      <c r="AE366" s="34" t="s">
        <v>60</v>
      </c>
      <c r="AF366" s="31" t="s">
        <v>124</v>
      </c>
      <c r="AG366" s="31" t="s">
        <v>124</v>
      </c>
      <c r="AH366" s="31">
        <v>1</v>
      </c>
      <c r="AI366" s="31" t="s">
        <v>124</v>
      </c>
      <c r="AJ366" s="34" t="s">
        <v>124</v>
      </c>
    </row>
    <row r="367" spans="2:36" outlineLevel="1" x14ac:dyDescent="0.25">
      <c r="B367" s="44" t="s">
        <v>1063</v>
      </c>
      <c r="C367" s="29" t="s">
        <v>124</v>
      </c>
      <c r="D367" s="29" t="s">
        <v>124</v>
      </c>
      <c r="E367" s="29" t="s">
        <v>124</v>
      </c>
      <c r="F367" s="29" t="str">
        <f t="shared" si="10"/>
        <v>N/A</v>
      </c>
      <c r="G367" s="30" t="s">
        <v>124</v>
      </c>
      <c r="H367" s="30" t="s">
        <v>124</v>
      </c>
      <c r="I367" s="30" t="s">
        <v>124</v>
      </c>
      <c r="J367" s="31" t="s">
        <v>124</v>
      </c>
      <c r="K367" s="30" t="s">
        <v>124</v>
      </c>
      <c r="L367" s="31" t="s">
        <v>124</v>
      </c>
      <c r="M367" s="31" t="s">
        <v>124</v>
      </c>
      <c r="N367" s="32" t="s">
        <v>124</v>
      </c>
      <c r="O367" s="32" t="s">
        <v>124</v>
      </c>
      <c r="P367" s="31" t="s">
        <v>124</v>
      </c>
      <c r="Q367" s="31" t="s">
        <v>124</v>
      </c>
      <c r="R367" s="31" t="s">
        <v>124</v>
      </c>
      <c r="S367" s="31" t="s">
        <v>124</v>
      </c>
      <c r="T367" s="26">
        <v>0</v>
      </c>
      <c r="U367" s="26">
        <v>1</v>
      </c>
      <c r="V367" s="26">
        <v>2</v>
      </c>
      <c r="W367" s="26">
        <v>0</v>
      </c>
      <c r="X367" s="26">
        <v>0</v>
      </c>
      <c r="Y367" s="31" t="s">
        <v>124</v>
      </c>
      <c r="Z367" s="31" t="s">
        <v>124</v>
      </c>
      <c r="AA367" s="34" t="s">
        <v>124</v>
      </c>
      <c r="AB367" s="35">
        <v>0</v>
      </c>
      <c r="AC367" s="31" t="s">
        <v>124</v>
      </c>
      <c r="AD367" s="34" t="s">
        <v>70</v>
      </c>
      <c r="AE367" s="34" t="s">
        <v>85</v>
      </c>
      <c r="AF367" s="31" t="s">
        <v>124</v>
      </c>
      <c r="AG367" s="31" t="s">
        <v>124</v>
      </c>
      <c r="AH367" s="31" t="s">
        <v>124</v>
      </c>
      <c r="AI367" s="31" t="s">
        <v>124</v>
      </c>
      <c r="AJ367" s="34" t="s">
        <v>124</v>
      </c>
    </row>
    <row r="368" spans="2:36" outlineLevel="1" x14ac:dyDescent="0.25">
      <c r="B368" s="44" t="s">
        <v>1063</v>
      </c>
      <c r="C368" s="29" t="s">
        <v>124</v>
      </c>
      <c r="D368" s="29" t="s">
        <v>124</v>
      </c>
      <c r="E368" s="29" t="s">
        <v>124</v>
      </c>
      <c r="F368" s="29" t="str">
        <f t="shared" si="10"/>
        <v>N/A</v>
      </c>
      <c r="G368" s="30" t="s">
        <v>124</v>
      </c>
      <c r="H368" s="30" t="s">
        <v>124</v>
      </c>
      <c r="I368" s="30">
        <v>4.508712121212121E-2</v>
      </c>
      <c r="J368" s="31" t="s">
        <v>124</v>
      </c>
      <c r="K368" s="30" t="s">
        <v>124</v>
      </c>
      <c r="L368" s="31" t="s">
        <v>124</v>
      </c>
      <c r="M368" s="31" t="s">
        <v>124</v>
      </c>
      <c r="N368" s="32" t="s">
        <v>124</v>
      </c>
      <c r="O368" s="32">
        <v>99522.46</v>
      </c>
      <c r="P368" s="31" t="s">
        <v>124</v>
      </c>
      <c r="Q368" s="31" t="s">
        <v>124</v>
      </c>
      <c r="R368" s="31" t="s">
        <v>124</v>
      </c>
      <c r="S368" s="31" t="s">
        <v>124</v>
      </c>
      <c r="T368" s="26">
        <v>0</v>
      </c>
      <c r="U368" s="26">
        <v>0</v>
      </c>
      <c r="V368" s="26">
        <v>0</v>
      </c>
      <c r="W368" s="26">
        <v>0</v>
      </c>
      <c r="X368" s="26">
        <v>1</v>
      </c>
      <c r="Y368" s="31" t="s">
        <v>124</v>
      </c>
      <c r="Z368" s="31" t="s">
        <v>124</v>
      </c>
      <c r="AA368" s="34" t="s">
        <v>70</v>
      </c>
      <c r="AB368" s="35">
        <v>0</v>
      </c>
      <c r="AC368" s="31" t="s">
        <v>124</v>
      </c>
      <c r="AD368" s="34" t="s">
        <v>70</v>
      </c>
      <c r="AE368" s="34" t="s">
        <v>60</v>
      </c>
      <c r="AF368" s="31" t="s">
        <v>124</v>
      </c>
      <c r="AG368" s="31" t="s">
        <v>124</v>
      </c>
      <c r="AH368" s="31">
        <v>1</v>
      </c>
      <c r="AI368" s="31" t="s">
        <v>124</v>
      </c>
      <c r="AJ368" s="34" t="s">
        <v>124</v>
      </c>
    </row>
    <row r="369" spans="2:36" outlineLevel="1" x14ac:dyDescent="0.25">
      <c r="B369" s="44" t="s">
        <v>1063</v>
      </c>
      <c r="C369" s="29" t="s">
        <v>124</v>
      </c>
      <c r="D369" s="29" t="s">
        <v>124</v>
      </c>
      <c r="E369" s="29" t="s">
        <v>124</v>
      </c>
      <c r="F369" s="29" t="str">
        <f t="shared" si="10"/>
        <v>N/A</v>
      </c>
      <c r="G369" s="30" t="s">
        <v>124</v>
      </c>
      <c r="H369" s="30" t="s">
        <v>124</v>
      </c>
      <c r="I369" s="30">
        <v>0.16228219696969698</v>
      </c>
      <c r="J369" s="31" t="s">
        <v>124</v>
      </c>
      <c r="K369" s="30" t="s">
        <v>124</v>
      </c>
      <c r="L369" s="31" t="s">
        <v>124</v>
      </c>
      <c r="M369" s="31" t="s">
        <v>124</v>
      </c>
      <c r="N369" s="32" t="s">
        <v>124</v>
      </c>
      <c r="O369" s="32">
        <v>375981.65</v>
      </c>
      <c r="P369" s="31" t="s">
        <v>124</v>
      </c>
      <c r="Q369" s="31" t="s">
        <v>124</v>
      </c>
      <c r="R369" s="31" t="s">
        <v>124</v>
      </c>
      <c r="S369" s="31" t="s">
        <v>124</v>
      </c>
      <c r="T369" s="26">
        <v>0</v>
      </c>
      <c r="U369" s="26">
        <v>0</v>
      </c>
      <c r="V369" s="26">
        <v>0</v>
      </c>
      <c r="W369" s="26">
        <v>0</v>
      </c>
      <c r="X369" s="26">
        <v>1</v>
      </c>
      <c r="Y369" s="31" t="s">
        <v>124</v>
      </c>
      <c r="Z369" s="31" t="s">
        <v>124</v>
      </c>
      <c r="AA369" s="34" t="s">
        <v>57</v>
      </c>
      <c r="AB369" s="35">
        <v>0</v>
      </c>
      <c r="AC369" s="31" t="s">
        <v>124</v>
      </c>
      <c r="AD369" s="34" t="s">
        <v>70</v>
      </c>
      <c r="AE369" s="34" t="s">
        <v>85</v>
      </c>
      <c r="AF369" s="31" t="s">
        <v>124</v>
      </c>
      <c r="AG369" s="31" t="s">
        <v>124</v>
      </c>
      <c r="AH369" s="31">
        <v>1</v>
      </c>
      <c r="AI369" s="31" t="s">
        <v>124</v>
      </c>
      <c r="AJ369" s="34" t="s">
        <v>124</v>
      </c>
    </row>
    <row r="370" spans="2:36" outlineLevel="1" x14ac:dyDescent="0.25">
      <c r="B370" s="44" t="s">
        <v>1063</v>
      </c>
      <c r="C370" s="29" t="s">
        <v>124</v>
      </c>
      <c r="D370" s="29" t="s">
        <v>124</v>
      </c>
      <c r="E370" s="29" t="s">
        <v>124</v>
      </c>
      <c r="F370" s="29" t="str">
        <f t="shared" si="10"/>
        <v>N/A</v>
      </c>
      <c r="G370" s="30" t="s">
        <v>124</v>
      </c>
      <c r="H370" s="30" t="s">
        <v>124</v>
      </c>
      <c r="I370" s="30">
        <v>0</v>
      </c>
      <c r="J370" s="31" t="s">
        <v>124</v>
      </c>
      <c r="K370" s="30" t="s">
        <v>124</v>
      </c>
      <c r="L370" s="31" t="s">
        <v>124</v>
      </c>
      <c r="M370" s="31" t="s">
        <v>124</v>
      </c>
      <c r="N370" s="32" t="s">
        <v>124</v>
      </c>
      <c r="O370" s="32">
        <v>220265.74</v>
      </c>
      <c r="P370" s="31" t="s">
        <v>124</v>
      </c>
      <c r="Q370" s="31" t="s">
        <v>124</v>
      </c>
      <c r="R370" s="31" t="s">
        <v>124</v>
      </c>
      <c r="S370" s="31" t="s">
        <v>124</v>
      </c>
      <c r="T370" s="26">
        <v>0</v>
      </c>
      <c r="U370" s="26">
        <v>0</v>
      </c>
      <c r="V370" s="26">
        <v>0</v>
      </c>
      <c r="W370" s="26">
        <v>1</v>
      </c>
      <c r="X370" s="26">
        <v>0</v>
      </c>
      <c r="Y370" s="31" t="s">
        <v>124</v>
      </c>
      <c r="Z370" s="31" t="s">
        <v>124</v>
      </c>
      <c r="AA370" s="34" t="s">
        <v>57</v>
      </c>
      <c r="AB370" s="35">
        <v>0</v>
      </c>
      <c r="AC370" s="31" t="s">
        <v>124</v>
      </c>
      <c r="AD370" s="34" t="s">
        <v>70</v>
      </c>
      <c r="AE370" s="34" t="s">
        <v>85</v>
      </c>
      <c r="AF370" s="31" t="s">
        <v>124</v>
      </c>
      <c r="AG370" s="31" t="s">
        <v>124</v>
      </c>
      <c r="AH370" s="31">
        <v>1</v>
      </c>
      <c r="AI370" s="31" t="s">
        <v>124</v>
      </c>
      <c r="AJ370" s="34" t="s">
        <v>124</v>
      </c>
    </row>
    <row r="371" spans="2:36" outlineLevel="1" x14ac:dyDescent="0.25">
      <c r="B371" s="44" t="s">
        <v>1063</v>
      </c>
      <c r="C371" s="29" t="s">
        <v>124</v>
      </c>
      <c r="D371" s="29" t="s">
        <v>124</v>
      </c>
      <c r="E371" s="29" t="s">
        <v>124</v>
      </c>
      <c r="F371" s="29" t="str">
        <f t="shared" si="10"/>
        <v>N/A</v>
      </c>
      <c r="G371" s="30" t="s">
        <v>124</v>
      </c>
      <c r="H371" s="30" t="s">
        <v>124</v>
      </c>
      <c r="I371" s="30">
        <v>0</v>
      </c>
      <c r="J371" s="31" t="s">
        <v>124</v>
      </c>
      <c r="K371" s="30" t="s">
        <v>124</v>
      </c>
      <c r="L371" s="31" t="s">
        <v>124</v>
      </c>
      <c r="M371" s="31" t="s">
        <v>124</v>
      </c>
      <c r="N371" s="32" t="s">
        <v>124</v>
      </c>
      <c r="O371" s="32">
        <v>54820.23</v>
      </c>
      <c r="P371" s="31" t="s">
        <v>124</v>
      </c>
      <c r="Q371" s="31" t="s">
        <v>124</v>
      </c>
      <c r="R371" s="31" t="s">
        <v>124</v>
      </c>
      <c r="S371" s="31" t="s">
        <v>124</v>
      </c>
      <c r="T371" s="26">
        <v>0</v>
      </c>
      <c r="U371" s="26">
        <v>0</v>
      </c>
      <c r="V371" s="26">
        <v>0</v>
      </c>
      <c r="W371" s="26">
        <v>1</v>
      </c>
      <c r="X371" s="26">
        <v>0</v>
      </c>
      <c r="Y371" s="31" t="s">
        <v>124</v>
      </c>
      <c r="Z371" s="31" t="s">
        <v>124</v>
      </c>
      <c r="AA371" s="34" t="s">
        <v>57</v>
      </c>
      <c r="AB371" s="35">
        <v>0</v>
      </c>
      <c r="AC371" s="31" t="s">
        <v>124</v>
      </c>
      <c r="AD371" s="34" t="s">
        <v>70</v>
      </c>
      <c r="AE371" s="34" t="s">
        <v>60</v>
      </c>
      <c r="AF371" s="31" t="s">
        <v>124</v>
      </c>
      <c r="AG371" s="31" t="s">
        <v>124</v>
      </c>
      <c r="AH371" s="31">
        <v>1</v>
      </c>
      <c r="AI371" s="31" t="s">
        <v>124</v>
      </c>
      <c r="AJ371" s="34" t="s">
        <v>124</v>
      </c>
    </row>
    <row r="372" spans="2:36" outlineLevel="1" x14ac:dyDescent="0.25">
      <c r="B372" s="44" t="s">
        <v>1063</v>
      </c>
      <c r="C372" s="29" t="s">
        <v>124</v>
      </c>
      <c r="D372" s="29" t="s">
        <v>124</v>
      </c>
      <c r="E372" s="29" t="s">
        <v>124</v>
      </c>
      <c r="F372" s="29" t="str">
        <f t="shared" si="10"/>
        <v>N/A</v>
      </c>
      <c r="G372" s="30" t="s">
        <v>124</v>
      </c>
      <c r="H372" s="30" t="s">
        <v>124</v>
      </c>
      <c r="I372" s="30">
        <v>0.10651515151515151</v>
      </c>
      <c r="J372" s="31" t="s">
        <v>124</v>
      </c>
      <c r="K372" s="30" t="s">
        <v>124</v>
      </c>
      <c r="L372" s="31" t="s">
        <v>124</v>
      </c>
      <c r="M372" s="31" t="s">
        <v>124</v>
      </c>
      <c r="N372" s="32" t="s">
        <v>124</v>
      </c>
      <c r="O372" s="32">
        <v>230581.61</v>
      </c>
      <c r="P372" s="31" t="s">
        <v>124</v>
      </c>
      <c r="Q372" s="31" t="s">
        <v>124</v>
      </c>
      <c r="R372" s="31" t="s">
        <v>124</v>
      </c>
      <c r="S372" s="31" t="s">
        <v>124</v>
      </c>
      <c r="T372" s="26">
        <v>0</v>
      </c>
      <c r="U372" s="26">
        <v>0</v>
      </c>
      <c r="V372" s="26">
        <v>0</v>
      </c>
      <c r="W372" s="26">
        <v>1</v>
      </c>
      <c r="X372" s="26">
        <v>0</v>
      </c>
      <c r="Y372" s="31" t="s">
        <v>124</v>
      </c>
      <c r="Z372" s="31" t="s">
        <v>124</v>
      </c>
      <c r="AA372" s="34" t="s">
        <v>57</v>
      </c>
      <c r="AB372" s="35">
        <v>0</v>
      </c>
      <c r="AC372" s="31" t="s">
        <v>124</v>
      </c>
      <c r="AD372" s="34" t="s">
        <v>70</v>
      </c>
      <c r="AE372" s="34" t="s">
        <v>60</v>
      </c>
      <c r="AF372" s="31" t="s">
        <v>124</v>
      </c>
      <c r="AG372" s="31" t="s">
        <v>124</v>
      </c>
      <c r="AH372" s="31">
        <v>1</v>
      </c>
      <c r="AI372" s="31" t="s">
        <v>124</v>
      </c>
      <c r="AJ372" s="34" t="s">
        <v>124</v>
      </c>
    </row>
    <row r="373" spans="2:36" outlineLevel="1" x14ac:dyDescent="0.25">
      <c r="B373" s="44" t="s">
        <v>1063</v>
      </c>
      <c r="C373" s="29" t="s">
        <v>124</v>
      </c>
      <c r="D373" s="29" t="s">
        <v>124</v>
      </c>
      <c r="E373" s="29" t="s">
        <v>124</v>
      </c>
      <c r="F373" s="29" t="str">
        <f t="shared" si="10"/>
        <v>N/A</v>
      </c>
      <c r="G373" s="30" t="s">
        <v>124</v>
      </c>
      <c r="H373" s="30" t="s">
        <v>124</v>
      </c>
      <c r="I373" s="30" t="s">
        <v>124</v>
      </c>
      <c r="J373" s="31" t="s">
        <v>124</v>
      </c>
      <c r="K373" s="30" t="s">
        <v>124</v>
      </c>
      <c r="L373" s="31" t="s">
        <v>124</v>
      </c>
      <c r="M373" s="31" t="s">
        <v>124</v>
      </c>
      <c r="N373" s="32" t="s">
        <v>124</v>
      </c>
      <c r="O373" s="32" t="s">
        <v>124</v>
      </c>
      <c r="P373" s="31" t="s">
        <v>124</v>
      </c>
      <c r="Q373" s="31" t="s">
        <v>124</v>
      </c>
      <c r="R373" s="31" t="s">
        <v>124</v>
      </c>
      <c r="S373" s="31" t="s">
        <v>124</v>
      </c>
      <c r="T373" s="26">
        <v>0</v>
      </c>
      <c r="U373" s="26">
        <v>1</v>
      </c>
      <c r="V373" s="26">
        <v>0</v>
      </c>
      <c r="W373" s="26">
        <v>0</v>
      </c>
      <c r="X373" s="26">
        <v>0</v>
      </c>
      <c r="Y373" s="31" t="s">
        <v>124</v>
      </c>
      <c r="Z373" s="31" t="s">
        <v>124</v>
      </c>
      <c r="AA373" s="34" t="s">
        <v>124</v>
      </c>
      <c r="AB373" s="35">
        <v>0</v>
      </c>
      <c r="AC373" s="31" t="s">
        <v>124</v>
      </c>
      <c r="AD373" s="34" t="s">
        <v>70</v>
      </c>
      <c r="AE373" s="34" t="s">
        <v>85</v>
      </c>
      <c r="AF373" s="31" t="s">
        <v>124</v>
      </c>
      <c r="AG373" s="31" t="s">
        <v>124</v>
      </c>
      <c r="AH373" s="31" t="s">
        <v>124</v>
      </c>
      <c r="AI373" s="31" t="s">
        <v>124</v>
      </c>
      <c r="AJ373" s="34" t="s">
        <v>124</v>
      </c>
    </row>
    <row r="374" spans="2:36" outlineLevel="1" x14ac:dyDescent="0.25">
      <c r="B374" s="44" t="s">
        <v>1063</v>
      </c>
      <c r="C374" s="29" t="s">
        <v>124</v>
      </c>
      <c r="D374" s="29" t="s">
        <v>124</v>
      </c>
      <c r="E374" s="29" t="s">
        <v>124</v>
      </c>
      <c r="F374" s="29" t="str">
        <f t="shared" si="10"/>
        <v>N/A</v>
      </c>
      <c r="G374" s="30" t="s">
        <v>124</v>
      </c>
      <c r="H374" s="30" t="s">
        <v>124</v>
      </c>
      <c r="I374" s="30" t="s">
        <v>124</v>
      </c>
      <c r="J374" s="31" t="s">
        <v>124</v>
      </c>
      <c r="K374" s="30" t="s">
        <v>124</v>
      </c>
      <c r="L374" s="31" t="s">
        <v>124</v>
      </c>
      <c r="M374" s="31" t="s">
        <v>124</v>
      </c>
      <c r="N374" s="32" t="s">
        <v>124</v>
      </c>
      <c r="O374" s="32" t="s">
        <v>124</v>
      </c>
      <c r="P374" s="31" t="s">
        <v>124</v>
      </c>
      <c r="Q374" s="31" t="s">
        <v>124</v>
      </c>
      <c r="R374" s="31" t="s">
        <v>124</v>
      </c>
      <c r="S374" s="31" t="s">
        <v>124</v>
      </c>
      <c r="T374" s="26">
        <v>0</v>
      </c>
      <c r="U374" s="26">
        <v>0</v>
      </c>
      <c r="V374" s="26">
        <v>1</v>
      </c>
      <c r="W374" s="26">
        <v>0</v>
      </c>
      <c r="X374" s="26">
        <v>0</v>
      </c>
      <c r="Y374" s="31" t="s">
        <v>124</v>
      </c>
      <c r="Z374" s="31" t="s">
        <v>124</v>
      </c>
      <c r="AA374" s="34" t="s">
        <v>124</v>
      </c>
      <c r="AB374" s="35">
        <v>0</v>
      </c>
      <c r="AC374" s="31" t="s">
        <v>124</v>
      </c>
      <c r="AD374" s="34" t="s">
        <v>70</v>
      </c>
      <c r="AE374" s="34" t="s">
        <v>85</v>
      </c>
      <c r="AF374" s="31" t="s">
        <v>124</v>
      </c>
      <c r="AG374" s="31" t="s">
        <v>124</v>
      </c>
      <c r="AH374" s="31" t="s">
        <v>124</v>
      </c>
      <c r="AI374" s="31" t="s">
        <v>124</v>
      </c>
      <c r="AJ374" s="34" t="s">
        <v>124</v>
      </c>
    </row>
    <row r="375" spans="2:36" outlineLevel="1" x14ac:dyDescent="0.25">
      <c r="B375" s="44" t="s">
        <v>1063</v>
      </c>
      <c r="C375" s="29" t="s">
        <v>124</v>
      </c>
      <c r="D375" s="29" t="s">
        <v>124</v>
      </c>
      <c r="E375" s="29" t="s">
        <v>124</v>
      </c>
      <c r="F375" s="29" t="str">
        <f t="shared" si="10"/>
        <v>N/A</v>
      </c>
      <c r="G375" s="30" t="s">
        <v>124</v>
      </c>
      <c r="H375" s="30" t="s">
        <v>124</v>
      </c>
      <c r="I375" s="30">
        <v>4.4935606060606058E-2</v>
      </c>
      <c r="J375" s="31" t="s">
        <v>124</v>
      </c>
      <c r="K375" s="30" t="s">
        <v>124</v>
      </c>
      <c r="L375" s="31" t="s">
        <v>124</v>
      </c>
      <c r="M375" s="31" t="s">
        <v>124</v>
      </c>
      <c r="N375" s="32" t="s">
        <v>124</v>
      </c>
      <c r="O375" s="32">
        <v>238568.16</v>
      </c>
      <c r="P375" s="31" t="s">
        <v>124</v>
      </c>
      <c r="Q375" s="31" t="s">
        <v>124</v>
      </c>
      <c r="R375" s="31" t="s">
        <v>124</v>
      </c>
      <c r="S375" s="31" t="s">
        <v>124</v>
      </c>
      <c r="T375" s="26">
        <v>0</v>
      </c>
      <c r="U375" s="26">
        <v>0</v>
      </c>
      <c r="V375" s="26">
        <v>0</v>
      </c>
      <c r="W375" s="26">
        <v>1</v>
      </c>
      <c r="X375" s="26">
        <v>0</v>
      </c>
      <c r="Y375" s="31" t="s">
        <v>124</v>
      </c>
      <c r="Z375" s="31" t="s">
        <v>124</v>
      </c>
      <c r="AA375" s="34" t="s">
        <v>57</v>
      </c>
      <c r="AB375" s="35">
        <v>0</v>
      </c>
      <c r="AC375" s="31" t="s">
        <v>124</v>
      </c>
      <c r="AD375" s="34" t="s">
        <v>70</v>
      </c>
      <c r="AE375" s="34" t="s">
        <v>60</v>
      </c>
      <c r="AF375" s="31" t="s">
        <v>124</v>
      </c>
      <c r="AG375" s="31" t="s">
        <v>124</v>
      </c>
      <c r="AH375" s="31">
        <v>1</v>
      </c>
      <c r="AI375" s="31" t="s">
        <v>124</v>
      </c>
      <c r="AJ375" s="34" t="s">
        <v>124</v>
      </c>
    </row>
    <row r="376" spans="2:36" outlineLevel="1" x14ac:dyDescent="0.25">
      <c r="B376" s="44" t="s">
        <v>1063</v>
      </c>
      <c r="C376" s="29" t="s">
        <v>124</v>
      </c>
      <c r="D376" s="29" t="s">
        <v>124</v>
      </c>
      <c r="E376" s="29" t="s">
        <v>124</v>
      </c>
      <c r="F376" s="29" t="str">
        <f t="shared" si="10"/>
        <v>N/A</v>
      </c>
      <c r="G376" s="30" t="s">
        <v>124</v>
      </c>
      <c r="H376" s="30" t="s">
        <v>124</v>
      </c>
      <c r="I376" s="30">
        <v>5.681818181818182E-3</v>
      </c>
      <c r="J376" s="31" t="s">
        <v>124</v>
      </c>
      <c r="K376" s="30" t="s">
        <v>124</v>
      </c>
      <c r="L376" s="31" t="s">
        <v>124</v>
      </c>
      <c r="M376" s="31" t="s">
        <v>124</v>
      </c>
      <c r="N376" s="32" t="s">
        <v>124</v>
      </c>
      <c r="O376" s="32">
        <v>94148.55</v>
      </c>
      <c r="P376" s="31" t="s">
        <v>124</v>
      </c>
      <c r="Q376" s="31" t="s">
        <v>124</v>
      </c>
      <c r="R376" s="31" t="s">
        <v>124</v>
      </c>
      <c r="S376" s="31" t="s">
        <v>124</v>
      </c>
      <c r="T376" s="26">
        <v>0</v>
      </c>
      <c r="U376" s="26">
        <v>0</v>
      </c>
      <c r="V376" s="26">
        <v>0</v>
      </c>
      <c r="W376" s="26">
        <v>1</v>
      </c>
      <c r="X376" s="26">
        <v>0</v>
      </c>
      <c r="Y376" s="31" t="s">
        <v>124</v>
      </c>
      <c r="Z376" s="31" t="s">
        <v>124</v>
      </c>
      <c r="AA376" s="34" t="s">
        <v>57</v>
      </c>
      <c r="AB376" s="35">
        <v>0</v>
      </c>
      <c r="AC376" s="31" t="s">
        <v>124</v>
      </c>
      <c r="AD376" s="34" t="s">
        <v>70</v>
      </c>
      <c r="AE376" s="34" t="s">
        <v>60</v>
      </c>
      <c r="AF376" s="31" t="s">
        <v>124</v>
      </c>
      <c r="AG376" s="31" t="s">
        <v>124</v>
      </c>
      <c r="AH376" s="31">
        <v>1</v>
      </c>
      <c r="AI376" s="31" t="s">
        <v>124</v>
      </c>
      <c r="AJ376" s="34" t="s">
        <v>124</v>
      </c>
    </row>
    <row r="377" spans="2:36" outlineLevel="1" x14ac:dyDescent="0.25">
      <c r="B377" s="44" t="s">
        <v>1063</v>
      </c>
      <c r="C377" s="29" t="s">
        <v>124</v>
      </c>
      <c r="D377" s="29" t="s">
        <v>124</v>
      </c>
      <c r="E377" s="29" t="s">
        <v>124</v>
      </c>
      <c r="F377" s="29" t="str">
        <f t="shared" si="10"/>
        <v>N/A</v>
      </c>
      <c r="G377" s="30" t="s">
        <v>124</v>
      </c>
      <c r="H377" s="30">
        <v>0.32537878787878788</v>
      </c>
      <c r="I377" s="30" t="s">
        <v>124</v>
      </c>
      <c r="J377" s="31" t="s">
        <v>124</v>
      </c>
      <c r="K377" s="30" t="s">
        <v>124</v>
      </c>
      <c r="L377" s="31" t="s">
        <v>124</v>
      </c>
      <c r="M377" s="31" t="s">
        <v>124</v>
      </c>
      <c r="N377" s="32">
        <v>498374.98</v>
      </c>
      <c r="O377" s="32" t="s">
        <v>124</v>
      </c>
      <c r="P377" s="31" t="s">
        <v>124</v>
      </c>
      <c r="Q377" s="31" t="s">
        <v>124</v>
      </c>
      <c r="R377" s="31" t="s">
        <v>124</v>
      </c>
      <c r="S377" s="31" t="s">
        <v>124</v>
      </c>
      <c r="T377" s="26">
        <v>0</v>
      </c>
      <c r="U377" s="26">
        <v>0</v>
      </c>
      <c r="V377" s="26">
        <v>0</v>
      </c>
      <c r="W377" s="26">
        <v>1</v>
      </c>
      <c r="X377" s="26">
        <v>0</v>
      </c>
      <c r="Y377" s="31" t="s">
        <v>124</v>
      </c>
      <c r="Z377" s="31" t="s">
        <v>124</v>
      </c>
      <c r="AA377" s="34" t="s">
        <v>57</v>
      </c>
      <c r="AB377" s="35">
        <v>0</v>
      </c>
      <c r="AC377" s="31" t="s">
        <v>124</v>
      </c>
      <c r="AD377" s="34" t="s">
        <v>70</v>
      </c>
      <c r="AE377" s="34" t="s">
        <v>60</v>
      </c>
      <c r="AF377" s="31" t="s">
        <v>124</v>
      </c>
      <c r="AG377" s="31">
        <v>1</v>
      </c>
      <c r="AH377" s="31" t="s">
        <v>124</v>
      </c>
      <c r="AI377" s="31" t="s">
        <v>124</v>
      </c>
      <c r="AJ377" s="34" t="s">
        <v>124</v>
      </c>
    </row>
    <row r="378" spans="2:36" outlineLevel="1" x14ac:dyDescent="0.25">
      <c r="B378" s="44" t="s">
        <v>1063</v>
      </c>
      <c r="C378" s="29" t="s">
        <v>124</v>
      </c>
      <c r="D378" s="29" t="s">
        <v>124</v>
      </c>
      <c r="E378" s="29" t="s">
        <v>124</v>
      </c>
      <c r="F378" s="29" t="str">
        <f t="shared" si="10"/>
        <v>N/A</v>
      </c>
      <c r="G378" s="30" t="s">
        <v>124</v>
      </c>
      <c r="H378" s="30" t="s">
        <v>124</v>
      </c>
      <c r="I378" s="30" t="s">
        <v>124</v>
      </c>
      <c r="J378" s="31" t="s">
        <v>124</v>
      </c>
      <c r="K378" s="30" t="s">
        <v>124</v>
      </c>
      <c r="L378" s="31" t="s">
        <v>124</v>
      </c>
      <c r="M378" s="31" t="s">
        <v>124</v>
      </c>
      <c r="N378" s="32" t="s">
        <v>124</v>
      </c>
      <c r="O378" s="32" t="s">
        <v>124</v>
      </c>
      <c r="P378" s="31" t="s">
        <v>124</v>
      </c>
      <c r="Q378" s="31" t="s">
        <v>124</v>
      </c>
      <c r="R378" s="31" t="s">
        <v>124</v>
      </c>
      <c r="S378" s="31" t="s">
        <v>124</v>
      </c>
      <c r="T378" s="26">
        <v>0</v>
      </c>
      <c r="U378" s="26">
        <v>1</v>
      </c>
      <c r="V378" s="26">
        <v>0</v>
      </c>
      <c r="W378" s="26">
        <v>0</v>
      </c>
      <c r="X378" s="26">
        <v>0</v>
      </c>
      <c r="Y378" s="31" t="s">
        <v>124</v>
      </c>
      <c r="Z378" s="31" t="s">
        <v>124</v>
      </c>
      <c r="AA378" s="34" t="s">
        <v>124</v>
      </c>
      <c r="AB378" s="35">
        <v>0</v>
      </c>
      <c r="AC378" s="31" t="s">
        <v>124</v>
      </c>
      <c r="AD378" s="34" t="s">
        <v>70</v>
      </c>
      <c r="AE378" s="34" t="s">
        <v>60</v>
      </c>
      <c r="AF378" s="31" t="s">
        <v>124</v>
      </c>
      <c r="AG378" s="31" t="s">
        <v>124</v>
      </c>
      <c r="AH378" s="31" t="s">
        <v>124</v>
      </c>
      <c r="AI378" s="31" t="s">
        <v>124</v>
      </c>
      <c r="AJ378" s="34" t="s">
        <v>124</v>
      </c>
    </row>
    <row r="379" spans="2:36" outlineLevel="1" x14ac:dyDescent="0.25">
      <c r="B379" s="44" t="s">
        <v>1063</v>
      </c>
      <c r="C379" s="29" t="s">
        <v>124</v>
      </c>
      <c r="D379" s="29" t="s">
        <v>124</v>
      </c>
      <c r="E379" s="29" t="s">
        <v>124</v>
      </c>
      <c r="F379" s="29" t="str">
        <f t="shared" si="10"/>
        <v>N/A</v>
      </c>
      <c r="G379" s="30" t="s">
        <v>124</v>
      </c>
      <c r="H379" s="30" t="s">
        <v>124</v>
      </c>
      <c r="I379" s="30">
        <v>9.7537878787878791E-3</v>
      </c>
      <c r="J379" s="31" t="s">
        <v>124</v>
      </c>
      <c r="K379" s="30" t="s">
        <v>124</v>
      </c>
      <c r="L379" s="31" t="s">
        <v>124</v>
      </c>
      <c r="M379" s="31" t="s">
        <v>124</v>
      </c>
      <c r="N379" s="32" t="s">
        <v>124</v>
      </c>
      <c r="O379" s="32">
        <v>155249.57</v>
      </c>
      <c r="P379" s="31" t="s">
        <v>124</v>
      </c>
      <c r="Q379" s="31" t="s">
        <v>124</v>
      </c>
      <c r="R379" s="31" t="s">
        <v>124</v>
      </c>
      <c r="S379" s="31" t="s">
        <v>124</v>
      </c>
      <c r="T379" s="26">
        <v>0</v>
      </c>
      <c r="U379" s="26">
        <v>0</v>
      </c>
      <c r="V379" s="26">
        <v>0</v>
      </c>
      <c r="W379" s="26">
        <v>1</v>
      </c>
      <c r="X379" s="26">
        <v>0</v>
      </c>
      <c r="Y379" s="31" t="s">
        <v>124</v>
      </c>
      <c r="Z379" s="31" t="s">
        <v>124</v>
      </c>
      <c r="AA379" s="34" t="s">
        <v>70</v>
      </c>
      <c r="AB379" s="35">
        <v>0</v>
      </c>
      <c r="AC379" s="31" t="s">
        <v>124</v>
      </c>
      <c r="AD379" s="34" t="s">
        <v>70</v>
      </c>
      <c r="AE379" s="34" t="s">
        <v>77</v>
      </c>
      <c r="AF379" s="31" t="s">
        <v>124</v>
      </c>
      <c r="AG379" s="31" t="s">
        <v>124</v>
      </c>
      <c r="AH379" s="31">
        <v>1</v>
      </c>
      <c r="AI379" s="31" t="s">
        <v>124</v>
      </c>
      <c r="AJ379" s="34" t="s">
        <v>124</v>
      </c>
    </row>
    <row r="380" spans="2:36" outlineLevel="1" x14ac:dyDescent="0.25">
      <c r="B380" s="44" t="s">
        <v>1063</v>
      </c>
      <c r="C380" s="29" t="s">
        <v>124</v>
      </c>
      <c r="D380" s="29" t="s">
        <v>124</v>
      </c>
      <c r="E380" s="29" t="s">
        <v>124</v>
      </c>
      <c r="F380" s="29" t="str">
        <f t="shared" si="10"/>
        <v>N/A</v>
      </c>
      <c r="G380" s="30" t="s">
        <v>124</v>
      </c>
      <c r="H380" s="30" t="s">
        <v>124</v>
      </c>
      <c r="I380" s="30" t="s">
        <v>124</v>
      </c>
      <c r="J380" s="31" t="s">
        <v>124</v>
      </c>
      <c r="K380" s="30" t="s">
        <v>124</v>
      </c>
      <c r="L380" s="31" t="s">
        <v>124</v>
      </c>
      <c r="M380" s="31" t="s">
        <v>124</v>
      </c>
      <c r="N380" s="32" t="s">
        <v>124</v>
      </c>
      <c r="O380" s="32" t="s">
        <v>124</v>
      </c>
      <c r="P380" s="31" t="s">
        <v>124</v>
      </c>
      <c r="Q380" s="31" t="s">
        <v>124</v>
      </c>
      <c r="R380" s="31" t="s">
        <v>124</v>
      </c>
      <c r="S380" s="31" t="s">
        <v>124</v>
      </c>
      <c r="T380" s="26">
        <v>0</v>
      </c>
      <c r="U380" s="26">
        <v>1</v>
      </c>
      <c r="V380" s="26">
        <v>0</v>
      </c>
      <c r="W380" s="26">
        <v>0</v>
      </c>
      <c r="X380" s="26">
        <v>0</v>
      </c>
      <c r="Y380" s="31" t="s">
        <v>124</v>
      </c>
      <c r="Z380" s="31" t="s">
        <v>124</v>
      </c>
      <c r="AA380" s="34" t="s">
        <v>124</v>
      </c>
      <c r="AB380" s="35">
        <v>0</v>
      </c>
      <c r="AC380" s="31" t="s">
        <v>124</v>
      </c>
      <c r="AD380" s="34" t="s">
        <v>70</v>
      </c>
      <c r="AE380" s="34" t="s">
        <v>85</v>
      </c>
      <c r="AF380" s="31" t="s">
        <v>124</v>
      </c>
      <c r="AG380" s="31" t="s">
        <v>124</v>
      </c>
      <c r="AH380" s="31" t="s">
        <v>124</v>
      </c>
      <c r="AI380" s="31" t="s">
        <v>124</v>
      </c>
      <c r="AJ380" s="34" t="s">
        <v>124</v>
      </c>
    </row>
    <row r="381" spans="2:36" outlineLevel="1" x14ac:dyDescent="0.25">
      <c r="B381" s="44" t="s">
        <v>1063</v>
      </c>
      <c r="C381" s="29" t="s">
        <v>124</v>
      </c>
      <c r="D381" s="29" t="s">
        <v>124</v>
      </c>
      <c r="E381" s="29" t="s">
        <v>124</v>
      </c>
      <c r="F381" s="29" t="str">
        <f t="shared" si="10"/>
        <v>N/A</v>
      </c>
      <c r="G381" s="30" t="s">
        <v>124</v>
      </c>
      <c r="H381" s="30" t="s">
        <v>124</v>
      </c>
      <c r="I381" s="30" t="s">
        <v>124</v>
      </c>
      <c r="J381" s="31" t="s">
        <v>124</v>
      </c>
      <c r="K381" s="30" t="s">
        <v>124</v>
      </c>
      <c r="L381" s="31" t="s">
        <v>124</v>
      </c>
      <c r="M381" s="31" t="s">
        <v>124</v>
      </c>
      <c r="N381" s="32" t="s">
        <v>124</v>
      </c>
      <c r="O381" s="32" t="s">
        <v>124</v>
      </c>
      <c r="P381" s="31" t="s">
        <v>124</v>
      </c>
      <c r="Q381" s="31" t="s">
        <v>124</v>
      </c>
      <c r="R381" s="31" t="s">
        <v>124</v>
      </c>
      <c r="S381" s="31" t="s">
        <v>124</v>
      </c>
      <c r="T381" s="26">
        <v>0</v>
      </c>
      <c r="U381" s="26">
        <v>1</v>
      </c>
      <c r="V381" s="26">
        <v>0</v>
      </c>
      <c r="W381" s="26">
        <v>0</v>
      </c>
      <c r="X381" s="26">
        <v>0</v>
      </c>
      <c r="Y381" s="31" t="s">
        <v>124</v>
      </c>
      <c r="Z381" s="31" t="s">
        <v>124</v>
      </c>
      <c r="AA381" s="34" t="s">
        <v>124</v>
      </c>
      <c r="AB381" s="35">
        <v>0</v>
      </c>
      <c r="AC381" s="31" t="s">
        <v>124</v>
      </c>
      <c r="AD381" s="34" t="s">
        <v>70</v>
      </c>
      <c r="AE381" s="34" t="s">
        <v>60</v>
      </c>
      <c r="AF381" s="31" t="s">
        <v>124</v>
      </c>
      <c r="AG381" s="31" t="s">
        <v>124</v>
      </c>
      <c r="AH381" s="31" t="s">
        <v>124</v>
      </c>
      <c r="AI381" s="31" t="s">
        <v>124</v>
      </c>
      <c r="AJ381" s="34" t="s">
        <v>124</v>
      </c>
    </row>
    <row r="382" spans="2:36" outlineLevel="1" x14ac:dyDescent="0.25">
      <c r="B382" s="44" t="s">
        <v>1063</v>
      </c>
      <c r="C382" s="29" t="s">
        <v>124</v>
      </c>
      <c r="D382" s="29" t="s">
        <v>124</v>
      </c>
      <c r="E382" s="29" t="s">
        <v>124</v>
      </c>
      <c r="F382" s="29" t="str">
        <f t="shared" si="10"/>
        <v>N/A</v>
      </c>
      <c r="G382" s="30" t="s">
        <v>124</v>
      </c>
      <c r="H382" s="30" t="s">
        <v>124</v>
      </c>
      <c r="I382" s="30">
        <v>5.2651515151515151E-2</v>
      </c>
      <c r="J382" s="31" t="s">
        <v>124</v>
      </c>
      <c r="K382" s="30" t="s">
        <v>124</v>
      </c>
      <c r="L382" s="31" t="s">
        <v>124</v>
      </c>
      <c r="M382" s="31" t="s">
        <v>124</v>
      </c>
      <c r="N382" s="32" t="s">
        <v>124</v>
      </c>
      <c r="O382" s="32">
        <v>183459.79</v>
      </c>
      <c r="P382" s="31" t="s">
        <v>124</v>
      </c>
      <c r="Q382" s="31" t="s">
        <v>124</v>
      </c>
      <c r="R382" s="31" t="s">
        <v>124</v>
      </c>
      <c r="S382" s="31" t="s">
        <v>124</v>
      </c>
      <c r="T382" s="26">
        <v>0</v>
      </c>
      <c r="U382" s="26">
        <v>0</v>
      </c>
      <c r="V382" s="26">
        <v>0</v>
      </c>
      <c r="W382" s="26">
        <v>1</v>
      </c>
      <c r="X382" s="26">
        <v>0</v>
      </c>
      <c r="Y382" s="31" t="s">
        <v>124</v>
      </c>
      <c r="Z382" s="31" t="s">
        <v>124</v>
      </c>
      <c r="AA382" s="34" t="s">
        <v>57</v>
      </c>
      <c r="AB382" s="35">
        <v>0</v>
      </c>
      <c r="AC382" s="31" t="s">
        <v>124</v>
      </c>
      <c r="AD382" s="34" t="s">
        <v>70</v>
      </c>
      <c r="AE382" s="34" t="s">
        <v>60</v>
      </c>
      <c r="AF382" s="31" t="s">
        <v>124</v>
      </c>
      <c r="AG382" s="31" t="s">
        <v>124</v>
      </c>
      <c r="AH382" s="31">
        <v>1</v>
      </c>
      <c r="AI382" s="31" t="s">
        <v>124</v>
      </c>
      <c r="AJ382" s="34" t="s">
        <v>124</v>
      </c>
    </row>
    <row r="383" spans="2:36" outlineLevel="1" x14ac:dyDescent="0.25">
      <c r="B383" s="44" t="s">
        <v>1063</v>
      </c>
      <c r="C383" s="29" t="s">
        <v>124</v>
      </c>
      <c r="D383" s="29" t="s">
        <v>124</v>
      </c>
      <c r="E383" s="29" t="s">
        <v>124</v>
      </c>
      <c r="F383" s="29" t="str">
        <f t="shared" si="10"/>
        <v>N/A</v>
      </c>
      <c r="G383" s="30" t="s">
        <v>124</v>
      </c>
      <c r="H383" s="30" t="s">
        <v>124</v>
      </c>
      <c r="I383" s="30">
        <v>0.12031473184186268</v>
      </c>
      <c r="J383" s="31" t="s">
        <v>124</v>
      </c>
      <c r="K383" s="30" t="s">
        <v>124</v>
      </c>
      <c r="L383" s="31" t="s">
        <v>124</v>
      </c>
      <c r="M383" s="31" t="s">
        <v>124</v>
      </c>
      <c r="N383" s="32" t="s">
        <v>124</v>
      </c>
      <c r="O383" s="32">
        <v>286326.68</v>
      </c>
      <c r="P383" s="31" t="s">
        <v>124</v>
      </c>
      <c r="Q383" s="31" t="s">
        <v>124</v>
      </c>
      <c r="R383" s="31" t="s">
        <v>124</v>
      </c>
      <c r="S383" s="31" t="s">
        <v>124</v>
      </c>
      <c r="T383" s="26">
        <v>2</v>
      </c>
      <c r="U383" s="26">
        <v>0</v>
      </c>
      <c r="V383" s="26">
        <v>1</v>
      </c>
      <c r="W383" s="26">
        <v>1</v>
      </c>
      <c r="X383" s="26">
        <v>0</v>
      </c>
      <c r="Y383" s="31" t="s">
        <v>124</v>
      </c>
      <c r="Z383" s="31" t="s">
        <v>124</v>
      </c>
      <c r="AA383" s="34" t="s">
        <v>57</v>
      </c>
      <c r="AB383" s="35">
        <v>0</v>
      </c>
      <c r="AC383" s="31" t="s">
        <v>124</v>
      </c>
      <c r="AD383" s="34" t="s">
        <v>70</v>
      </c>
      <c r="AE383" s="34" t="s">
        <v>1059</v>
      </c>
      <c r="AF383" s="31" t="s">
        <v>124</v>
      </c>
      <c r="AG383" s="31" t="s">
        <v>124</v>
      </c>
      <c r="AH383" s="31">
        <v>1</v>
      </c>
      <c r="AI383" s="31" t="s">
        <v>124</v>
      </c>
      <c r="AJ383" s="34" t="s">
        <v>124</v>
      </c>
    </row>
    <row r="384" spans="2:36" outlineLevel="1" x14ac:dyDescent="0.25">
      <c r="B384" s="44" t="s">
        <v>1063</v>
      </c>
      <c r="C384" s="29" t="s">
        <v>124</v>
      </c>
      <c r="D384" s="29" t="s">
        <v>124</v>
      </c>
      <c r="E384" s="29" t="s">
        <v>124</v>
      </c>
      <c r="F384" s="29" t="str">
        <f t="shared" si="10"/>
        <v>N/A</v>
      </c>
      <c r="G384" s="30" t="s">
        <v>124</v>
      </c>
      <c r="H384" s="30" t="s">
        <v>124</v>
      </c>
      <c r="I384" s="30">
        <v>1.134469696969697E-2</v>
      </c>
      <c r="J384" s="31" t="s">
        <v>124</v>
      </c>
      <c r="K384" s="30" t="s">
        <v>124</v>
      </c>
      <c r="L384" s="31" t="s">
        <v>124</v>
      </c>
      <c r="M384" s="31" t="s">
        <v>124</v>
      </c>
      <c r="N384" s="32" t="s">
        <v>124</v>
      </c>
      <c r="O384" s="32">
        <v>12025.63</v>
      </c>
      <c r="P384" s="31" t="s">
        <v>124</v>
      </c>
      <c r="Q384" s="31" t="s">
        <v>124</v>
      </c>
      <c r="R384" s="31" t="s">
        <v>124</v>
      </c>
      <c r="S384" s="31" t="s">
        <v>124</v>
      </c>
      <c r="T384" s="26">
        <v>0</v>
      </c>
      <c r="U384" s="26">
        <v>0</v>
      </c>
      <c r="V384" s="26">
        <v>0</v>
      </c>
      <c r="W384" s="26">
        <v>1</v>
      </c>
      <c r="X384" s="26">
        <v>0</v>
      </c>
      <c r="Y384" s="31" t="s">
        <v>124</v>
      </c>
      <c r="Z384" s="31" t="s">
        <v>124</v>
      </c>
      <c r="AA384" s="34" t="s">
        <v>57</v>
      </c>
      <c r="AB384" s="35">
        <v>0</v>
      </c>
      <c r="AC384" s="31" t="s">
        <v>124</v>
      </c>
      <c r="AD384" s="34" t="s">
        <v>70</v>
      </c>
      <c r="AE384" s="34" t="s">
        <v>60</v>
      </c>
      <c r="AF384" s="31" t="s">
        <v>124</v>
      </c>
      <c r="AG384" s="31" t="s">
        <v>124</v>
      </c>
      <c r="AH384" s="31">
        <v>1</v>
      </c>
      <c r="AI384" s="31" t="s">
        <v>124</v>
      </c>
      <c r="AJ384" s="34" t="s">
        <v>124</v>
      </c>
    </row>
    <row r="385" spans="2:36" outlineLevel="1" x14ac:dyDescent="0.25">
      <c r="B385" s="44" t="s">
        <v>1063</v>
      </c>
      <c r="C385" s="29" t="s">
        <v>124</v>
      </c>
      <c r="D385" s="29" t="s">
        <v>124</v>
      </c>
      <c r="E385" s="29" t="s">
        <v>124</v>
      </c>
      <c r="F385" s="29" t="str">
        <f t="shared" si="10"/>
        <v>N/A</v>
      </c>
      <c r="G385" s="30" t="s">
        <v>124</v>
      </c>
      <c r="H385" s="30" t="s">
        <v>124</v>
      </c>
      <c r="I385" s="30">
        <v>7.8030303030303038E-3</v>
      </c>
      <c r="J385" s="31" t="s">
        <v>124</v>
      </c>
      <c r="K385" s="30" t="s">
        <v>124</v>
      </c>
      <c r="L385" s="31" t="s">
        <v>124</v>
      </c>
      <c r="M385" s="31" t="s">
        <v>124</v>
      </c>
      <c r="N385" s="32" t="s">
        <v>124</v>
      </c>
      <c r="O385" s="32">
        <v>114229.4</v>
      </c>
      <c r="P385" s="31" t="s">
        <v>124</v>
      </c>
      <c r="Q385" s="31" t="s">
        <v>124</v>
      </c>
      <c r="R385" s="31" t="s">
        <v>124</v>
      </c>
      <c r="S385" s="31" t="s">
        <v>124</v>
      </c>
      <c r="T385" s="26">
        <v>0</v>
      </c>
      <c r="U385" s="26">
        <v>0</v>
      </c>
      <c r="V385" s="26">
        <v>0</v>
      </c>
      <c r="W385" s="26">
        <v>1</v>
      </c>
      <c r="X385" s="26">
        <v>0</v>
      </c>
      <c r="Y385" s="31" t="s">
        <v>124</v>
      </c>
      <c r="Z385" s="31" t="s">
        <v>124</v>
      </c>
      <c r="AA385" s="34" t="s">
        <v>57</v>
      </c>
      <c r="AB385" s="35">
        <v>0</v>
      </c>
      <c r="AC385" s="31" t="s">
        <v>124</v>
      </c>
      <c r="AD385" s="34" t="s">
        <v>70</v>
      </c>
      <c r="AE385" s="34" t="s">
        <v>85</v>
      </c>
      <c r="AF385" s="31" t="s">
        <v>124</v>
      </c>
      <c r="AG385" s="31" t="s">
        <v>124</v>
      </c>
      <c r="AH385" s="31">
        <v>1</v>
      </c>
      <c r="AI385" s="31" t="s">
        <v>124</v>
      </c>
      <c r="AJ385" s="34" t="s">
        <v>124</v>
      </c>
    </row>
    <row r="386" spans="2:36" outlineLevel="1" x14ac:dyDescent="0.25">
      <c r="B386" s="44" t="s">
        <v>1063</v>
      </c>
      <c r="C386" s="29" t="s">
        <v>124</v>
      </c>
      <c r="D386" s="29" t="s">
        <v>124</v>
      </c>
      <c r="E386" s="29" t="s">
        <v>124</v>
      </c>
      <c r="F386" s="29" t="str">
        <f t="shared" si="10"/>
        <v>N/A</v>
      </c>
      <c r="G386" s="30" t="s">
        <v>124</v>
      </c>
      <c r="H386" s="30" t="s">
        <v>124</v>
      </c>
      <c r="I386" s="30">
        <v>0.13257575757575757</v>
      </c>
      <c r="J386" s="31" t="s">
        <v>124</v>
      </c>
      <c r="K386" s="30" t="s">
        <v>124</v>
      </c>
      <c r="L386" s="31" t="s">
        <v>124</v>
      </c>
      <c r="M386" s="31" t="s">
        <v>124</v>
      </c>
      <c r="N386" s="32" t="s">
        <v>124</v>
      </c>
      <c r="O386" s="32">
        <v>83677.7</v>
      </c>
      <c r="P386" s="31" t="s">
        <v>124</v>
      </c>
      <c r="Q386" s="31" t="s">
        <v>124</v>
      </c>
      <c r="R386" s="31" t="s">
        <v>124</v>
      </c>
      <c r="S386" s="31" t="s">
        <v>124</v>
      </c>
      <c r="T386" s="26">
        <v>0</v>
      </c>
      <c r="U386" s="26">
        <v>0</v>
      </c>
      <c r="V386" s="26">
        <v>0</v>
      </c>
      <c r="W386" s="26">
        <v>1</v>
      </c>
      <c r="X386" s="26">
        <v>0</v>
      </c>
      <c r="Y386" s="31" t="s">
        <v>124</v>
      </c>
      <c r="Z386" s="31" t="s">
        <v>124</v>
      </c>
      <c r="AA386" s="34" t="s">
        <v>57</v>
      </c>
      <c r="AB386" s="35">
        <v>7.4810606060606064E-2</v>
      </c>
      <c r="AC386" s="31" t="s">
        <v>124</v>
      </c>
      <c r="AD386" s="34" t="s">
        <v>70</v>
      </c>
      <c r="AE386" s="34" t="s">
        <v>85</v>
      </c>
      <c r="AF386" s="31" t="s">
        <v>124</v>
      </c>
      <c r="AG386" s="31" t="s">
        <v>124</v>
      </c>
      <c r="AH386" s="31">
        <v>1</v>
      </c>
      <c r="AI386" s="31" t="s">
        <v>124</v>
      </c>
      <c r="AJ386" s="34" t="s">
        <v>124</v>
      </c>
    </row>
    <row r="387" spans="2:36" outlineLevel="1" x14ac:dyDescent="0.25">
      <c r="B387" s="44" t="s">
        <v>1063</v>
      </c>
      <c r="C387" s="29" t="s">
        <v>124</v>
      </c>
      <c r="D387" s="29" t="s">
        <v>124</v>
      </c>
      <c r="E387" s="29" t="s">
        <v>124</v>
      </c>
      <c r="F387" s="29" t="str">
        <f t="shared" si="10"/>
        <v>N/A</v>
      </c>
      <c r="G387" s="30" t="s">
        <v>124</v>
      </c>
      <c r="H387" s="30" t="s">
        <v>124</v>
      </c>
      <c r="I387" s="30" t="s">
        <v>124</v>
      </c>
      <c r="J387" s="31" t="s">
        <v>124</v>
      </c>
      <c r="K387" s="30" t="s">
        <v>124</v>
      </c>
      <c r="L387" s="31" t="s">
        <v>124</v>
      </c>
      <c r="M387" s="31" t="s">
        <v>124</v>
      </c>
      <c r="N387" s="32" t="s">
        <v>124</v>
      </c>
      <c r="O387" s="32" t="s">
        <v>124</v>
      </c>
      <c r="P387" s="31" t="s">
        <v>124</v>
      </c>
      <c r="Q387" s="31" t="s">
        <v>124</v>
      </c>
      <c r="R387" s="31" t="s">
        <v>124</v>
      </c>
      <c r="S387" s="31" t="s">
        <v>124</v>
      </c>
      <c r="T387" s="26">
        <v>0</v>
      </c>
      <c r="U387" s="26">
        <v>1</v>
      </c>
      <c r="V387" s="26">
        <v>0</v>
      </c>
      <c r="W387" s="26">
        <v>0</v>
      </c>
      <c r="X387" s="26">
        <v>0</v>
      </c>
      <c r="Y387" s="31" t="s">
        <v>124</v>
      </c>
      <c r="Z387" s="31" t="s">
        <v>124</v>
      </c>
      <c r="AA387" s="34" t="s">
        <v>124</v>
      </c>
      <c r="AB387" s="35">
        <v>0</v>
      </c>
      <c r="AC387" s="31" t="s">
        <v>124</v>
      </c>
      <c r="AD387" s="34" t="s">
        <v>70</v>
      </c>
      <c r="AE387" s="34" t="s">
        <v>60</v>
      </c>
      <c r="AF387" s="31" t="s">
        <v>124</v>
      </c>
      <c r="AG387" s="31" t="s">
        <v>124</v>
      </c>
      <c r="AH387" s="31" t="s">
        <v>124</v>
      </c>
      <c r="AI387" s="31" t="s">
        <v>124</v>
      </c>
      <c r="AJ387" s="34" t="s">
        <v>124</v>
      </c>
    </row>
    <row r="388" spans="2:36" outlineLevel="1" x14ac:dyDescent="0.25">
      <c r="B388" s="44" t="s">
        <v>1063</v>
      </c>
      <c r="C388" s="29" t="s">
        <v>124</v>
      </c>
      <c r="D388" s="29" t="s">
        <v>124</v>
      </c>
      <c r="E388" s="29" t="s">
        <v>124</v>
      </c>
      <c r="F388" s="29" t="str">
        <f t="shared" si="10"/>
        <v>N/A</v>
      </c>
      <c r="G388" s="30" t="s">
        <v>124</v>
      </c>
      <c r="H388" s="30" t="s">
        <v>124</v>
      </c>
      <c r="I388" s="30" t="s">
        <v>124</v>
      </c>
      <c r="J388" s="31" t="s">
        <v>124</v>
      </c>
      <c r="K388" s="30" t="s">
        <v>124</v>
      </c>
      <c r="L388" s="31" t="s">
        <v>124</v>
      </c>
      <c r="M388" s="31" t="s">
        <v>124</v>
      </c>
      <c r="N388" s="32" t="s">
        <v>124</v>
      </c>
      <c r="O388" s="32" t="s">
        <v>124</v>
      </c>
      <c r="P388" s="31" t="s">
        <v>124</v>
      </c>
      <c r="Q388" s="31" t="s">
        <v>124</v>
      </c>
      <c r="R388" s="31" t="s">
        <v>124</v>
      </c>
      <c r="S388" s="31" t="s">
        <v>124</v>
      </c>
      <c r="T388" s="26">
        <v>0</v>
      </c>
      <c r="U388" s="26">
        <v>1</v>
      </c>
      <c r="V388" s="26">
        <v>0</v>
      </c>
      <c r="W388" s="26">
        <v>0</v>
      </c>
      <c r="X388" s="26">
        <v>0</v>
      </c>
      <c r="Y388" s="31" t="s">
        <v>124</v>
      </c>
      <c r="Z388" s="31" t="s">
        <v>124</v>
      </c>
      <c r="AA388" s="34" t="s">
        <v>124</v>
      </c>
      <c r="AB388" s="35">
        <v>0</v>
      </c>
      <c r="AC388" s="31" t="s">
        <v>124</v>
      </c>
      <c r="AD388" s="34" t="s">
        <v>70</v>
      </c>
      <c r="AE388" s="34" t="s">
        <v>60</v>
      </c>
      <c r="AF388" s="31" t="s">
        <v>124</v>
      </c>
      <c r="AG388" s="31" t="s">
        <v>124</v>
      </c>
      <c r="AH388" s="31" t="s">
        <v>124</v>
      </c>
      <c r="AI388" s="31" t="s">
        <v>124</v>
      </c>
      <c r="AJ388" s="34" t="s">
        <v>124</v>
      </c>
    </row>
    <row r="389" spans="2:36" outlineLevel="1" x14ac:dyDescent="0.25">
      <c r="B389" s="44" t="s">
        <v>1063</v>
      </c>
      <c r="C389" s="29" t="s">
        <v>124</v>
      </c>
      <c r="D389" s="29" t="s">
        <v>124</v>
      </c>
      <c r="E389" s="29" t="s">
        <v>124</v>
      </c>
      <c r="F389" s="29" t="str">
        <f t="shared" si="10"/>
        <v>N/A</v>
      </c>
      <c r="G389" s="30" t="s">
        <v>124</v>
      </c>
      <c r="H389" s="30">
        <v>0.62765151515151518</v>
      </c>
      <c r="I389" s="30" t="s">
        <v>124</v>
      </c>
      <c r="J389" s="31" t="s">
        <v>124</v>
      </c>
      <c r="K389" s="30" t="s">
        <v>124</v>
      </c>
      <c r="L389" s="31" t="s">
        <v>124</v>
      </c>
      <c r="M389" s="31" t="s">
        <v>124</v>
      </c>
      <c r="N389" s="32">
        <v>282754.17</v>
      </c>
      <c r="O389" s="32" t="s">
        <v>124</v>
      </c>
      <c r="P389" s="31" t="s">
        <v>124</v>
      </c>
      <c r="Q389" s="31" t="s">
        <v>124</v>
      </c>
      <c r="R389" s="31" t="s">
        <v>124</v>
      </c>
      <c r="S389" s="31" t="s">
        <v>124</v>
      </c>
      <c r="T389" s="26">
        <v>0</v>
      </c>
      <c r="U389" s="26">
        <v>3</v>
      </c>
      <c r="V389" s="26">
        <v>0</v>
      </c>
      <c r="W389" s="26">
        <v>1</v>
      </c>
      <c r="X389" s="26">
        <v>0</v>
      </c>
      <c r="Y389" s="31" t="s">
        <v>124</v>
      </c>
      <c r="Z389" s="31" t="s">
        <v>124</v>
      </c>
      <c r="AA389" s="34" t="s">
        <v>70</v>
      </c>
      <c r="AB389" s="35">
        <v>0</v>
      </c>
      <c r="AC389" s="31" t="s">
        <v>124</v>
      </c>
      <c r="AD389" s="34" t="s">
        <v>70</v>
      </c>
      <c r="AE389" s="34" t="s">
        <v>60</v>
      </c>
      <c r="AF389" s="31" t="s">
        <v>124</v>
      </c>
      <c r="AG389" s="31">
        <v>1</v>
      </c>
      <c r="AH389" s="31" t="s">
        <v>124</v>
      </c>
      <c r="AI389" s="31" t="s">
        <v>124</v>
      </c>
      <c r="AJ389" s="34" t="s">
        <v>124</v>
      </c>
    </row>
    <row r="390" spans="2:36" outlineLevel="1" x14ac:dyDescent="0.25">
      <c r="B390" s="44" t="s">
        <v>1063</v>
      </c>
      <c r="C390" s="29" t="s">
        <v>124</v>
      </c>
      <c r="D390" s="29" t="s">
        <v>124</v>
      </c>
      <c r="E390" s="29" t="s">
        <v>124</v>
      </c>
      <c r="F390" s="29" t="str">
        <f t="shared" si="10"/>
        <v>N/A</v>
      </c>
      <c r="G390" s="30" t="s">
        <v>124</v>
      </c>
      <c r="H390" s="30" t="s">
        <v>124</v>
      </c>
      <c r="I390" s="30">
        <v>2.7113636363636364E-2</v>
      </c>
      <c r="J390" s="31" t="s">
        <v>124</v>
      </c>
      <c r="K390" s="30" t="s">
        <v>124</v>
      </c>
      <c r="L390" s="31" t="s">
        <v>124</v>
      </c>
      <c r="M390" s="31" t="s">
        <v>124</v>
      </c>
      <c r="N390" s="32" t="s">
        <v>124</v>
      </c>
      <c r="O390" s="32">
        <v>290166.88</v>
      </c>
      <c r="P390" s="31" t="s">
        <v>124</v>
      </c>
      <c r="Q390" s="31" t="s">
        <v>124</v>
      </c>
      <c r="R390" s="31" t="s">
        <v>124</v>
      </c>
      <c r="S390" s="31" t="s">
        <v>124</v>
      </c>
      <c r="T390" s="26">
        <v>0</v>
      </c>
      <c r="U390" s="26">
        <v>0</v>
      </c>
      <c r="V390" s="26">
        <v>0</v>
      </c>
      <c r="W390" s="26">
        <v>1</v>
      </c>
      <c r="X390" s="26">
        <v>0</v>
      </c>
      <c r="Y390" s="31" t="s">
        <v>124</v>
      </c>
      <c r="Z390" s="31" t="s">
        <v>124</v>
      </c>
      <c r="AA390" s="34" t="s">
        <v>57</v>
      </c>
      <c r="AB390" s="35">
        <v>0</v>
      </c>
      <c r="AC390" s="31" t="s">
        <v>124</v>
      </c>
      <c r="AD390" s="34" t="s">
        <v>70</v>
      </c>
      <c r="AE390" s="34" t="s">
        <v>60</v>
      </c>
      <c r="AF390" s="31" t="s">
        <v>124</v>
      </c>
      <c r="AG390" s="31" t="s">
        <v>124</v>
      </c>
      <c r="AH390" s="31">
        <v>1</v>
      </c>
      <c r="AI390" s="31" t="s">
        <v>124</v>
      </c>
      <c r="AJ390" s="34" t="s">
        <v>124</v>
      </c>
    </row>
    <row r="391" spans="2:36" outlineLevel="1" x14ac:dyDescent="0.25">
      <c r="B391" s="44" t="s">
        <v>1063</v>
      </c>
      <c r="C391" s="29" t="s">
        <v>124</v>
      </c>
      <c r="D391" s="29" t="s">
        <v>124</v>
      </c>
      <c r="E391" s="29" t="s">
        <v>124</v>
      </c>
      <c r="F391" s="29" t="str">
        <f t="shared" ref="F391:F454" si="11">IF(E391="N/A","N/A",E391/R391)</f>
        <v>N/A</v>
      </c>
      <c r="G391" s="30" t="s">
        <v>124</v>
      </c>
      <c r="H391" s="30" t="s">
        <v>124</v>
      </c>
      <c r="I391" s="30">
        <v>4.4886363636363634E-2</v>
      </c>
      <c r="J391" s="31" t="s">
        <v>124</v>
      </c>
      <c r="K391" s="30" t="s">
        <v>124</v>
      </c>
      <c r="L391" s="31" t="s">
        <v>124</v>
      </c>
      <c r="M391" s="31" t="s">
        <v>124</v>
      </c>
      <c r="N391" s="32" t="s">
        <v>124</v>
      </c>
      <c r="O391" s="32">
        <v>1359586.37</v>
      </c>
      <c r="P391" s="31" t="s">
        <v>124</v>
      </c>
      <c r="Q391" s="31" t="s">
        <v>124</v>
      </c>
      <c r="R391" s="31" t="s">
        <v>124</v>
      </c>
      <c r="S391" s="31" t="s">
        <v>124</v>
      </c>
      <c r="T391" s="26">
        <v>0</v>
      </c>
      <c r="U391" s="26">
        <v>0</v>
      </c>
      <c r="V391" s="26">
        <v>0</v>
      </c>
      <c r="W391" s="26">
        <v>1</v>
      </c>
      <c r="X391" s="26">
        <v>0</v>
      </c>
      <c r="Y391" s="31" t="s">
        <v>124</v>
      </c>
      <c r="Z391" s="31" t="s">
        <v>124</v>
      </c>
      <c r="AA391" s="34" t="s">
        <v>57</v>
      </c>
      <c r="AB391" s="35">
        <v>0</v>
      </c>
      <c r="AC391" s="31" t="s">
        <v>124</v>
      </c>
      <c r="AD391" s="34" t="s">
        <v>70</v>
      </c>
      <c r="AE391" s="34" t="s">
        <v>60</v>
      </c>
      <c r="AF391" s="31" t="s">
        <v>124</v>
      </c>
      <c r="AG391" s="31" t="s">
        <v>124</v>
      </c>
      <c r="AH391" s="31">
        <v>1</v>
      </c>
      <c r="AI391" s="31" t="s">
        <v>124</v>
      </c>
      <c r="AJ391" s="34" t="s">
        <v>124</v>
      </c>
    </row>
    <row r="392" spans="2:36" outlineLevel="1" x14ac:dyDescent="0.25">
      <c r="B392" s="44" t="s">
        <v>1063</v>
      </c>
      <c r="C392" s="29" t="s">
        <v>124</v>
      </c>
      <c r="D392" s="29" t="s">
        <v>124</v>
      </c>
      <c r="E392" s="29" t="s">
        <v>124</v>
      </c>
      <c r="F392" s="29" t="str">
        <f t="shared" si="11"/>
        <v>N/A</v>
      </c>
      <c r="G392" s="30" t="s">
        <v>124</v>
      </c>
      <c r="H392" s="30" t="s">
        <v>124</v>
      </c>
      <c r="I392" s="30" t="s">
        <v>124</v>
      </c>
      <c r="J392" s="31" t="s">
        <v>124</v>
      </c>
      <c r="K392" s="30" t="s">
        <v>124</v>
      </c>
      <c r="L392" s="31" t="s">
        <v>124</v>
      </c>
      <c r="M392" s="31" t="s">
        <v>124</v>
      </c>
      <c r="N392" s="32" t="s">
        <v>124</v>
      </c>
      <c r="O392" s="32" t="s">
        <v>124</v>
      </c>
      <c r="P392" s="31" t="s">
        <v>124</v>
      </c>
      <c r="Q392" s="31" t="s">
        <v>124</v>
      </c>
      <c r="R392" s="31" t="s">
        <v>124</v>
      </c>
      <c r="S392" s="31" t="s">
        <v>124</v>
      </c>
      <c r="T392" s="26">
        <v>0</v>
      </c>
      <c r="U392" s="26">
        <v>1</v>
      </c>
      <c r="V392" s="26">
        <v>0</v>
      </c>
      <c r="W392" s="26">
        <v>0</v>
      </c>
      <c r="X392" s="26">
        <v>0</v>
      </c>
      <c r="Y392" s="31" t="s">
        <v>124</v>
      </c>
      <c r="Z392" s="31" t="s">
        <v>124</v>
      </c>
      <c r="AA392" s="34" t="s">
        <v>124</v>
      </c>
      <c r="AB392" s="35">
        <v>0</v>
      </c>
      <c r="AC392" s="31" t="s">
        <v>124</v>
      </c>
      <c r="AD392" s="34" t="s">
        <v>70</v>
      </c>
      <c r="AE392" s="34" t="s">
        <v>60</v>
      </c>
      <c r="AF392" s="31" t="s">
        <v>124</v>
      </c>
      <c r="AG392" s="31" t="s">
        <v>124</v>
      </c>
      <c r="AH392" s="31" t="s">
        <v>124</v>
      </c>
      <c r="AI392" s="31" t="s">
        <v>124</v>
      </c>
      <c r="AJ392" s="34" t="s">
        <v>124</v>
      </c>
    </row>
    <row r="393" spans="2:36" outlineLevel="1" x14ac:dyDescent="0.25">
      <c r="B393" s="44" t="s">
        <v>1063</v>
      </c>
      <c r="C393" s="29" t="s">
        <v>124</v>
      </c>
      <c r="D393" s="29" t="s">
        <v>124</v>
      </c>
      <c r="E393" s="29" t="s">
        <v>124</v>
      </c>
      <c r="F393" s="29" t="str">
        <f t="shared" si="11"/>
        <v>N/A</v>
      </c>
      <c r="G393" s="30" t="s">
        <v>124</v>
      </c>
      <c r="H393" s="30" t="s">
        <v>124</v>
      </c>
      <c r="I393" s="30" t="s">
        <v>124</v>
      </c>
      <c r="J393" s="31" t="s">
        <v>124</v>
      </c>
      <c r="K393" s="30" t="s">
        <v>124</v>
      </c>
      <c r="L393" s="31" t="s">
        <v>124</v>
      </c>
      <c r="M393" s="31" t="s">
        <v>124</v>
      </c>
      <c r="N393" s="32" t="s">
        <v>124</v>
      </c>
      <c r="O393" s="32" t="s">
        <v>124</v>
      </c>
      <c r="P393" s="31" t="s">
        <v>124</v>
      </c>
      <c r="Q393" s="31" t="s">
        <v>124</v>
      </c>
      <c r="R393" s="31" t="s">
        <v>124</v>
      </c>
      <c r="S393" s="31" t="s">
        <v>124</v>
      </c>
      <c r="T393" s="26">
        <v>0</v>
      </c>
      <c r="U393" s="26">
        <v>1</v>
      </c>
      <c r="V393" s="26">
        <v>1</v>
      </c>
      <c r="W393" s="26">
        <v>0</v>
      </c>
      <c r="X393" s="26">
        <v>0</v>
      </c>
      <c r="Y393" s="31" t="s">
        <v>124</v>
      </c>
      <c r="Z393" s="31" t="s">
        <v>124</v>
      </c>
      <c r="AA393" s="34" t="s">
        <v>124</v>
      </c>
      <c r="AB393" s="35">
        <v>0</v>
      </c>
      <c r="AC393" s="31" t="s">
        <v>124</v>
      </c>
      <c r="AD393" s="34" t="s">
        <v>70</v>
      </c>
      <c r="AE393" s="34" t="s">
        <v>60</v>
      </c>
      <c r="AF393" s="31" t="s">
        <v>124</v>
      </c>
      <c r="AG393" s="31" t="s">
        <v>124</v>
      </c>
      <c r="AH393" s="31" t="s">
        <v>124</v>
      </c>
      <c r="AI393" s="31" t="s">
        <v>124</v>
      </c>
      <c r="AJ393" s="34" t="s">
        <v>124</v>
      </c>
    </row>
    <row r="394" spans="2:36" outlineLevel="1" x14ac:dyDescent="0.25">
      <c r="B394" s="44" t="s">
        <v>1063</v>
      </c>
      <c r="C394" s="29" t="s">
        <v>124</v>
      </c>
      <c r="D394" s="29" t="s">
        <v>124</v>
      </c>
      <c r="E394" s="29" t="s">
        <v>124</v>
      </c>
      <c r="F394" s="29" t="str">
        <f t="shared" si="11"/>
        <v>N/A</v>
      </c>
      <c r="G394" s="30" t="s">
        <v>124</v>
      </c>
      <c r="H394" s="30" t="s">
        <v>124</v>
      </c>
      <c r="I394" s="30" t="s">
        <v>124</v>
      </c>
      <c r="J394" s="31" t="s">
        <v>124</v>
      </c>
      <c r="K394" s="30" t="s">
        <v>124</v>
      </c>
      <c r="L394" s="31" t="s">
        <v>124</v>
      </c>
      <c r="M394" s="31" t="s">
        <v>124</v>
      </c>
      <c r="N394" s="32" t="s">
        <v>124</v>
      </c>
      <c r="O394" s="32" t="s">
        <v>124</v>
      </c>
      <c r="P394" s="31" t="s">
        <v>124</v>
      </c>
      <c r="Q394" s="31" t="s">
        <v>124</v>
      </c>
      <c r="R394" s="31" t="s">
        <v>124</v>
      </c>
      <c r="S394" s="31" t="s">
        <v>124</v>
      </c>
      <c r="T394" s="26">
        <v>0</v>
      </c>
      <c r="U394" s="26">
        <v>1</v>
      </c>
      <c r="V394" s="26">
        <v>0</v>
      </c>
      <c r="W394" s="26">
        <v>0</v>
      </c>
      <c r="X394" s="26">
        <v>0</v>
      </c>
      <c r="Y394" s="31" t="s">
        <v>124</v>
      </c>
      <c r="Z394" s="31" t="s">
        <v>124</v>
      </c>
      <c r="AA394" s="34" t="s">
        <v>124</v>
      </c>
      <c r="AB394" s="35">
        <v>0</v>
      </c>
      <c r="AC394" s="31" t="s">
        <v>124</v>
      </c>
      <c r="AD394" s="34" t="s">
        <v>70</v>
      </c>
      <c r="AE394" s="34" t="s">
        <v>60</v>
      </c>
      <c r="AF394" s="31" t="s">
        <v>124</v>
      </c>
      <c r="AG394" s="31" t="s">
        <v>124</v>
      </c>
      <c r="AH394" s="31" t="s">
        <v>124</v>
      </c>
      <c r="AI394" s="31" t="s">
        <v>124</v>
      </c>
      <c r="AJ394" s="34" t="s">
        <v>124</v>
      </c>
    </row>
    <row r="395" spans="2:36" outlineLevel="1" x14ac:dyDescent="0.25">
      <c r="B395" s="44" t="s">
        <v>1063</v>
      </c>
      <c r="C395" s="29" t="s">
        <v>124</v>
      </c>
      <c r="D395" s="29" t="s">
        <v>124</v>
      </c>
      <c r="E395" s="29" t="s">
        <v>124</v>
      </c>
      <c r="F395" s="29" t="str">
        <f t="shared" si="11"/>
        <v>N/A</v>
      </c>
      <c r="G395" s="30" t="s">
        <v>124</v>
      </c>
      <c r="H395" s="30" t="s">
        <v>124</v>
      </c>
      <c r="I395" s="30" t="s">
        <v>124</v>
      </c>
      <c r="J395" s="31" t="s">
        <v>124</v>
      </c>
      <c r="K395" s="30" t="s">
        <v>124</v>
      </c>
      <c r="L395" s="31" t="s">
        <v>124</v>
      </c>
      <c r="M395" s="31" t="s">
        <v>124</v>
      </c>
      <c r="N395" s="32" t="s">
        <v>124</v>
      </c>
      <c r="O395" s="32" t="s">
        <v>124</v>
      </c>
      <c r="P395" s="31" t="s">
        <v>124</v>
      </c>
      <c r="Q395" s="31" t="s">
        <v>124</v>
      </c>
      <c r="R395" s="31" t="s">
        <v>124</v>
      </c>
      <c r="S395" s="31" t="s">
        <v>124</v>
      </c>
      <c r="T395" s="26">
        <v>0</v>
      </c>
      <c r="U395" s="26">
        <v>0</v>
      </c>
      <c r="V395" s="26">
        <v>1</v>
      </c>
      <c r="W395" s="26">
        <v>0</v>
      </c>
      <c r="X395" s="26">
        <v>0</v>
      </c>
      <c r="Y395" s="31" t="s">
        <v>124</v>
      </c>
      <c r="Z395" s="31" t="s">
        <v>124</v>
      </c>
      <c r="AA395" s="34" t="s">
        <v>124</v>
      </c>
      <c r="AB395" s="35">
        <v>0</v>
      </c>
      <c r="AC395" s="31" t="s">
        <v>124</v>
      </c>
      <c r="AD395" s="34" t="s">
        <v>70</v>
      </c>
      <c r="AE395" s="34" t="s">
        <v>60</v>
      </c>
      <c r="AF395" s="31" t="s">
        <v>124</v>
      </c>
      <c r="AG395" s="31" t="s">
        <v>124</v>
      </c>
      <c r="AH395" s="31" t="s">
        <v>124</v>
      </c>
      <c r="AI395" s="31" t="s">
        <v>124</v>
      </c>
      <c r="AJ395" s="34" t="s">
        <v>124</v>
      </c>
    </row>
    <row r="396" spans="2:36" outlineLevel="1" x14ac:dyDescent="0.25">
      <c r="B396" s="44" t="s">
        <v>1063</v>
      </c>
      <c r="C396" s="29" t="s">
        <v>124</v>
      </c>
      <c r="D396" s="29" t="s">
        <v>124</v>
      </c>
      <c r="E396" s="29" t="s">
        <v>124</v>
      </c>
      <c r="F396" s="29" t="str">
        <f t="shared" si="11"/>
        <v>N/A</v>
      </c>
      <c r="G396" s="30" t="s">
        <v>124</v>
      </c>
      <c r="H396" s="30" t="s">
        <v>124</v>
      </c>
      <c r="I396" s="30" t="s">
        <v>124</v>
      </c>
      <c r="J396" s="31" t="s">
        <v>124</v>
      </c>
      <c r="K396" s="30" t="s">
        <v>124</v>
      </c>
      <c r="L396" s="31" t="s">
        <v>124</v>
      </c>
      <c r="M396" s="31" t="s">
        <v>124</v>
      </c>
      <c r="N396" s="32" t="s">
        <v>124</v>
      </c>
      <c r="O396" s="32" t="s">
        <v>124</v>
      </c>
      <c r="P396" s="31" t="s">
        <v>124</v>
      </c>
      <c r="Q396" s="31" t="s">
        <v>124</v>
      </c>
      <c r="R396" s="31" t="s">
        <v>124</v>
      </c>
      <c r="S396" s="31" t="s">
        <v>124</v>
      </c>
      <c r="T396" s="26">
        <v>0</v>
      </c>
      <c r="U396" s="26">
        <v>0</v>
      </c>
      <c r="V396" s="26">
        <v>2</v>
      </c>
      <c r="W396" s="26">
        <v>0</v>
      </c>
      <c r="X396" s="26">
        <v>0</v>
      </c>
      <c r="Y396" s="31" t="s">
        <v>124</v>
      </c>
      <c r="Z396" s="31" t="s">
        <v>124</v>
      </c>
      <c r="AA396" s="34" t="s">
        <v>124</v>
      </c>
      <c r="AB396" s="35">
        <v>0</v>
      </c>
      <c r="AC396" s="31" t="s">
        <v>124</v>
      </c>
      <c r="AD396" s="34" t="s">
        <v>70</v>
      </c>
      <c r="AE396" s="34" t="s">
        <v>60</v>
      </c>
      <c r="AF396" s="31" t="s">
        <v>124</v>
      </c>
      <c r="AG396" s="31" t="s">
        <v>124</v>
      </c>
      <c r="AH396" s="31" t="s">
        <v>124</v>
      </c>
      <c r="AI396" s="31" t="s">
        <v>124</v>
      </c>
      <c r="AJ396" s="34" t="s">
        <v>124</v>
      </c>
    </row>
    <row r="397" spans="2:36" outlineLevel="1" x14ac:dyDescent="0.25">
      <c r="B397" s="44" t="s">
        <v>1063</v>
      </c>
      <c r="C397" s="29" t="s">
        <v>124</v>
      </c>
      <c r="D397" s="29" t="s">
        <v>124</v>
      </c>
      <c r="E397" s="29" t="s">
        <v>124</v>
      </c>
      <c r="F397" s="29" t="str">
        <f t="shared" si="11"/>
        <v>N/A</v>
      </c>
      <c r="G397" s="30" t="s">
        <v>124</v>
      </c>
      <c r="H397" s="30" t="s">
        <v>124</v>
      </c>
      <c r="I397" s="30">
        <v>0.14072727272727273</v>
      </c>
      <c r="J397" s="31" t="s">
        <v>124</v>
      </c>
      <c r="K397" s="30" t="s">
        <v>124</v>
      </c>
      <c r="L397" s="31" t="s">
        <v>124</v>
      </c>
      <c r="M397" s="31" t="s">
        <v>124</v>
      </c>
      <c r="N397" s="32" t="s">
        <v>124</v>
      </c>
      <c r="O397" s="32">
        <v>108703.11</v>
      </c>
      <c r="P397" s="31" t="s">
        <v>124</v>
      </c>
      <c r="Q397" s="31" t="s">
        <v>124</v>
      </c>
      <c r="R397" s="31" t="s">
        <v>124</v>
      </c>
      <c r="S397" s="31" t="s">
        <v>124</v>
      </c>
      <c r="T397" s="26">
        <v>0</v>
      </c>
      <c r="U397" s="26">
        <v>0</v>
      </c>
      <c r="V397" s="26">
        <v>0</v>
      </c>
      <c r="W397" s="26">
        <v>0</v>
      </c>
      <c r="X397" s="26">
        <v>1</v>
      </c>
      <c r="Y397" s="31" t="s">
        <v>124</v>
      </c>
      <c r="Z397" s="31" t="s">
        <v>124</v>
      </c>
      <c r="AA397" s="34" t="s">
        <v>57</v>
      </c>
      <c r="AB397" s="35">
        <v>0</v>
      </c>
      <c r="AC397" s="31" t="s">
        <v>124</v>
      </c>
      <c r="AD397" s="34" t="s">
        <v>70</v>
      </c>
      <c r="AE397" s="34" t="s">
        <v>60</v>
      </c>
      <c r="AF397" s="31" t="s">
        <v>124</v>
      </c>
      <c r="AG397" s="31" t="s">
        <v>124</v>
      </c>
      <c r="AH397" s="31">
        <v>1</v>
      </c>
      <c r="AI397" s="31" t="s">
        <v>124</v>
      </c>
      <c r="AJ397" s="34" t="s">
        <v>124</v>
      </c>
    </row>
    <row r="398" spans="2:36" outlineLevel="1" x14ac:dyDescent="0.25">
      <c r="B398" s="44" t="s">
        <v>1063</v>
      </c>
      <c r="C398" s="29" t="s">
        <v>124</v>
      </c>
      <c r="D398" s="29" t="s">
        <v>124</v>
      </c>
      <c r="E398" s="29" t="s">
        <v>124</v>
      </c>
      <c r="F398" s="29" t="str">
        <f t="shared" si="11"/>
        <v>N/A</v>
      </c>
      <c r="G398" s="30" t="s">
        <v>124</v>
      </c>
      <c r="H398" s="30" t="s">
        <v>124</v>
      </c>
      <c r="I398" s="30" t="s">
        <v>124</v>
      </c>
      <c r="J398" s="31" t="s">
        <v>124</v>
      </c>
      <c r="K398" s="30" t="s">
        <v>124</v>
      </c>
      <c r="L398" s="31" t="s">
        <v>124</v>
      </c>
      <c r="M398" s="31" t="s">
        <v>124</v>
      </c>
      <c r="N398" s="32" t="s">
        <v>124</v>
      </c>
      <c r="O398" s="32" t="s">
        <v>124</v>
      </c>
      <c r="P398" s="31" t="s">
        <v>124</v>
      </c>
      <c r="Q398" s="31" t="s">
        <v>124</v>
      </c>
      <c r="R398" s="31" t="s">
        <v>124</v>
      </c>
      <c r="S398" s="31" t="s">
        <v>124</v>
      </c>
      <c r="T398" s="26">
        <v>0</v>
      </c>
      <c r="U398" s="26">
        <v>0</v>
      </c>
      <c r="V398" s="26">
        <v>1</v>
      </c>
      <c r="W398" s="26">
        <v>0</v>
      </c>
      <c r="X398" s="26">
        <v>0</v>
      </c>
      <c r="Y398" s="31" t="s">
        <v>124</v>
      </c>
      <c r="Z398" s="31" t="s">
        <v>124</v>
      </c>
      <c r="AA398" s="34" t="s">
        <v>124</v>
      </c>
      <c r="AB398" s="35">
        <v>0</v>
      </c>
      <c r="AC398" s="31" t="s">
        <v>124</v>
      </c>
      <c r="AD398" s="34" t="s">
        <v>70</v>
      </c>
      <c r="AE398" s="34" t="s">
        <v>85</v>
      </c>
      <c r="AF398" s="31" t="s">
        <v>124</v>
      </c>
      <c r="AG398" s="31" t="s">
        <v>124</v>
      </c>
      <c r="AH398" s="31" t="s">
        <v>124</v>
      </c>
      <c r="AI398" s="31" t="s">
        <v>124</v>
      </c>
      <c r="AJ398" s="34" t="s">
        <v>124</v>
      </c>
    </row>
    <row r="399" spans="2:36" outlineLevel="1" x14ac:dyDescent="0.25">
      <c r="B399" s="44" t="s">
        <v>1063</v>
      </c>
      <c r="C399" s="29" t="s">
        <v>124</v>
      </c>
      <c r="D399" s="29" t="s">
        <v>124</v>
      </c>
      <c r="E399" s="29" t="s">
        <v>124</v>
      </c>
      <c r="F399" s="29" t="str">
        <f t="shared" si="11"/>
        <v>N/A</v>
      </c>
      <c r="G399" s="30" t="s">
        <v>124</v>
      </c>
      <c r="H399" s="30" t="s">
        <v>124</v>
      </c>
      <c r="I399" s="30" t="s">
        <v>124</v>
      </c>
      <c r="J399" s="31" t="s">
        <v>124</v>
      </c>
      <c r="K399" s="30" t="s">
        <v>124</v>
      </c>
      <c r="L399" s="31" t="s">
        <v>124</v>
      </c>
      <c r="M399" s="31" t="s">
        <v>124</v>
      </c>
      <c r="N399" s="32" t="s">
        <v>124</v>
      </c>
      <c r="O399" s="32" t="s">
        <v>124</v>
      </c>
      <c r="P399" s="31" t="s">
        <v>124</v>
      </c>
      <c r="Q399" s="31" t="s">
        <v>124</v>
      </c>
      <c r="R399" s="31" t="s">
        <v>124</v>
      </c>
      <c r="S399" s="31" t="s">
        <v>124</v>
      </c>
      <c r="T399" s="26">
        <v>0</v>
      </c>
      <c r="U399" s="26">
        <v>1</v>
      </c>
      <c r="V399" s="26">
        <v>0</v>
      </c>
      <c r="W399" s="26">
        <v>0</v>
      </c>
      <c r="X399" s="26">
        <v>0</v>
      </c>
      <c r="Y399" s="31" t="s">
        <v>124</v>
      </c>
      <c r="Z399" s="31" t="s">
        <v>124</v>
      </c>
      <c r="AA399" s="34" t="s">
        <v>124</v>
      </c>
      <c r="AB399" s="35">
        <v>0</v>
      </c>
      <c r="AC399" s="31" t="s">
        <v>124</v>
      </c>
      <c r="AD399" s="34" t="s">
        <v>70</v>
      </c>
      <c r="AE399" s="34" t="s">
        <v>60</v>
      </c>
      <c r="AF399" s="31" t="s">
        <v>124</v>
      </c>
      <c r="AG399" s="31" t="s">
        <v>124</v>
      </c>
      <c r="AH399" s="31" t="s">
        <v>124</v>
      </c>
      <c r="AI399" s="31" t="s">
        <v>124</v>
      </c>
      <c r="AJ399" s="34" t="s">
        <v>124</v>
      </c>
    </row>
    <row r="400" spans="2:36" outlineLevel="1" x14ac:dyDescent="0.25">
      <c r="B400" s="44" t="s">
        <v>1063</v>
      </c>
      <c r="C400" s="29" t="s">
        <v>124</v>
      </c>
      <c r="D400" s="29" t="s">
        <v>124</v>
      </c>
      <c r="E400" s="29" t="s">
        <v>124</v>
      </c>
      <c r="F400" s="29" t="str">
        <f t="shared" si="11"/>
        <v>N/A</v>
      </c>
      <c r="G400" s="30" t="s">
        <v>124</v>
      </c>
      <c r="H400" s="30">
        <v>1.2869147727272727</v>
      </c>
      <c r="I400" s="30" t="s">
        <v>124</v>
      </c>
      <c r="J400" s="31" t="s">
        <v>124</v>
      </c>
      <c r="K400" s="30" t="s">
        <v>124</v>
      </c>
      <c r="L400" s="31" t="s">
        <v>124</v>
      </c>
      <c r="M400" s="31" t="s">
        <v>124</v>
      </c>
      <c r="N400" s="32">
        <v>984645.22</v>
      </c>
      <c r="O400" s="32" t="s">
        <v>124</v>
      </c>
      <c r="P400" s="31" t="s">
        <v>124</v>
      </c>
      <c r="Q400" s="31" t="s">
        <v>124</v>
      </c>
      <c r="R400" s="31" t="s">
        <v>124</v>
      </c>
      <c r="S400" s="31" t="s">
        <v>124</v>
      </c>
      <c r="T400" s="26">
        <v>0</v>
      </c>
      <c r="U400" s="26">
        <v>1</v>
      </c>
      <c r="V400" s="26">
        <v>0</v>
      </c>
      <c r="W400" s="26">
        <v>1</v>
      </c>
      <c r="X400" s="26">
        <v>0</v>
      </c>
      <c r="Y400" s="31" t="s">
        <v>124</v>
      </c>
      <c r="Z400" s="31" t="s">
        <v>124</v>
      </c>
      <c r="AA400" s="34" t="s">
        <v>57</v>
      </c>
      <c r="AB400" s="35">
        <v>0</v>
      </c>
      <c r="AC400" s="31" t="s">
        <v>124</v>
      </c>
      <c r="AD400" s="34" t="s">
        <v>70</v>
      </c>
      <c r="AE400" s="34" t="s">
        <v>991</v>
      </c>
      <c r="AF400" s="31" t="s">
        <v>124</v>
      </c>
      <c r="AG400" s="31">
        <v>1</v>
      </c>
      <c r="AH400" s="31" t="s">
        <v>124</v>
      </c>
      <c r="AI400" s="31" t="s">
        <v>124</v>
      </c>
      <c r="AJ400" s="34" t="s">
        <v>124</v>
      </c>
    </row>
    <row r="401" spans="2:36" outlineLevel="1" x14ac:dyDescent="0.25">
      <c r="B401" s="44" t="s">
        <v>1063</v>
      </c>
      <c r="C401" s="29" t="s">
        <v>124</v>
      </c>
      <c r="D401" s="29" t="s">
        <v>124</v>
      </c>
      <c r="E401" s="29" t="s">
        <v>124</v>
      </c>
      <c r="F401" s="29" t="str">
        <f t="shared" si="11"/>
        <v>N/A</v>
      </c>
      <c r="G401" s="30" t="s">
        <v>124</v>
      </c>
      <c r="H401" s="30" t="s">
        <v>124</v>
      </c>
      <c r="I401" s="30">
        <v>0.12596022727272729</v>
      </c>
      <c r="J401" s="31" t="s">
        <v>124</v>
      </c>
      <c r="K401" s="30" t="s">
        <v>124</v>
      </c>
      <c r="L401" s="31" t="s">
        <v>124</v>
      </c>
      <c r="M401" s="31" t="s">
        <v>124</v>
      </c>
      <c r="N401" s="32" t="s">
        <v>124</v>
      </c>
      <c r="O401" s="32">
        <v>186271.96</v>
      </c>
      <c r="P401" s="31" t="s">
        <v>124</v>
      </c>
      <c r="Q401" s="31" t="s">
        <v>124</v>
      </c>
      <c r="R401" s="31" t="s">
        <v>124</v>
      </c>
      <c r="S401" s="31" t="s">
        <v>124</v>
      </c>
      <c r="T401" s="26">
        <v>0</v>
      </c>
      <c r="U401" s="26">
        <v>0</v>
      </c>
      <c r="V401" s="26">
        <v>0</v>
      </c>
      <c r="W401" s="26">
        <v>1</v>
      </c>
      <c r="X401" s="26">
        <v>0</v>
      </c>
      <c r="Y401" s="31" t="s">
        <v>124</v>
      </c>
      <c r="Z401" s="31" t="s">
        <v>124</v>
      </c>
      <c r="AA401" s="34" t="s">
        <v>57</v>
      </c>
      <c r="AB401" s="35">
        <v>0</v>
      </c>
      <c r="AC401" s="31" t="s">
        <v>124</v>
      </c>
      <c r="AD401" s="34" t="s">
        <v>70</v>
      </c>
      <c r="AE401" s="34" t="s">
        <v>85</v>
      </c>
      <c r="AF401" s="31" t="s">
        <v>124</v>
      </c>
      <c r="AG401" s="31" t="s">
        <v>124</v>
      </c>
      <c r="AH401" s="31">
        <v>1</v>
      </c>
      <c r="AI401" s="31" t="s">
        <v>124</v>
      </c>
      <c r="AJ401" s="34" t="s">
        <v>124</v>
      </c>
    </row>
    <row r="402" spans="2:36" outlineLevel="1" x14ac:dyDescent="0.25">
      <c r="B402" s="44" t="s">
        <v>1063</v>
      </c>
      <c r="C402" s="29" t="s">
        <v>124</v>
      </c>
      <c r="D402" s="29" t="s">
        <v>124</v>
      </c>
      <c r="E402" s="29" t="s">
        <v>124</v>
      </c>
      <c r="F402" s="29" t="str">
        <f t="shared" si="11"/>
        <v>N/A</v>
      </c>
      <c r="G402" s="30" t="s">
        <v>124</v>
      </c>
      <c r="H402" s="30">
        <v>0.71875</v>
      </c>
      <c r="I402" s="30" t="s">
        <v>124</v>
      </c>
      <c r="J402" s="31" t="s">
        <v>124</v>
      </c>
      <c r="K402" s="30" t="s">
        <v>124</v>
      </c>
      <c r="L402" s="31" t="s">
        <v>124</v>
      </c>
      <c r="M402" s="31" t="s">
        <v>124</v>
      </c>
      <c r="N402" s="32">
        <v>557853.65</v>
      </c>
      <c r="O402" s="32" t="s">
        <v>124</v>
      </c>
      <c r="P402" s="31" t="s">
        <v>124</v>
      </c>
      <c r="Q402" s="31" t="s">
        <v>124</v>
      </c>
      <c r="R402" s="31" t="s">
        <v>124</v>
      </c>
      <c r="S402" s="31" t="s">
        <v>124</v>
      </c>
      <c r="T402" s="26">
        <v>0</v>
      </c>
      <c r="U402" s="26">
        <v>0</v>
      </c>
      <c r="V402" s="26">
        <v>0</v>
      </c>
      <c r="W402" s="26">
        <v>2</v>
      </c>
      <c r="X402" s="26">
        <v>0</v>
      </c>
      <c r="Y402" s="31" t="s">
        <v>124</v>
      </c>
      <c r="Z402" s="31" t="s">
        <v>124</v>
      </c>
      <c r="AA402" s="34" t="s">
        <v>70</v>
      </c>
      <c r="AB402" s="35">
        <v>0</v>
      </c>
      <c r="AC402" s="31" t="s">
        <v>124</v>
      </c>
      <c r="AD402" s="34" t="s">
        <v>70</v>
      </c>
      <c r="AE402" s="34" t="s">
        <v>1059</v>
      </c>
      <c r="AF402" s="31" t="s">
        <v>124</v>
      </c>
      <c r="AG402" s="31">
        <v>2</v>
      </c>
      <c r="AH402" s="31" t="s">
        <v>124</v>
      </c>
      <c r="AI402" s="31" t="s">
        <v>124</v>
      </c>
      <c r="AJ402" s="34" t="s">
        <v>124</v>
      </c>
    </row>
    <row r="403" spans="2:36" outlineLevel="1" x14ac:dyDescent="0.25">
      <c r="B403" s="44" t="s">
        <v>1063</v>
      </c>
      <c r="C403" s="29" t="s">
        <v>124</v>
      </c>
      <c r="D403" s="29" t="s">
        <v>124</v>
      </c>
      <c r="E403" s="29" t="s">
        <v>124</v>
      </c>
      <c r="F403" s="29" t="str">
        <f t="shared" si="11"/>
        <v>N/A</v>
      </c>
      <c r="G403" s="30" t="s">
        <v>124</v>
      </c>
      <c r="H403" s="30" t="s">
        <v>124</v>
      </c>
      <c r="I403" s="30" t="s">
        <v>124</v>
      </c>
      <c r="J403" s="31" t="s">
        <v>124</v>
      </c>
      <c r="K403" s="30" t="s">
        <v>124</v>
      </c>
      <c r="L403" s="31" t="s">
        <v>124</v>
      </c>
      <c r="M403" s="31" t="s">
        <v>124</v>
      </c>
      <c r="N403" s="32" t="s">
        <v>124</v>
      </c>
      <c r="O403" s="32" t="s">
        <v>124</v>
      </c>
      <c r="P403" s="31" t="s">
        <v>124</v>
      </c>
      <c r="Q403" s="31" t="s">
        <v>124</v>
      </c>
      <c r="R403" s="31" t="s">
        <v>124</v>
      </c>
      <c r="S403" s="31" t="s">
        <v>124</v>
      </c>
      <c r="T403" s="26">
        <v>1</v>
      </c>
      <c r="U403" s="26">
        <v>1</v>
      </c>
      <c r="V403" s="26">
        <v>0</v>
      </c>
      <c r="W403" s="26">
        <v>0</v>
      </c>
      <c r="X403" s="26">
        <v>0</v>
      </c>
      <c r="Y403" s="31" t="s">
        <v>124</v>
      </c>
      <c r="Z403" s="31" t="s">
        <v>124</v>
      </c>
      <c r="AA403" s="34" t="s">
        <v>124</v>
      </c>
      <c r="AB403" s="35">
        <v>0</v>
      </c>
      <c r="AC403" s="31" t="s">
        <v>124</v>
      </c>
      <c r="AD403" s="34" t="s">
        <v>70</v>
      </c>
      <c r="AE403" s="34" t="s">
        <v>60</v>
      </c>
      <c r="AF403" s="31" t="s">
        <v>124</v>
      </c>
      <c r="AG403" s="31" t="s">
        <v>124</v>
      </c>
      <c r="AH403" s="31" t="s">
        <v>124</v>
      </c>
      <c r="AI403" s="31" t="s">
        <v>124</v>
      </c>
      <c r="AJ403" s="34" t="s">
        <v>124</v>
      </c>
    </row>
    <row r="404" spans="2:36" outlineLevel="1" x14ac:dyDescent="0.25">
      <c r="B404" s="44" t="s">
        <v>1063</v>
      </c>
      <c r="C404" s="29" t="s">
        <v>124</v>
      </c>
      <c r="D404" s="29" t="s">
        <v>124</v>
      </c>
      <c r="E404" s="29" t="s">
        <v>124</v>
      </c>
      <c r="F404" s="29" t="str">
        <f t="shared" si="11"/>
        <v>N/A</v>
      </c>
      <c r="G404" s="30" t="s">
        <v>124</v>
      </c>
      <c r="H404" s="30" t="s">
        <v>124</v>
      </c>
      <c r="I404" s="30">
        <v>0.36363636363636365</v>
      </c>
      <c r="J404" s="31" t="s">
        <v>124</v>
      </c>
      <c r="K404" s="30" t="s">
        <v>124</v>
      </c>
      <c r="L404" s="31" t="s">
        <v>124</v>
      </c>
      <c r="M404" s="31" t="s">
        <v>124</v>
      </c>
      <c r="N404" s="32" t="s">
        <v>124</v>
      </c>
      <c r="O404" s="32">
        <v>350741.19</v>
      </c>
      <c r="P404" s="31" t="s">
        <v>124</v>
      </c>
      <c r="Q404" s="31" t="s">
        <v>124</v>
      </c>
      <c r="R404" s="31" t="s">
        <v>124</v>
      </c>
      <c r="S404" s="31" t="s">
        <v>124</v>
      </c>
      <c r="T404" s="26">
        <v>0</v>
      </c>
      <c r="U404" s="26">
        <v>0</v>
      </c>
      <c r="V404" s="26">
        <v>0</v>
      </c>
      <c r="W404" s="26">
        <v>1</v>
      </c>
      <c r="X404" s="26">
        <v>0</v>
      </c>
      <c r="Y404" s="31" t="s">
        <v>124</v>
      </c>
      <c r="Z404" s="31" t="s">
        <v>124</v>
      </c>
      <c r="AA404" s="34" t="s">
        <v>57</v>
      </c>
      <c r="AB404" s="35">
        <v>0</v>
      </c>
      <c r="AC404" s="31" t="s">
        <v>124</v>
      </c>
      <c r="AD404" s="34" t="s">
        <v>70</v>
      </c>
      <c r="AE404" s="34" t="s">
        <v>85</v>
      </c>
      <c r="AF404" s="31" t="s">
        <v>124</v>
      </c>
      <c r="AG404" s="31" t="s">
        <v>124</v>
      </c>
      <c r="AH404" s="31">
        <v>1</v>
      </c>
      <c r="AI404" s="31" t="s">
        <v>124</v>
      </c>
      <c r="AJ404" s="34" t="s">
        <v>124</v>
      </c>
    </row>
    <row r="405" spans="2:36" outlineLevel="1" x14ac:dyDescent="0.25">
      <c r="B405" s="44" t="s">
        <v>1063</v>
      </c>
      <c r="C405" s="29" t="s">
        <v>124</v>
      </c>
      <c r="D405" s="29" t="s">
        <v>124</v>
      </c>
      <c r="E405" s="29" t="s">
        <v>124</v>
      </c>
      <c r="F405" s="29" t="str">
        <f t="shared" si="11"/>
        <v>N/A</v>
      </c>
      <c r="G405" s="30" t="s">
        <v>124</v>
      </c>
      <c r="H405" s="30">
        <v>1.4655303030303029E-2</v>
      </c>
      <c r="I405" s="30" t="s">
        <v>124</v>
      </c>
      <c r="J405" s="31" t="s">
        <v>124</v>
      </c>
      <c r="K405" s="30" t="s">
        <v>124</v>
      </c>
      <c r="L405" s="31" t="s">
        <v>124</v>
      </c>
      <c r="M405" s="31" t="s">
        <v>124</v>
      </c>
      <c r="N405" s="32">
        <v>412551.53</v>
      </c>
      <c r="O405" s="32" t="s">
        <v>124</v>
      </c>
      <c r="P405" s="31" t="s">
        <v>124</v>
      </c>
      <c r="Q405" s="31" t="s">
        <v>124</v>
      </c>
      <c r="R405" s="31" t="s">
        <v>124</v>
      </c>
      <c r="S405" s="31" t="s">
        <v>124</v>
      </c>
      <c r="T405" s="26">
        <v>0</v>
      </c>
      <c r="U405" s="26">
        <v>0</v>
      </c>
      <c r="V405" s="26">
        <v>0</v>
      </c>
      <c r="W405" s="26">
        <v>1</v>
      </c>
      <c r="X405" s="26">
        <v>0</v>
      </c>
      <c r="Y405" s="31" t="s">
        <v>124</v>
      </c>
      <c r="Z405" s="31" t="s">
        <v>124</v>
      </c>
      <c r="AA405" s="34" t="s">
        <v>57</v>
      </c>
      <c r="AB405" s="35">
        <v>0</v>
      </c>
      <c r="AC405" s="31" t="s">
        <v>124</v>
      </c>
      <c r="AD405" s="34" t="s">
        <v>70</v>
      </c>
      <c r="AE405" s="34" t="s">
        <v>60</v>
      </c>
      <c r="AF405" s="31" t="s">
        <v>124</v>
      </c>
      <c r="AG405" s="31">
        <v>1</v>
      </c>
      <c r="AH405" s="31" t="s">
        <v>124</v>
      </c>
      <c r="AI405" s="31" t="s">
        <v>124</v>
      </c>
      <c r="AJ405" s="34" t="s">
        <v>124</v>
      </c>
    </row>
    <row r="406" spans="2:36" outlineLevel="1" x14ac:dyDescent="0.25">
      <c r="B406" s="44" t="s">
        <v>1063</v>
      </c>
      <c r="C406" s="29" t="s">
        <v>124</v>
      </c>
      <c r="D406" s="29" t="s">
        <v>124</v>
      </c>
      <c r="E406" s="29" t="s">
        <v>124</v>
      </c>
      <c r="F406" s="29" t="str">
        <f t="shared" si="11"/>
        <v>N/A</v>
      </c>
      <c r="G406" s="30" t="s">
        <v>124</v>
      </c>
      <c r="H406" s="30" t="s">
        <v>124</v>
      </c>
      <c r="I406" s="30" t="s">
        <v>124</v>
      </c>
      <c r="J406" s="31" t="s">
        <v>124</v>
      </c>
      <c r="K406" s="30" t="s">
        <v>124</v>
      </c>
      <c r="L406" s="31" t="s">
        <v>124</v>
      </c>
      <c r="M406" s="31" t="s">
        <v>124</v>
      </c>
      <c r="N406" s="32" t="s">
        <v>124</v>
      </c>
      <c r="O406" s="32" t="s">
        <v>124</v>
      </c>
      <c r="P406" s="31" t="s">
        <v>124</v>
      </c>
      <c r="Q406" s="31" t="s">
        <v>124</v>
      </c>
      <c r="R406" s="31" t="s">
        <v>124</v>
      </c>
      <c r="S406" s="31" t="s">
        <v>124</v>
      </c>
      <c r="T406" s="26">
        <v>1</v>
      </c>
      <c r="U406" s="26">
        <v>0</v>
      </c>
      <c r="V406" s="26">
        <v>0</v>
      </c>
      <c r="W406" s="26">
        <v>0</v>
      </c>
      <c r="X406" s="26">
        <v>0</v>
      </c>
      <c r="Y406" s="31" t="s">
        <v>124</v>
      </c>
      <c r="Z406" s="31" t="s">
        <v>124</v>
      </c>
      <c r="AA406" s="34" t="s">
        <v>124</v>
      </c>
      <c r="AB406" s="35">
        <v>0</v>
      </c>
      <c r="AC406" s="31" t="s">
        <v>124</v>
      </c>
      <c r="AD406" s="34" t="s">
        <v>70</v>
      </c>
      <c r="AE406" s="34" t="s">
        <v>60</v>
      </c>
      <c r="AF406" s="31" t="s">
        <v>124</v>
      </c>
      <c r="AG406" s="31" t="s">
        <v>124</v>
      </c>
      <c r="AH406" s="31" t="s">
        <v>124</v>
      </c>
      <c r="AI406" s="31" t="s">
        <v>124</v>
      </c>
      <c r="AJ406" s="34" t="s">
        <v>124</v>
      </c>
    </row>
    <row r="407" spans="2:36" outlineLevel="1" x14ac:dyDescent="0.25">
      <c r="B407" s="44" t="s">
        <v>1063</v>
      </c>
      <c r="C407" s="29" t="s">
        <v>124</v>
      </c>
      <c r="D407" s="29" t="s">
        <v>124</v>
      </c>
      <c r="E407" s="29" t="s">
        <v>124</v>
      </c>
      <c r="F407" s="29" t="str">
        <f t="shared" si="11"/>
        <v>N/A</v>
      </c>
      <c r="G407" s="30" t="s">
        <v>124</v>
      </c>
      <c r="H407" s="30" t="s">
        <v>124</v>
      </c>
      <c r="I407" s="30">
        <v>3.2831439393939392E-2</v>
      </c>
      <c r="J407" s="31" t="s">
        <v>124</v>
      </c>
      <c r="K407" s="30" t="s">
        <v>124</v>
      </c>
      <c r="L407" s="31" t="s">
        <v>124</v>
      </c>
      <c r="M407" s="31" t="s">
        <v>124</v>
      </c>
      <c r="N407" s="32" t="s">
        <v>124</v>
      </c>
      <c r="O407" s="32">
        <v>204895.76</v>
      </c>
      <c r="P407" s="31" t="s">
        <v>124</v>
      </c>
      <c r="Q407" s="31" t="s">
        <v>124</v>
      </c>
      <c r="R407" s="31" t="s">
        <v>124</v>
      </c>
      <c r="S407" s="31" t="s">
        <v>124</v>
      </c>
      <c r="T407" s="26">
        <v>0</v>
      </c>
      <c r="U407" s="26">
        <v>0</v>
      </c>
      <c r="V407" s="26">
        <v>0</v>
      </c>
      <c r="W407" s="26">
        <v>1</v>
      </c>
      <c r="X407" s="26">
        <v>0</v>
      </c>
      <c r="Y407" s="31" t="s">
        <v>124</v>
      </c>
      <c r="Z407" s="31" t="s">
        <v>124</v>
      </c>
      <c r="AA407" s="34" t="s">
        <v>57</v>
      </c>
      <c r="AB407" s="35">
        <v>0</v>
      </c>
      <c r="AC407" s="31" t="s">
        <v>124</v>
      </c>
      <c r="AD407" s="34" t="s">
        <v>70</v>
      </c>
      <c r="AE407" s="34" t="s">
        <v>60</v>
      </c>
      <c r="AF407" s="31" t="s">
        <v>124</v>
      </c>
      <c r="AG407" s="31" t="s">
        <v>124</v>
      </c>
      <c r="AH407" s="31">
        <v>1</v>
      </c>
      <c r="AI407" s="31" t="s">
        <v>124</v>
      </c>
      <c r="AJ407" s="34" t="s">
        <v>124</v>
      </c>
    </row>
    <row r="408" spans="2:36" outlineLevel="1" x14ac:dyDescent="0.25">
      <c r="B408" s="44" t="s">
        <v>1063</v>
      </c>
      <c r="C408" s="29" t="s">
        <v>124</v>
      </c>
      <c r="D408" s="29" t="s">
        <v>124</v>
      </c>
      <c r="E408" s="29" t="s">
        <v>124</v>
      </c>
      <c r="F408" s="29" t="str">
        <f t="shared" si="11"/>
        <v>N/A</v>
      </c>
      <c r="G408" s="30" t="s">
        <v>124</v>
      </c>
      <c r="H408" s="30">
        <v>0.13750000000000001</v>
      </c>
      <c r="I408" s="30">
        <v>0.13023295454545455</v>
      </c>
      <c r="J408" s="31" t="s">
        <v>124</v>
      </c>
      <c r="K408" s="30" t="s">
        <v>124</v>
      </c>
      <c r="L408" s="31" t="s">
        <v>124</v>
      </c>
      <c r="M408" s="31" t="s">
        <v>124</v>
      </c>
      <c r="N408" s="32">
        <v>200036.19</v>
      </c>
      <c r="O408" s="32">
        <v>322401.5</v>
      </c>
      <c r="P408" s="31" t="s">
        <v>124</v>
      </c>
      <c r="Q408" s="31" t="s">
        <v>124</v>
      </c>
      <c r="R408" s="31" t="s">
        <v>124</v>
      </c>
      <c r="S408" s="31" t="s">
        <v>124</v>
      </c>
      <c r="T408" s="26">
        <v>2</v>
      </c>
      <c r="U408" s="26">
        <v>0</v>
      </c>
      <c r="V408" s="26">
        <v>1</v>
      </c>
      <c r="W408" s="26">
        <v>2</v>
      </c>
      <c r="X408" s="26">
        <v>0</v>
      </c>
      <c r="Y408" s="31" t="s">
        <v>124</v>
      </c>
      <c r="Z408" s="31" t="s">
        <v>124</v>
      </c>
      <c r="AA408" s="34" t="s">
        <v>1060</v>
      </c>
      <c r="AB408" s="35">
        <v>0</v>
      </c>
      <c r="AC408" s="31" t="s">
        <v>124</v>
      </c>
      <c r="AD408" s="34" t="s">
        <v>70</v>
      </c>
      <c r="AE408" s="34" t="s">
        <v>1059</v>
      </c>
      <c r="AF408" s="31" t="s">
        <v>124</v>
      </c>
      <c r="AG408" s="31">
        <v>1</v>
      </c>
      <c r="AH408" s="31">
        <v>1</v>
      </c>
      <c r="AI408" s="31" t="s">
        <v>124</v>
      </c>
      <c r="AJ408" s="34" t="s">
        <v>124</v>
      </c>
    </row>
    <row r="409" spans="2:36" outlineLevel="1" x14ac:dyDescent="0.25">
      <c r="B409" s="44" t="s">
        <v>1063</v>
      </c>
      <c r="C409" s="29" t="s">
        <v>124</v>
      </c>
      <c r="D409" s="29" t="s">
        <v>124</v>
      </c>
      <c r="E409" s="29" t="s">
        <v>124</v>
      </c>
      <c r="F409" s="29" t="str">
        <f t="shared" si="11"/>
        <v>N/A</v>
      </c>
      <c r="G409" s="30" t="s">
        <v>124</v>
      </c>
      <c r="H409" s="30" t="s">
        <v>124</v>
      </c>
      <c r="I409" s="30" t="s">
        <v>124</v>
      </c>
      <c r="J409" s="31" t="s">
        <v>124</v>
      </c>
      <c r="K409" s="30" t="s">
        <v>124</v>
      </c>
      <c r="L409" s="31" t="s">
        <v>124</v>
      </c>
      <c r="M409" s="31" t="s">
        <v>124</v>
      </c>
      <c r="N409" s="32" t="s">
        <v>124</v>
      </c>
      <c r="O409" s="32" t="s">
        <v>124</v>
      </c>
      <c r="P409" s="31" t="s">
        <v>124</v>
      </c>
      <c r="Q409" s="31" t="s">
        <v>124</v>
      </c>
      <c r="R409" s="31" t="s">
        <v>124</v>
      </c>
      <c r="S409" s="31" t="s">
        <v>124</v>
      </c>
      <c r="T409" s="26">
        <v>0</v>
      </c>
      <c r="U409" s="26">
        <v>1</v>
      </c>
      <c r="V409" s="26">
        <v>0</v>
      </c>
      <c r="W409" s="26">
        <v>0</v>
      </c>
      <c r="X409" s="26">
        <v>0</v>
      </c>
      <c r="Y409" s="31" t="s">
        <v>124</v>
      </c>
      <c r="Z409" s="31" t="s">
        <v>124</v>
      </c>
      <c r="AA409" s="34" t="s">
        <v>124</v>
      </c>
      <c r="AB409" s="35">
        <v>0</v>
      </c>
      <c r="AC409" s="31" t="s">
        <v>124</v>
      </c>
      <c r="AD409" s="34" t="s">
        <v>70</v>
      </c>
      <c r="AE409" s="34" t="s">
        <v>85</v>
      </c>
      <c r="AF409" s="31" t="s">
        <v>124</v>
      </c>
      <c r="AG409" s="31" t="s">
        <v>124</v>
      </c>
      <c r="AH409" s="31" t="s">
        <v>124</v>
      </c>
      <c r="AI409" s="31" t="s">
        <v>124</v>
      </c>
      <c r="AJ409" s="34" t="s">
        <v>124</v>
      </c>
    </row>
    <row r="410" spans="2:36" outlineLevel="1" x14ac:dyDescent="0.25">
      <c r="B410" s="44" t="s">
        <v>1063</v>
      </c>
      <c r="C410" s="29" t="s">
        <v>124</v>
      </c>
      <c r="D410" s="29" t="s">
        <v>124</v>
      </c>
      <c r="E410" s="29" t="s">
        <v>124</v>
      </c>
      <c r="F410" s="29" t="str">
        <f t="shared" si="11"/>
        <v>N/A</v>
      </c>
      <c r="G410" s="30" t="s">
        <v>124</v>
      </c>
      <c r="H410" s="30" t="s">
        <v>124</v>
      </c>
      <c r="I410" s="30">
        <v>4.0909090909090909E-2</v>
      </c>
      <c r="J410" s="31" t="s">
        <v>124</v>
      </c>
      <c r="K410" s="30" t="s">
        <v>124</v>
      </c>
      <c r="L410" s="31" t="s">
        <v>124</v>
      </c>
      <c r="M410" s="31" t="s">
        <v>124</v>
      </c>
      <c r="N410" s="32" t="s">
        <v>124</v>
      </c>
      <c r="O410" s="32">
        <v>104393.59</v>
      </c>
      <c r="P410" s="31" t="s">
        <v>124</v>
      </c>
      <c r="Q410" s="31" t="s">
        <v>124</v>
      </c>
      <c r="R410" s="31" t="s">
        <v>124</v>
      </c>
      <c r="S410" s="31" t="s">
        <v>124</v>
      </c>
      <c r="T410" s="26">
        <v>0</v>
      </c>
      <c r="U410" s="26">
        <v>0</v>
      </c>
      <c r="V410" s="26">
        <v>0</v>
      </c>
      <c r="W410" s="26">
        <v>0</v>
      </c>
      <c r="X410" s="26">
        <v>1</v>
      </c>
      <c r="Y410" s="31" t="s">
        <v>124</v>
      </c>
      <c r="Z410" s="31" t="s">
        <v>124</v>
      </c>
      <c r="AA410" s="34" t="s">
        <v>57</v>
      </c>
      <c r="AB410" s="35">
        <v>0</v>
      </c>
      <c r="AC410" s="31" t="s">
        <v>124</v>
      </c>
      <c r="AD410" s="34" t="s">
        <v>70</v>
      </c>
      <c r="AE410" s="34" t="s">
        <v>85</v>
      </c>
      <c r="AF410" s="31" t="s">
        <v>124</v>
      </c>
      <c r="AG410" s="31" t="s">
        <v>124</v>
      </c>
      <c r="AH410" s="31">
        <v>1</v>
      </c>
      <c r="AI410" s="31" t="s">
        <v>124</v>
      </c>
      <c r="AJ410" s="34" t="s">
        <v>124</v>
      </c>
    </row>
    <row r="411" spans="2:36" outlineLevel="1" x14ac:dyDescent="0.25">
      <c r="B411" s="44" t="s">
        <v>1063</v>
      </c>
      <c r="C411" s="29" t="s">
        <v>124</v>
      </c>
      <c r="D411" s="29" t="s">
        <v>124</v>
      </c>
      <c r="E411" s="29" t="s">
        <v>124</v>
      </c>
      <c r="F411" s="29" t="str">
        <f t="shared" si="11"/>
        <v>N/A</v>
      </c>
      <c r="G411" s="30" t="s">
        <v>124</v>
      </c>
      <c r="H411" s="30" t="s">
        <v>124</v>
      </c>
      <c r="I411" s="30" t="s">
        <v>124</v>
      </c>
      <c r="J411" s="31" t="s">
        <v>124</v>
      </c>
      <c r="K411" s="30" t="s">
        <v>124</v>
      </c>
      <c r="L411" s="31" t="s">
        <v>124</v>
      </c>
      <c r="M411" s="31" t="s">
        <v>124</v>
      </c>
      <c r="N411" s="32" t="s">
        <v>124</v>
      </c>
      <c r="O411" s="32" t="s">
        <v>124</v>
      </c>
      <c r="P411" s="31" t="s">
        <v>124</v>
      </c>
      <c r="Q411" s="31" t="s">
        <v>124</v>
      </c>
      <c r="R411" s="31" t="s">
        <v>124</v>
      </c>
      <c r="S411" s="31" t="s">
        <v>124</v>
      </c>
      <c r="T411" s="26">
        <v>0</v>
      </c>
      <c r="U411" s="26">
        <v>1</v>
      </c>
      <c r="V411" s="26">
        <v>0</v>
      </c>
      <c r="W411" s="26">
        <v>0</v>
      </c>
      <c r="X411" s="26">
        <v>0</v>
      </c>
      <c r="Y411" s="31" t="s">
        <v>124</v>
      </c>
      <c r="Z411" s="31" t="s">
        <v>124</v>
      </c>
      <c r="AA411" s="34" t="s">
        <v>124</v>
      </c>
      <c r="AB411" s="35">
        <v>0</v>
      </c>
      <c r="AC411" s="31" t="s">
        <v>124</v>
      </c>
      <c r="AD411" s="34" t="s">
        <v>70</v>
      </c>
      <c r="AE411" s="34" t="s">
        <v>85</v>
      </c>
      <c r="AF411" s="31" t="s">
        <v>124</v>
      </c>
      <c r="AG411" s="31" t="s">
        <v>124</v>
      </c>
      <c r="AH411" s="31" t="s">
        <v>124</v>
      </c>
      <c r="AI411" s="31" t="s">
        <v>124</v>
      </c>
      <c r="AJ411" s="34" t="s">
        <v>124</v>
      </c>
    </row>
    <row r="412" spans="2:36" outlineLevel="1" x14ac:dyDescent="0.25">
      <c r="B412" s="44" t="s">
        <v>1063</v>
      </c>
      <c r="C412" s="29" t="s">
        <v>124</v>
      </c>
      <c r="D412" s="29" t="s">
        <v>124</v>
      </c>
      <c r="E412" s="29" t="s">
        <v>124</v>
      </c>
      <c r="F412" s="29" t="str">
        <f t="shared" si="11"/>
        <v>N/A</v>
      </c>
      <c r="G412" s="30" t="s">
        <v>124</v>
      </c>
      <c r="H412" s="30" t="s">
        <v>124</v>
      </c>
      <c r="I412" s="30" t="s">
        <v>124</v>
      </c>
      <c r="J412" s="31" t="s">
        <v>124</v>
      </c>
      <c r="K412" s="30" t="s">
        <v>124</v>
      </c>
      <c r="L412" s="31" t="s">
        <v>124</v>
      </c>
      <c r="M412" s="31" t="s">
        <v>124</v>
      </c>
      <c r="N412" s="32" t="s">
        <v>124</v>
      </c>
      <c r="O412" s="32" t="s">
        <v>124</v>
      </c>
      <c r="P412" s="31" t="s">
        <v>124</v>
      </c>
      <c r="Q412" s="31" t="s">
        <v>124</v>
      </c>
      <c r="R412" s="31" t="s">
        <v>124</v>
      </c>
      <c r="S412" s="31" t="s">
        <v>124</v>
      </c>
      <c r="T412" s="26">
        <v>0</v>
      </c>
      <c r="U412" s="26">
        <v>1</v>
      </c>
      <c r="V412" s="26">
        <v>0</v>
      </c>
      <c r="W412" s="26">
        <v>0</v>
      </c>
      <c r="X412" s="26">
        <v>0</v>
      </c>
      <c r="Y412" s="31" t="s">
        <v>124</v>
      </c>
      <c r="Z412" s="31" t="s">
        <v>124</v>
      </c>
      <c r="AA412" s="34" t="s">
        <v>124</v>
      </c>
      <c r="AB412" s="35">
        <v>0</v>
      </c>
      <c r="AC412" s="31" t="s">
        <v>124</v>
      </c>
      <c r="AD412" s="34" t="s">
        <v>70</v>
      </c>
      <c r="AE412" s="34" t="s">
        <v>85</v>
      </c>
      <c r="AF412" s="31" t="s">
        <v>124</v>
      </c>
      <c r="AG412" s="31" t="s">
        <v>124</v>
      </c>
      <c r="AH412" s="31" t="s">
        <v>124</v>
      </c>
      <c r="AI412" s="31" t="s">
        <v>124</v>
      </c>
      <c r="AJ412" s="34" t="s">
        <v>124</v>
      </c>
    </row>
    <row r="413" spans="2:36" outlineLevel="1" x14ac:dyDescent="0.25">
      <c r="B413" s="44" t="s">
        <v>1063</v>
      </c>
      <c r="C413" s="29" t="s">
        <v>124</v>
      </c>
      <c r="D413" s="29" t="s">
        <v>124</v>
      </c>
      <c r="E413" s="29" t="s">
        <v>124</v>
      </c>
      <c r="F413" s="29" t="str">
        <f t="shared" si="11"/>
        <v>N/A</v>
      </c>
      <c r="G413" s="30" t="s">
        <v>124</v>
      </c>
      <c r="H413" s="30" t="s">
        <v>124</v>
      </c>
      <c r="I413" s="30">
        <v>2.922537878787879E-2</v>
      </c>
      <c r="J413" s="31" t="s">
        <v>124</v>
      </c>
      <c r="K413" s="30" t="s">
        <v>124</v>
      </c>
      <c r="L413" s="31" t="s">
        <v>124</v>
      </c>
      <c r="M413" s="31" t="s">
        <v>124</v>
      </c>
      <c r="N413" s="32" t="s">
        <v>124</v>
      </c>
      <c r="O413" s="32">
        <v>186943.52</v>
      </c>
      <c r="P413" s="31" t="s">
        <v>124</v>
      </c>
      <c r="Q413" s="31" t="s">
        <v>124</v>
      </c>
      <c r="R413" s="31" t="s">
        <v>124</v>
      </c>
      <c r="S413" s="31" t="s">
        <v>124</v>
      </c>
      <c r="T413" s="26">
        <v>0</v>
      </c>
      <c r="U413" s="26">
        <v>0</v>
      </c>
      <c r="V413" s="26">
        <v>0</v>
      </c>
      <c r="W413" s="26">
        <v>1</v>
      </c>
      <c r="X413" s="26">
        <v>0</v>
      </c>
      <c r="Y413" s="31" t="s">
        <v>124</v>
      </c>
      <c r="Z413" s="31" t="s">
        <v>124</v>
      </c>
      <c r="AA413" s="34" t="s">
        <v>57</v>
      </c>
      <c r="AB413" s="35">
        <v>0</v>
      </c>
      <c r="AC413" s="31" t="s">
        <v>124</v>
      </c>
      <c r="AD413" s="34" t="s">
        <v>70</v>
      </c>
      <c r="AE413" s="34" t="s">
        <v>60</v>
      </c>
      <c r="AF413" s="31" t="s">
        <v>124</v>
      </c>
      <c r="AG413" s="31" t="s">
        <v>124</v>
      </c>
      <c r="AH413" s="31">
        <v>1</v>
      </c>
      <c r="AI413" s="31" t="s">
        <v>124</v>
      </c>
      <c r="AJ413" s="34" t="s">
        <v>124</v>
      </c>
    </row>
    <row r="414" spans="2:36" outlineLevel="1" x14ac:dyDescent="0.25">
      <c r="B414" s="44" t="s">
        <v>1063</v>
      </c>
      <c r="C414" s="29" t="s">
        <v>124</v>
      </c>
      <c r="D414" s="29" t="s">
        <v>124</v>
      </c>
      <c r="E414" s="29" t="s">
        <v>124</v>
      </c>
      <c r="F414" s="29" t="str">
        <f t="shared" si="11"/>
        <v>N/A</v>
      </c>
      <c r="G414" s="30" t="s">
        <v>124</v>
      </c>
      <c r="H414" s="30" t="s">
        <v>124</v>
      </c>
      <c r="I414" s="30" t="s">
        <v>124</v>
      </c>
      <c r="J414" s="31" t="s">
        <v>124</v>
      </c>
      <c r="K414" s="30" t="s">
        <v>124</v>
      </c>
      <c r="L414" s="31" t="s">
        <v>124</v>
      </c>
      <c r="M414" s="31" t="s">
        <v>124</v>
      </c>
      <c r="N414" s="32" t="s">
        <v>124</v>
      </c>
      <c r="O414" s="32" t="s">
        <v>124</v>
      </c>
      <c r="P414" s="31" t="s">
        <v>124</v>
      </c>
      <c r="Q414" s="31" t="s">
        <v>124</v>
      </c>
      <c r="R414" s="31" t="s">
        <v>124</v>
      </c>
      <c r="S414" s="31" t="s">
        <v>124</v>
      </c>
      <c r="T414" s="26">
        <v>0</v>
      </c>
      <c r="U414" s="26">
        <v>1</v>
      </c>
      <c r="V414" s="26">
        <v>0</v>
      </c>
      <c r="W414" s="26">
        <v>0</v>
      </c>
      <c r="X414" s="26">
        <v>0</v>
      </c>
      <c r="Y414" s="31" t="s">
        <v>124</v>
      </c>
      <c r="Z414" s="31" t="s">
        <v>124</v>
      </c>
      <c r="AA414" s="34" t="s">
        <v>124</v>
      </c>
      <c r="AB414" s="35">
        <v>0</v>
      </c>
      <c r="AC414" s="31" t="s">
        <v>124</v>
      </c>
      <c r="AD414" s="34" t="s">
        <v>70</v>
      </c>
      <c r="AE414" s="34" t="s">
        <v>60</v>
      </c>
      <c r="AF414" s="31" t="s">
        <v>124</v>
      </c>
      <c r="AG414" s="31" t="s">
        <v>124</v>
      </c>
      <c r="AH414" s="31" t="s">
        <v>124</v>
      </c>
      <c r="AI414" s="31" t="s">
        <v>124</v>
      </c>
      <c r="AJ414" s="34" t="s">
        <v>124</v>
      </c>
    </row>
    <row r="415" spans="2:36" outlineLevel="1" x14ac:dyDescent="0.25">
      <c r="B415" s="44" t="s">
        <v>1063</v>
      </c>
      <c r="C415" s="29" t="s">
        <v>124</v>
      </c>
      <c r="D415" s="29" t="s">
        <v>124</v>
      </c>
      <c r="E415" s="29" t="s">
        <v>124</v>
      </c>
      <c r="F415" s="29" t="str">
        <f t="shared" si="11"/>
        <v>N/A</v>
      </c>
      <c r="G415" s="30" t="s">
        <v>124</v>
      </c>
      <c r="H415" s="30" t="s">
        <v>124</v>
      </c>
      <c r="I415" s="30">
        <v>9.5643939393939392E-2</v>
      </c>
      <c r="J415" s="31" t="s">
        <v>124</v>
      </c>
      <c r="K415" s="30" t="s">
        <v>124</v>
      </c>
      <c r="L415" s="31" t="s">
        <v>124</v>
      </c>
      <c r="M415" s="31" t="s">
        <v>124</v>
      </c>
      <c r="N415" s="32" t="s">
        <v>124</v>
      </c>
      <c r="O415" s="32">
        <v>122601.52</v>
      </c>
      <c r="P415" s="31" t="s">
        <v>124</v>
      </c>
      <c r="Q415" s="31" t="s">
        <v>124</v>
      </c>
      <c r="R415" s="31" t="s">
        <v>124</v>
      </c>
      <c r="S415" s="31" t="s">
        <v>124</v>
      </c>
      <c r="T415" s="26">
        <v>0</v>
      </c>
      <c r="U415" s="26">
        <v>0</v>
      </c>
      <c r="V415" s="26">
        <v>0</v>
      </c>
      <c r="W415" s="26">
        <v>1</v>
      </c>
      <c r="X415" s="26">
        <v>0</v>
      </c>
      <c r="Y415" s="31" t="s">
        <v>124</v>
      </c>
      <c r="Z415" s="31" t="s">
        <v>124</v>
      </c>
      <c r="AA415" s="34" t="s">
        <v>57</v>
      </c>
      <c r="AB415" s="35">
        <v>0</v>
      </c>
      <c r="AC415" s="31" t="s">
        <v>124</v>
      </c>
      <c r="AD415" s="34" t="s">
        <v>70</v>
      </c>
      <c r="AE415" s="34" t="s">
        <v>60</v>
      </c>
      <c r="AF415" s="31" t="s">
        <v>124</v>
      </c>
      <c r="AG415" s="31" t="s">
        <v>124</v>
      </c>
      <c r="AH415" s="31">
        <v>1</v>
      </c>
      <c r="AI415" s="31" t="s">
        <v>124</v>
      </c>
      <c r="AJ415" s="34" t="s">
        <v>124</v>
      </c>
    </row>
    <row r="416" spans="2:36" outlineLevel="1" x14ac:dyDescent="0.25">
      <c r="B416" s="44" t="s">
        <v>1063</v>
      </c>
      <c r="C416" s="29" t="s">
        <v>124</v>
      </c>
      <c r="D416" s="29" t="s">
        <v>124</v>
      </c>
      <c r="E416" s="29" t="s">
        <v>124</v>
      </c>
      <c r="F416" s="29" t="str">
        <f t="shared" si="11"/>
        <v>N/A</v>
      </c>
      <c r="G416" s="30" t="s">
        <v>124</v>
      </c>
      <c r="H416" s="30" t="s">
        <v>124</v>
      </c>
      <c r="I416" s="30" t="s">
        <v>124</v>
      </c>
      <c r="J416" s="31" t="s">
        <v>124</v>
      </c>
      <c r="K416" s="30" t="s">
        <v>124</v>
      </c>
      <c r="L416" s="31" t="s">
        <v>124</v>
      </c>
      <c r="M416" s="31" t="s">
        <v>124</v>
      </c>
      <c r="N416" s="32" t="s">
        <v>124</v>
      </c>
      <c r="O416" s="32" t="s">
        <v>124</v>
      </c>
      <c r="P416" s="31" t="s">
        <v>124</v>
      </c>
      <c r="Q416" s="31" t="s">
        <v>124</v>
      </c>
      <c r="R416" s="31" t="s">
        <v>124</v>
      </c>
      <c r="S416" s="31" t="s">
        <v>124</v>
      </c>
      <c r="T416" s="26">
        <v>0</v>
      </c>
      <c r="U416" s="26">
        <v>1</v>
      </c>
      <c r="V416" s="26">
        <v>0</v>
      </c>
      <c r="W416" s="26">
        <v>0</v>
      </c>
      <c r="X416" s="26">
        <v>0</v>
      </c>
      <c r="Y416" s="31" t="s">
        <v>124</v>
      </c>
      <c r="Z416" s="31" t="s">
        <v>124</v>
      </c>
      <c r="AA416" s="34" t="s">
        <v>124</v>
      </c>
      <c r="AB416" s="35">
        <v>0</v>
      </c>
      <c r="AC416" s="31" t="s">
        <v>124</v>
      </c>
      <c r="AD416" s="34" t="s">
        <v>70</v>
      </c>
      <c r="AE416" s="34" t="s">
        <v>85</v>
      </c>
      <c r="AF416" s="31" t="s">
        <v>124</v>
      </c>
      <c r="AG416" s="31" t="s">
        <v>124</v>
      </c>
      <c r="AH416" s="31" t="s">
        <v>124</v>
      </c>
      <c r="AI416" s="31" t="s">
        <v>124</v>
      </c>
      <c r="AJ416" s="34" t="s">
        <v>124</v>
      </c>
    </row>
    <row r="417" spans="2:36" outlineLevel="1" x14ac:dyDescent="0.25">
      <c r="B417" s="44" t="s">
        <v>1063</v>
      </c>
      <c r="C417" s="29" t="s">
        <v>124</v>
      </c>
      <c r="D417" s="29" t="s">
        <v>124</v>
      </c>
      <c r="E417" s="29" t="s">
        <v>124</v>
      </c>
      <c r="F417" s="29" t="str">
        <f t="shared" si="11"/>
        <v>N/A</v>
      </c>
      <c r="G417" s="30" t="s">
        <v>124</v>
      </c>
      <c r="H417" s="30">
        <v>0.18793939393939393</v>
      </c>
      <c r="I417" s="30" t="s">
        <v>124</v>
      </c>
      <c r="J417" s="31" t="s">
        <v>124</v>
      </c>
      <c r="K417" s="30" t="s">
        <v>124</v>
      </c>
      <c r="L417" s="31" t="s">
        <v>124</v>
      </c>
      <c r="M417" s="31" t="s">
        <v>124</v>
      </c>
      <c r="N417" s="32">
        <v>963335.73</v>
      </c>
      <c r="O417" s="32" t="s">
        <v>124</v>
      </c>
      <c r="P417" s="31" t="s">
        <v>124</v>
      </c>
      <c r="Q417" s="31" t="s">
        <v>124</v>
      </c>
      <c r="R417" s="31" t="s">
        <v>124</v>
      </c>
      <c r="S417" s="31" t="s">
        <v>124</v>
      </c>
      <c r="T417" s="26">
        <v>0</v>
      </c>
      <c r="U417" s="26">
        <v>0</v>
      </c>
      <c r="V417" s="26">
        <v>1</v>
      </c>
      <c r="W417" s="26">
        <v>3</v>
      </c>
      <c r="X417" s="26">
        <v>0</v>
      </c>
      <c r="Y417" s="31" t="s">
        <v>124</v>
      </c>
      <c r="Z417" s="31" t="s">
        <v>124</v>
      </c>
      <c r="AA417" s="34" t="s">
        <v>57</v>
      </c>
      <c r="AB417" s="35">
        <v>0</v>
      </c>
      <c r="AC417" s="31" t="s">
        <v>124</v>
      </c>
      <c r="AD417" s="34" t="s">
        <v>70</v>
      </c>
      <c r="AE417" s="34" t="s">
        <v>1059</v>
      </c>
      <c r="AF417" s="31" t="s">
        <v>124</v>
      </c>
      <c r="AG417" s="31">
        <v>3</v>
      </c>
      <c r="AH417" s="31" t="s">
        <v>124</v>
      </c>
      <c r="AI417" s="31" t="s">
        <v>124</v>
      </c>
      <c r="AJ417" s="34" t="s">
        <v>124</v>
      </c>
    </row>
    <row r="418" spans="2:36" outlineLevel="1" x14ac:dyDescent="0.25">
      <c r="B418" s="44" t="s">
        <v>1063</v>
      </c>
      <c r="C418" s="29" t="s">
        <v>124</v>
      </c>
      <c r="D418" s="29" t="s">
        <v>124</v>
      </c>
      <c r="E418" s="29" t="s">
        <v>124</v>
      </c>
      <c r="F418" s="29" t="str">
        <f t="shared" si="11"/>
        <v>N/A</v>
      </c>
      <c r="G418" s="30" t="s">
        <v>124</v>
      </c>
      <c r="H418" s="30" t="s">
        <v>124</v>
      </c>
      <c r="I418" s="30" t="s">
        <v>124</v>
      </c>
      <c r="J418" s="31" t="s">
        <v>124</v>
      </c>
      <c r="K418" s="30" t="s">
        <v>124</v>
      </c>
      <c r="L418" s="31" t="s">
        <v>124</v>
      </c>
      <c r="M418" s="31" t="s">
        <v>124</v>
      </c>
      <c r="N418" s="32" t="s">
        <v>124</v>
      </c>
      <c r="O418" s="32" t="s">
        <v>124</v>
      </c>
      <c r="P418" s="31" t="s">
        <v>124</v>
      </c>
      <c r="Q418" s="31" t="s">
        <v>124</v>
      </c>
      <c r="R418" s="31" t="s">
        <v>124</v>
      </c>
      <c r="S418" s="31" t="s">
        <v>124</v>
      </c>
      <c r="T418" s="26">
        <v>2</v>
      </c>
      <c r="U418" s="26">
        <v>2</v>
      </c>
      <c r="V418" s="26">
        <v>1</v>
      </c>
      <c r="W418" s="26">
        <v>0</v>
      </c>
      <c r="X418" s="26">
        <v>0</v>
      </c>
      <c r="Y418" s="31" t="s">
        <v>124</v>
      </c>
      <c r="Z418" s="31" t="s">
        <v>124</v>
      </c>
      <c r="AA418" s="34" t="s">
        <v>124</v>
      </c>
      <c r="AB418" s="35">
        <v>0</v>
      </c>
      <c r="AC418" s="31" t="s">
        <v>124</v>
      </c>
      <c r="AD418" s="34" t="s">
        <v>70</v>
      </c>
      <c r="AE418" s="34" t="s">
        <v>991</v>
      </c>
      <c r="AF418" s="31" t="s">
        <v>124</v>
      </c>
      <c r="AG418" s="31" t="s">
        <v>124</v>
      </c>
      <c r="AH418" s="31" t="s">
        <v>124</v>
      </c>
      <c r="AI418" s="31" t="s">
        <v>124</v>
      </c>
      <c r="AJ418" s="34" t="s">
        <v>124</v>
      </c>
    </row>
    <row r="419" spans="2:36" outlineLevel="1" x14ac:dyDescent="0.25">
      <c r="B419" s="44" t="s">
        <v>1063</v>
      </c>
      <c r="C419" s="29" t="s">
        <v>124</v>
      </c>
      <c r="D419" s="29" t="s">
        <v>124</v>
      </c>
      <c r="E419" s="29" t="s">
        <v>124</v>
      </c>
      <c r="F419" s="29" t="str">
        <f t="shared" si="11"/>
        <v>N/A</v>
      </c>
      <c r="G419" s="30" t="s">
        <v>124</v>
      </c>
      <c r="H419" s="30" t="s">
        <v>124</v>
      </c>
      <c r="I419" s="30">
        <v>5.4280303030303033E-2</v>
      </c>
      <c r="J419" s="31" t="s">
        <v>124</v>
      </c>
      <c r="K419" s="30" t="s">
        <v>124</v>
      </c>
      <c r="L419" s="31" t="s">
        <v>124</v>
      </c>
      <c r="M419" s="31" t="s">
        <v>124</v>
      </c>
      <c r="N419" s="32" t="s">
        <v>124</v>
      </c>
      <c r="O419" s="32">
        <v>63300.49</v>
      </c>
      <c r="P419" s="31" t="s">
        <v>124</v>
      </c>
      <c r="Q419" s="31" t="s">
        <v>124</v>
      </c>
      <c r="R419" s="31" t="s">
        <v>124</v>
      </c>
      <c r="S419" s="31" t="s">
        <v>124</v>
      </c>
      <c r="T419" s="26">
        <v>0</v>
      </c>
      <c r="U419" s="26">
        <v>0</v>
      </c>
      <c r="V419" s="26">
        <v>0</v>
      </c>
      <c r="W419" s="26">
        <v>1</v>
      </c>
      <c r="X419" s="26">
        <v>0</v>
      </c>
      <c r="Y419" s="31" t="s">
        <v>124</v>
      </c>
      <c r="Z419" s="31" t="s">
        <v>124</v>
      </c>
      <c r="AA419" s="34" t="s">
        <v>57</v>
      </c>
      <c r="AB419" s="35">
        <v>0</v>
      </c>
      <c r="AC419" s="31" t="s">
        <v>124</v>
      </c>
      <c r="AD419" s="34" t="s">
        <v>70</v>
      </c>
      <c r="AE419" s="34" t="s">
        <v>60</v>
      </c>
      <c r="AF419" s="31" t="s">
        <v>124</v>
      </c>
      <c r="AG419" s="31" t="s">
        <v>124</v>
      </c>
      <c r="AH419" s="31">
        <v>1</v>
      </c>
      <c r="AI419" s="31" t="s">
        <v>124</v>
      </c>
      <c r="AJ419" s="34" t="s">
        <v>124</v>
      </c>
    </row>
    <row r="420" spans="2:36" outlineLevel="1" x14ac:dyDescent="0.25">
      <c r="B420" s="44" t="s">
        <v>1063</v>
      </c>
      <c r="C420" s="29" t="s">
        <v>124</v>
      </c>
      <c r="D420" s="29" t="s">
        <v>124</v>
      </c>
      <c r="E420" s="29" t="s">
        <v>124</v>
      </c>
      <c r="F420" s="29" t="str">
        <f t="shared" si="11"/>
        <v>N/A</v>
      </c>
      <c r="G420" s="30" t="s">
        <v>124</v>
      </c>
      <c r="H420" s="30" t="s">
        <v>124</v>
      </c>
      <c r="I420" s="30" t="s">
        <v>124</v>
      </c>
      <c r="J420" s="31" t="s">
        <v>124</v>
      </c>
      <c r="K420" s="30" t="s">
        <v>124</v>
      </c>
      <c r="L420" s="31" t="s">
        <v>124</v>
      </c>
      <c r="M420" s="31" t="s">
        <v>124</v>
      </c>
      <c r="N420" s="32" t="s">
        <v>124</v>
      </c>
      <c r="O420" s="32" t="s">
        <v>124</v>
      </c>
      <c r="P420" s="31" t="s">
        <v>124</v>
      </c>
      <c r="Q420" s="31" t="s">
        <v>124</v>
      </c>
      <c r="R420" s="31" t="s">
        <v>124</v>
      </c>
      <c r="S420" s="31" t="s">
        <v>124</v>
      </c>
      <c r="T420" s="26">
        <v>0</v>
      </c>
      <c r="U420" s="26">
        <v>0</v>
      </c>
      <c r="V420" s="26">
        <v>1</v>
      </c>
      <c r="W420" s="26">
        <v>0</v>
      </c>
      <c r="X420" s="26">
        <v>0</v>
      </c>
      <c r="Y420" s="31" t="s">
        <v>124</v>
      </c>
      <c r="Z420" s="31" t="s">
        <v>124</v>
      </c>
      <c r="AA420" s="34" t="s">
        <v>124</v>
      </c>
      <c r="AB420" s="35">
        <v>0</v>
      </c>
      <c r="AC420" s="31" t="s">
        <v>124</v>
      </c>
      <c r="AD420" s="34" t="s">
        <v>70</v>
      </c>
      <c r="AE420" s="34" t="s">
        <v>60</v>
      </c>
      <c r="AF420" s="31" t="s">
        <v>124</v>
      </c>
      <c r="AG420" s="31" t="s">
        <v>124</v>
      </c>
      <c r="AH420" s="31" t="s">
        <v>124</v>
      </c>
      <c r="AI420" s="31" t="s">
        <v>124</v>
      </c>
      <c r="AJ420" s="34" t="s">
        <v>124</v>
      </c>
    </row>
    <row r="421" spans="2:36" outlineLevel="1" x14ac:dyDescent="0.25">
      <c r="B421" s="44" t="s">
        <v>1063</v>
      </c>
      <c r="C421" s="29" t="s">
        <v>124</v>
      </c>
      <c r="D421" s="29" t="s">
        <v>124</v>
      </c>
      <c r="E421" s="29" t="s">
        <v>124</v>
      </c>
      <c r="F421" s="29" t="str">
        <f t="shared" si="11"/>
        <v>N/A</v>
      </c>
      <c r="G421" s="30" t="s">
        <v>124</v>
      </c>
      <c r="H421" s="30" t="s">
        <v>124</v>
      </c>
      <c r="I421" s="30" t="s">
        <v>124</v>
      </c>
      <c r="J421" s="31" t="s">
        <v>124</v>
      </c>
      <c r="K421" s="30" t="s">
        <v>124</v>
      </c>
      <c r="L421" s="31" t="s">
        <v>124</v>
      </c>
      <c r="M421" s="31" t="s">
        <v>124</v>
      </c>
      <c r="N421" s="32" t="s">
        <v>124</v>
      </c>
      <c r="O421" s="32" t="s">
        <v>124</v>
      </c>
      <c r="P421" s="31" t="s">
        <v>124</v>
      </c>
      <c r="Q421" s="31" t="s">
        <v>124</v>
      </c>
      <c r="R421" s="31" t="s">
        <v>124</v>
      </c>
      <c r="S421" s="31" t="s">
        <v>124</v>
      </c>
      <c r="T421" s="26">
        <v>1</v>
      </c>
      <c r="U421" s="26">
        <v>0</v>
      </c>
      <c r="V421" s="26">
        <v>0</v>
      </c>
      <c r="W421" s="26">
        <v>0</v>
      </c>
      <c r="X421" s="26">
        <v>0</v>
      </c>
      <c r="Y421" s="31" t="s">
        <v>124</v>
      </c>
      <c r="Z421" s="31" t="s">
        <v>124</v>
      </c>
      <c r="AA421" s="34" t="s">
        <v>124</v>
      </c>
      <c r="AB421" s="35">
        <v>0</v>
      </c>
      <c r="AC421" s="31" t="s">
        <v>124</v>
      </c>
      <c r="AD421" s="34" t="s">
        <v>70</v>
      </c>
      <c r="AE421" s="34" t="s">
        <v>85</v>
      </c>
      <c r="AF421" s="31" t="s">
        <v>124</v>
      </c>
      <c r="AG421" s="31" t="s">
        <v>124</v>
      </c>
      <c r="AH421" s="31" t="s">
        <v>124</v>
      </c>
      <c r="AI421" s="31" t="s">
        <v>124</v>
      </c>
      <c r="AJ421" s="34" t="s">
        <v>124</v>
      </c>
    </row>
    <row r="422" spans="2:36" outlineLevel="1" x14ac:dyDescent="0.25">
      <c r="B422" s="44" t="s">
        <v>1063</v>
      </c>
      <c r="C422" s="29" t="s">
        <v>124</v>
      </c>
      <c r="D422" s="29" t="s">
        <v>124</v>
      </c>
      <c r="E422" s="29" t="s">
        <v>124</v>
      </c>
      <c r="F422" s="29" t="str">
        <f t="shared" si="11"/>
        <v>N/A</v>
      </c>
      <c r="G422" s="30" t="s">
        <v>124</v>
      </c>
      <c r="H422" s="30">
        <v>0.17367424242424243</v>
      </c>
      <c r="I422" s="30" t="s">
        <v>124</v>
      </c>
      <c r="J422" s="31" t="s">
        <v>124</v>
      </c>
      <c r="K422" s="30" t="s">
        <v>124</v>
      </c>
      <c r="L422" s="31" t="s">
        <v>124</v>
      </c>
      <c r="M422" s="31" t="s">
        <v>124</v>
      </c>
      <c r="N422" s="32">
        <v>1156884.5</v>
      </c>
      <c r="O422" s="32" t="s">
        <v>124</v>
      </c>
      <c r="P422" s="31" t="s">
        <v>124</v>
      </c>
      <c r="Q422" s="31" t="s">
        <v>124</v>
      </c>
      <c r="R422" s="31" t="s">
        <v>124</v>
      </c>
      <c r="S422" s="31" t="s">
        <v>124</v>
      </c>
      <c r="T422" s="26">
        <v>0</v>
      </c>
      <c r="U422" s="26">
        <v>2</v>
      </c>
      <c r="V422" s="26">
        <v>1</v>
      </c>
      <c r="W422" s="26">
        <v>1</v>
      </c>
      <c r="X422" s="26">
        <v>0</v>
      </c>
      <c r="Y422" s="31" t="s">
        <v>124</v>
      </c>
      <c r="Z422" s="31" t="s">
        <v>124</v>
      </c>
      <c r="AA422" s="34" t="s">
        <v>57</v>
      </c>
      <c r="AB422" s="35">
        <v>0</v>
      </c>
      <c r="AC422" s="31" t="s">
        <v>124</v>
      </c>
      <c r="AD422" s="34" t="s">
        <v>70</v>
      </c>
      <c r="AE422" s="34" t="s">
        <v>60</v>
      </c>
      <c r="AF422" s="31" t="s">
        <v>124</v>
      </c>
      <c r="AG422" s="31">
        <v>1</v>
      </c>
      <c r="AH422" s="31" t="s">
        <v>124</v>
      </c>
      <c r="AI422" s="31" t="s">
        <v>124</v>
      </c>
      <c r="AJ422" s="34" t="s">
        <v>124</v>
      </c>
    </row>
    <row r="423" spans="2:36" outlineLevel="1" x14ac:dyDescent="0.25">
      <c r="B423" s="44" t="s">
        <v>1063</v>
      </c>
      <c r="C423" s="29" t="s">
        <v>124</v>
      </c>
      <c r="D423" s="29" t="s">
        <v>124</v>
      </c>
      <c r="E423" s="29" t="s">
        <v>124</v>
      </c>
      <c r="F423" s="29" t="str">
        <f t="shared" si="11"/>
        <v>N/A</v>
      </c>
      <c r="G423" s="30" t="s">
        <v>124</v>
      </c>
      <c r="H423" s="30" t="s">
        <v>124</v>
      </c>
      <c r="I423" s="30" t="s">
        <v>124</v>
      </c>
      <c r="J423" s="31" t="s">
        <v>124</v>
      </c>
      <c r="K423" s="30" t="s">
        <v>124</v>
      </c>
      <c r="L423" s="31" t="s">
        <v>124</v>
      </c>
      <c r="M423" s="31" t="s">
        <v>124</v>
      </c>
      <c r="N423" s="32" t="s">
        <v>124</v>
      </c>
      <c r="O423" s="32" t="s">
        <v>124</v>
      </c>
      <c r="P423" s="31" t="s">
        <v>124</v>
      </c>
      <c r="Q423" s="31" t="s">
        <v>124</v>
      </c>
      <c r="R423" s="31" t="s">
        <v>124</v>
      </c>
      <c r="S423" s="31" t="s">
        <v>124</v>
      </c>
      <c r="T423" s="26">
        <v>0</v>
      </c>
      <c r="U423" s="26">
        <v>0</v>
      </c>
      <c r="V423" s="26">
        <v>1</v>
      </c>
      <c r="W423" s="26">
        <v>0</v>
      </c>
      <c r="X423" s="26">
        <v>0</v>
      </c>
      <c r="Y423" s="31" t="s">
        <v>124</v>
      </c>
      <c r="Z423" s="31" t="s">
        <v>124</v>
      </c>
      <c r="AA423" s="34" t="s">
        <v>124</v>
      </c>
      <c r="AB423" s="35">
        <v>0</v>
      </c>
      <c r="AC423" s="31" t="s">
        <v>124</v>
      </c>
      <c r="AD423" s="34" t="s">
        <v>70</v>
      </c>
      <c r="AE423" s="34" t="s">
        <v>60</v>
      </c>
      <c r="AF423" s="31" t="s">
        <v>124</v>
      </c>
      <c r="AG423" s="31" t="s">
        <v>124</v>
      </c>
      <c r="AH423" s="31" t="s">
        <v>124</v>
      </c>
      <c r="AI423" s="31" t="s">
        <v>124</v>
      </c>
      <c r="AJ423" s="34" t="s">
        <v>124</v>
      </c>
    </row>
    <row r="424" spans="2:36" outlineLevel="1" x14ac:dyDescent="0.25">
      <c r="B424" s="44" t="s">
        <v>1063</v>
      </c>
      <c r="C424" s="29" t="s">
        <v>124</v>
      </c>
      <c r="D424" s="29" t="s">
        <v>124</v>
      </c>
      <c r="E424" s="29" t="s">
        <v>124</v>
      </c>
      <c r="F424" s="29" t="str">
        <f t="shared" si="11"/>
        <v>N/A</v>
      </c>
      <c r="G424" s="30" t="s">
        <v>124</v>
      </c>
      <c r="H424" s="30" t="s">
        <v>124</v>
      </c>
      <c r="I424" s="30" t="s">
        <v>124</v>
      </c>
      <c r="J424" s="31" t="s">
        <v>124</v>
      </c>
      <c r="K424" s="30" t="s">
        <v>124</v>
      </c>
      <c r="L424" s="31" t="s">
        <v>124</v>
      </c>
      <c r="M424" s="31" t="s">
        <v>124</v>
      </c>
      <c r="N424" s="32" t="s">
        <v>124</v>
      </c>
      <c r="O424" s="32" t="s">
        <v>124</v>
      </c>
      <c r="P424" s="31" t="s">
        <v>124</v>
      </c>
      <c r="Q424" s="31" t="s">
        <v>124</v>
      </c>
      <c r="R424" s="31" t="s">
        <v>124</v>
      </c>
      <c r="S424" s="31" t="s">
        <v>124</v>
      </c>
      <c r="T424" s="26">
        <v>0</v>
      </c>
      <c r="U424" s="26">
        <v>1</v>
      </c>
      <c r="V424" s="26">
        <v>0</v>
      </c>
      <c r="W424" s="26">
        <v>0</v>
      </c>
      <c r="X424" s="26">
        <v>0</v>
      </c>
      <c r="Y424" s="31" t="s">
        <v>124</v>
      </c>
      <c r="Z424" s="31" t="s">
        <v>124</v>
      </c>
      <c r="AA424" s="34" t="s">
        <v>124</v>
      </c>
      <c r="AB424" s="35">
        <v>0</v>
      </c>
      <c r="AC424" s="31" t="s">
        <v>124</v>
      </c>
      <c r="AD424" s="34" t="s">
        <v>70</v>
      </c>
      <c r="AE424" s="34" t="s">
        <v>60</v>
      </c>
      <c r="AF424" s="31" t="s">
        <v>124</v>
      </c>
      <c r="AG424" s="31" t="s">
        <v>124</v>
      </c>
      <c r="AH424" s="31" t="s">
        <v>124</v>
      </c>
      <c r="AI424" s="31" t="s">
        <v>124</v>
      </c>
      <c r="AJ424" s="34" t="s">
        <v>124</v>
      </c>
    </row>
    <row r="425" spans="2:36" outlineLevel="1" x14ac:dyDescent="0.25">
      <c r="B425" s="44" t="s">
        <v>1063</v>
      </c>
      <c r="C425" s="29" t="s">
        <v>124</v>
      </c>
      <c r="D425" s="29" t="s">
        <v>124</v>
      </c>
      <c r="E425" s="29" t="s">
        <v>124</v>
      </c>
      <c r="F425" s="29" t="str">
        <f t="shared" si="11"/>
        <v>N/A</v>
      </c>
      <c r="G425" s="30" t="s">
        <v>124</v>
      </c>
      <c r="H425" s="30">
        <v>0.76458333333333328</v>
      </c>
      <c r="I425" s="30" t="s">
        <v>124</v>
      </c>
      <c r="J425" s="31" t="s">
        <v>124</v>
      </c>
      <c r="K425" s="30" t="s">
        <v>124</v>
      </c>
      <c r="L425" s="31" t="s">
        <v>124</v>
      </c>
      <c r="M425" s="31" t="s">
        <v>124</v>
      </c>
      <c r="N425" s="32">
        <v>351511.32</v>
      </c>
      <c r="O425" s="32" t="s">
        <v>124</v>
      </c>
      <c r="P425" s="31" t="s">
        <v>124</v>
      </c>
      <c r="Q425" s="31" t="s">
        <v>124</v>
      </c>
      <c r="R425" s="31" t="s">
        <v>124</v>
      </c>
      <c r="S425" s="31" t="s">
        <v>124</v>
      </c>
      <c r="T425" s="26">
        <v>0</v>
      </c>
      <c r="U425" s="26">
        <v>0</v>
      </c>
      <c r="V425" s="26">
        <v>0</v>
      </c>
      <c r="W425" s="26">
        <v>1</v>
      </c>
      <c r="X425" s="26">
        <v>0</v>
      </c>
      <c r="Y425" s="31" t="s">
        <v>124</v>
      </c>
      <c r="Z425" s="31" t="s">
        <v>124</v>
      </c>
      <c r="AA425" s="34" t="s">
        <v>70</v>
      </c>
      <c r="AB425" s="35">
        <v>0</v>
      </c>
      <c r="AC425" s="31" t="s">
        <v>124</v>
      </c>
      <c r="AD425" s="34" t="s">
        <v>70</v>
      </c>
      <c r="AE425" s="34" t="s">
        <v>85</v>
      </c>
      <c r="AF425" s="31" t="s">
        <v>124</v>
      </c>
      <c r="AG425" s="31">
        <v>1</v>
      </c>
      <c r="AH425" s="31" t="s">
        <v>124</v>
      </c>
      <c r="AI425" s="31" t="s">
        <v>124</v>
      </c>
      <c r="AJ425" s="34" t="s">
        <v>124</v>
      </c>
    </row>
    <row r="426" spans="2:36" outlineLevel="1" x14ac:dyDescent="0.25">
      <c r="B426" s="44" t="s">
        <v>1063</v>
      </c>
      <c r="C426" s="29" t="s">
        <v>124</v>
      </c>
      <c r="D426" s="29" t="s">
        <v>124</v>
      </c>
      <c r="E426" s="29" t="s">
        <v>124</v>
      </c>
      <c r="F426" s="29" t="str">
        <f t="shared" si="11"/>
        <v>N/A</v>
      </c>
      <c r="G426" s="30" t="s">
        <v>124</v>
      </c>
      <c r="H426" s="30">
        <v>0.36685606060606063</v>
      </c>
      <c r="I426" s="30" t="s">
        <v>124</v>
      </c>
      <c r="J426" s="31" t="s">
        <v>124</v>
      </c>
      <c r="K426" s="30" t="s">
        <v>124</v>
      </c>
      <c r="L426" s="31" t="s">
        <v>124</v>
      </c>
      <c r="M426" s="31" t="s">
        <v>124</v>
      </c>
      <c r="N426" s="32">
        <v>405821.75</v>
      </c>
      <c r="O426" s="32" t="s">
        <v>124</v>
      </c>
      <c r="P426" s="31" t="s">
        <v>124</v>
      </c>
      <c r="Q426" s="31" t="s">
        <v>124</v>
      </c>
      <c r="R426" s="31" t="s">
        <v>124</v>
      </c>
      <c r="S426" s="31" t="s">
        <v>124</v>
      </c>
      <c r="T426" s="26">
        <v>0</v>
      </c>
      <c r="U426" s="26">
        <v>0</v>
      </c>
      <c r="V426" s="26">
        <v>0</v>
      </c>
      <c r="W426" s="26">
        <v>1</v>
      </c>
      <c r="X426" s="26">
        <v>0</v>
      </c>
      <c r="Y426" s="31" t="s">
        <v>124</v>
      </c>
      <c r="Z426" s="31" t="s">
        <v>124</v>
      </c>
      <c r="AA426" s="34" t="s">
        <v>57</v>
      </c>
      <c r="AB426" s="35">
        <v>0.14796568609397748</v>
      </c>
      <c r="AC426" s="31" t="s">
        <v>124</v>
      </c>
      <c r="AD426" s="34" t="s">
        <v>70</v>
      </c>
      <c r="AE426" s="34" t="s">
        <v>60</v>
      </c>
      <c r="AF426" s="31" t="s">
        <v>124</v>
      </c>
      <c r="AG426" s="31">
        <v>1</v>
      </c>
      <c r="AH426" s="31" t="s">
        <v>124</v>
      </c>
      <c r="AI426" s="31" t="s">
        <v>124</v>
      </c>
      <c r="AJ426" s="34" t="s">
        <v>124</v>
      </c>
    </row>
    <row r="427" spans="2:36" outlineLevel="1" x14ac:dyDescent="0.25">
      <c r="B427" s="44" t="s">
        <v>1063</v>
      </c>
      <c r="C427" s="29" t="s">
        <v>124</v>
      </c>
      <c r="D427" s="29" t="s">
        <v>124</v>
      </c>
      <c r="E427" s="29" t="s">
        <v>124</v>
      </c>
      <c r="F427" s="29" t="str">
        <f t="shared" si="11"/>
        <v>N/A</v>
      </c>
      <c r="G427" s="30" t="s">
        <v>124</v>
      </c>
      <c r="H427" s="30" t="s">
        <v>124</v>
      </c>
      <c r="I427" s="30">
        <v>0.19886363636363635</v>
      </c>
      <c r="J427" s="31" t="s">
        <v>124</v>
      </c>
      <c r="K427" s="30" t="s">
        <v>124</v>
      </c>
      <c r="L427" s="31" t="s">
        <v>124</v>
      </c>
      <c r="M427" s="31" t="s">
        <v>124</v>
      </c>
      <c r="N427" s="32" t="s">
        <v>124</v>
      </c>
      <c r="O427" s="32">
        <v>1612891.98</v>
      </c>
      <c r="P427" s="31" t="s">
        <v>124</v>
      </c>
      <c r="Q427" s="31" t="s">
        <v>124</v>
      </c>
      <c r="R427" s="31" t="s">
        <v>124</v>
      </c>
      <c r="S427" s="31" t="s">
        <v>124</v>
      </c>
      <c r="T427" s="26">
        <v>0</v>
      </c>
      <c r="U427" s="26">
        <v>0</v>
      </c>
      <c r="V427" s="26">
        <v>0</v>
      </c>
      <c r="W427" s="26">
        <v>1</v>
      </c>
      <c r="X427" s="26">
        <v>0</v>
      </c>
      <c r="Y427" s="31" t="s">
        <v>124</v>
      </c>
      <c r="Z427" s="31" t="s">
        <v>124</v>
      </c>
      <c r="AA427" s="34" t="s">
        <v>70</v>
      </c>
      <c r="AB427" s="35">
        <v>0</v>
      </c>
      <c r="AC427" s="31" t="s">
        <v>124</v>
      </c>
      <c r="AD427" s="34" t="s">
        <v>70</v>
      </c>
      <c r="AE427" s="34" t="s">
        <v>60</v>
      </c>
      <c r="AF427" s="31" t="s">
        <v>124</v>
      </c>
      <c r="AG427" s="31" t="s">
        <v>124</v>
      </c>
      <c r="AH427" s="31">
        <v>1</v>
      </c>
      <c r="AI427" s="31" t="s">
        <v>124</v>
      </c>
      <c r="AJ427" s="34" t="s">
        <v>124</v>
      </c>
    </row>
    <row r="428" spans="2:36" outlineLevel="1" x14ac:dyDescent="0.25">
      <c r="B428" s="44" t="s">
        <v>1063</v>
      </c>
      <c r="C428" s="29" t="s">
        <v>124</v>
      </c>
      <c r="D428" s="29" t="s">
        <v>124</v>
      </c>
      <c r="E428" s="29" t="s">
        <v>124</v>
      </c>
      <c r="F428" s="29" t="str">
        <f t="shared" si="11"/>
        <v>N/A</v>
      </c>
      <c r="G428" s="30" t="s">
        <v>124</v>
      </c>
      <c r="H428" s="30" t="s">
        <v>124</v>
      </c>
      <c r="I428" s="30" t="s">
        <v>124</v>
      </c>
      <c r="J428" s="31" t="s">
        <v>124</v>
      </c>
      <c r="K428" s="30" t="s">
        <v>124</v>
      </c>
      <c r="L428" s="31" t="s">
        <v>124</v>
      </c>
      <c r="M428" s="31" t="s">
        <v>124</v>
      </c>
      <c r="N428" s="32" t="s">
        <v>124</v>
      </c>
      <c r="O428" s="32" t="s">
        <v>124</v>
      </c>
      <c r="P428" s="31" t="s">
        <v>124</v>
      </c>
      <c r="Q428" s="31" t="s">
        <v>124</v>
      </c>
      <c r="R428" s="31" t="s">
        <v>124</v>
      </c>
      <c r="S428" s="31" t="s">
        <v>124</v>
      </c>
      <c r="T428" s="26">
        <v>1</v>
      </c>
      <c r="U428" s="26">
        <v>0</v>
      </c>
      <c r="V428" s="26">
        <v>0</v>
      </c>
      <c r="W428" s="26">
        <v>0</v>
      </c>
      <c r="X428" s="26">
        <v>0</v>
      </c>
      <c r="Y428" s="31" t="s">
        <v>124</v>
      </c>
      <c r="Z428" s="31" t="s">
        <v>124</v>
      </c>
      <c r="AA428" s="34" t="s">
        <v>124</v>
      </c>
      <c r="AB428" s="35">
        <v>0</v>
      </c>
      <c r="AC428" s="31" t="s">
        <v>124</v>
      </c>
      <c r="AD428" s="34" t="s">
        <v>70</v>
      </c>
      <c r="AE428" s="34" t="s">
        <v>85</v>
      </c>
      <c r="AF428" s="31" t="s">
        <v>124</v>
      </c>
      <c r="AG428" s="31" t="s">
        <v>124</v>
      </c>
      <c r="AH428" s="31" t="s">
        <v>124</v>
      </c>
      <c r="AI428" s="31" t="s">
        <v>124</v>
      </c>
      <c r="AJ428" s="34" t="s">
        <v>124</v>
      </c>
    </row>
    <row r="429" spans="2:36" outlineLevel="1" x14ac:dyDescent="0.25">
      <c r="B429" s="44" t="s">
        <v>1063</v>
      </c>
      <c r="C429" s="29" t="s">
        <v>124</v>
      </c>
      <c r="D429" s="29" t="s">
        <v>124</v>
      </c>
      <c r="E429" s="29" t="s">
        <v>124</v>
      </c>
      <c r="F429" s="29" t="str">
        <f t="shared" si="11"/>
        <v>N/A</v>
      </c>
      <c r="G429" s="30" t="s">
        <v>124</v>
      </c>
      <c r="H429" s="30" t="s">
        <v>124</v>
      </c>
      <c r="I429" s="30">
        <v>5.439393939393939E-2</v>
      </c>
      <c r="J429" s="31" t="s">
        <v>124</v>
      </c>
      <c r="K429" s="30" t="s">
        <v>124</v>
      </c>
      <c r="L429" s="31" t="s">
        <v>124</v>
      </c>
      <c r="M429" s="31" t="s">
        <v>124</v>
      </c>
      <c r="N429" s="32" t="s">
        <v>124</v>
      </c>
      <c r="O429" s="32">
        <v>478552.12</v>
      </c>
      <c r="P429" s="31" t="s">
        <v>124</v>
      </c>
      <c r="Q429" s="31" t="s">
        <v>124</v>
      </c>
      <c r="R429" s="31" t="s">
        <v>124</v>
      </c>
      <c r="S429" s="31" t="s">
        <v>124</v>
      </c>
      <c r="T429" s="26">
        <v>0</v>
      </c>
      <c r="U429" s="26">
        <v>0</v>
      </c>
      <c r="V429" s="26">
        <v>0</v>
      </c>
      <c r="W429" s="26">
        <v>1</v>
      </c>
      <c r="X429" s="26">
        <v>0</v>
      </c>
      <c r="Y429" s="31" t="s">
        <v>124</v>
      </c>
      <c r="Z429" s="31" t="s">
        <v>124</v>
      </c>
      <c r="AA429" s="34" t="s">
        <v>57</v>
      </c>
      <c r="AB429" s="35">
        <v>6.7367700487406812E-2</v>
      </c>
      <c r="AC429" s="31" t="s">
        <v>124</v>
      </c>
      <c r="AD429" s="34" t="s">
        <v>70</v>
      </c>
      <c r="AE429" s="34" t="s">
        <v>60</v>
      </c>
      <c r="AF429" s="31" t="s">
        <v>124</v>
      </c>
      <c r="AG429" s="31" t="s">
        <v>124</v>
      </c>
      <c r="AH429" s="31">
        <v>1</v>
      </c>
      <c r="AI429" s="31" t="s">
        <v>124</v>
      </c>
      <c r="AJ429" s="34" t="s">
        <v>124</v>
      </c>
    </row>
    <row r="430" spans="2:36" outlineLevel="1" x14ac:dyDescent="0.25">
      <c r="B430" s="44" t="s">
        <v>1063</v>
      </c>
      <c r="C430" s="29" t="s">
        <v>124</v>
      </c>
      <c r="D430" s="29" t="s">
        <v>124</v>
      </c>
      <c r="E430" s="29" t="s">
        <v>124</v>
      </c>
      <c r="F430" s="29" t="str">
        <f t="shared" si="11"/>
        <v>N/A</v>
      </c>
      <c r="G430" s="30" t="s">
        <v>124</v>
      </c>
      <c r="H430" s="30">
        <v>1.063632232519037</v>
      </c>
      <c r="I430" s="30" t="s">
        <v>124</v>
      </c>
      <c r="J430" s="31" t="s">
        <v>124</v>
      </c>
      <c r="K430" s="30" t="s">
        <v>124</v>
      </c>
      <c r="L430" s="31" t="s">
        <v>124</v>
      </c>
      <c r="M430" s="31" t="s">
        <v>124</v>
      </c>
      <c r="N430" s="32">
        <v>974790.57000000007</v>
      </c>
      <c r="O430" s="32" t="s">
        <v>124</v>
      </c>
      <c r="P430" s="31" t="s">
        <v>124</v>
      </c>
      <c r="Q430" s="31" t="s">
        <v>124</v>
      </c>
      <c r="R430" s="31" t="s">
        <v>124</v>
      </c>
      <c r="S430" s="31" t="s">
        <v>124</v>
      </c>
      <c r="T430" s="26">
        <v>0</v>
      </c>
      <c r="U430" s="26">
        <v>0</v>
      </c>
      <c r="V430" s="26">
        <v>1</v>
      </c>
      <c r="W430" s="26">
        <v>2</v>
      </c>
      <c r="X430" s="26">
        <v>0</v>
      </c>
      <c r="Y430" s="31" t="s">
        <v>124</v>
      </c>
      <c r="Z430" s="31" t="s">
        <v>124</v>
      </c>
      <c r="AA430" s="34" t="s">
        <v>57</v>
      </c>
      <c r="AB430" s="35">
        <v>0</v>
      </c>
      <c r="AC430" s="31" t="s">
        <v>124</v>
      </c>
      <c r="AD430" s="34" t="s">
        <v>70</v>
      </c>
      <c r="AE430" s="34" t="s">
        <v>60</v>
      </c>
      <c r="AF430" s="31" t="s">
        <v>124</v>
      </c>
      <c r="AG430" s="31">
        <v>2</v>
      </c>
      <c r="AH430" s="31" t="s">
        <v>124</v>
      </c>
      <c r="AI430" s="31" t="s">
        <v>124</v>
      </c>
      <c r="AJ430" s="34" t="s">
        <v>124</v>
      </c>
    </row>
    <row r="431" spans="2:36" outlineLevel="1" x14ac:dyDescent="0.25">
      <c r="B431" s="44" t="s">
        <v>1063</v>
      </c>
      <c r="C431" s="29" t="s">
        <v>124</v>
      </c>
      <c r="D431" s="29" t="s">
        <v>124</v>
      </c>
      <c r="E431" s="29" t="s">
        <v>124</v>
      </c>
      <c r="F431" s="29" t="str">
        <f t="shared" si="11"/>
        <v>N/A</v>
      </c>
      <c r="G431" s="30" t="s">
        <v>124</v>
      </c>
      <c r="H431" s="30">
        <v>0.14247159090909092</v>
      </c>
      <c r="I431" s="30" t="s">
        <v>124</v>
      </c>
      <c r="J431" s="31" t="s">
        <v>124</v>
      </c>
      <c r="K431" s="30" t="s">
        <v>124</v>
      </c>
      <c r="L431" s="31" t="s">
        <v>124</v>
      </c>
      <c r="M431" s="31" t="s">
        <v>124</v>
      </c>
      <c r="N431" s="32">
        <v>77283.39</v>
      </c>
      <c r="O431" s="32" t="s">
        <v>124</v>
      </c>
      <c r="P431" s="31" t="s">
        <v>124</v>
      </c>
      <c r="Q431" s="31" t="s">
        <v>124</v>
      </c>
      <c r="R431" s="31" t="s">
        <v>124</v>
      </c>
      <c r="S431" s="31" t="s">
        <v>124</v>
      </c>
      <c r="T431" s="26">
        <v>0</v>
      </c>
      <c r="U431" s="26">
        <v>0</v>
      </c>
      <c r="V431" s="26">
        <v>0</v>
      </c>
      <c r="W431" s="26">
        <v>1</v>
      </c>
      <c r="X431" s="26">
        <v>0</v>
      </c>
      <c r="Y431" s="31" t="s">
        <v>124</v>
      </c>
      <c r="Z431" s="31" t="s">
        <v>124</v>
      </c>
      <c r="AA431" s="34" t="s">
        <v>57</v>
      </c>
      <c r="AB431" s="35">
        <v>0</v>
      </c>
      <c r="AC431" s="31" t="s">
        <v>124</v>
      </c>
      <c r="AD431" s="34" t="s">
        <v>70</v>
      </c>
      <c r="AE431" s="34" t="s">
        <v>60</v>
      </c>
      <c r="AF431" s="31" t="s">
        <v>124</v>
      </c>
      <c r="AG431" s="31">
        <v>1</v>
      </c>
      <c r="AH431" s="31" t="s">
        <v>124</v>
      </c>
      <c r="AI431" s="31" t="s">
        <v>124</v>
      </c>
      <c r="AJ431" s="34" t="s">
        <v>124</v>
      </c>
    </row>
    <row r="432" spans="2:36" outlineLevel="1" x14ac:dyDescent="0.25">
      <c r="B432" s="44" t="s">
        <v>1063</v>
      </c>
      <c r="C432" s="29" t="s">
        <v>124</v>
      </c>
      <c r="D432" s="29" t="s">
        <v>124</v>
      </c>
      <c r="E432" s="29" t="s">
        <v>124</v>
      </c>
      <c r="F432" s="29" t="str">
        <f t="shared" si="11"/>
        <v>N/A</v>
      </c>
      <c r="G432" s="30" t="s">
        <v>124</v>
      </c>
      <c r="H432" s="30" t="s">
        <v>124</v>
      </c>
      <c r="I432" s="30">
        <v>0.28683712121212124</v>
      </c>
      <c r="J432" s="31" t="s">
        <v>124</v>
      </c>
      <c r="K432" s="30" t="s">
        <v>124</v>
      </c>
      <c r="L432" s="31" t="s">
        <v>124</v>
      </c>
      <c r="M432" s="31" t="s">
        <v>124</v>
      </c>
      <c r="N432" s="32" t="s">
        <v>124</v>
      </c>
      <c r="O432" s="32">
        <v>852676.86</v>
      </c>
      <c r="P432" s="31" t="s">
        <v>124</v>
      </c>
      <c r="Q432" s="31" t="s">
        <v>124</v>
      </c>
      <c r="R432" s="31" t="s">
        <v>124</v>
      </c>
      <c r="S432" s="31" t="s">
        <v>124</v>
      </c>
      <c r="T432" s="26">
        <v>1</v>
      </c>
      <c r="U432" s="26">
        <v>2</v>
      </c>
      <c r="V432" s="26">
        <v>0</v>
      </c>
      <c r="W432" s="26">
        <v>2</v>
      </c>
      <c r="X432" s="26">
        <v>0</v>
      </c>
      <c r="Y432" s="31" t="s">
        <v>124</v>
      </c>
      <c r="Z432" s="31" t="s">
        <v>124</v>
      </c>
      <c r="AA432" s="34" t="s">
        <v>70</v>
      </c>
      <c r="AB432" s="35">
        <v>0</v>
      </c>
      <c r="AC432" s="31" t="s">
        <v>124</v>
      </c>
      <c r="AD432" s="34" t="s">
        <v>70</v>
      </c>
      <c r="AE432" s="34" t="s">
        <v>1059</v>
      </c>
      <c r="AF432" s="31" t="s">
        <v>124</v>
      </c>
      <c r="AG432" s="31" t="s">
        <v>124</v>
      </c>
      <c r="AH432" s="31">
        <v>2</v>
      </c>
      <c r="AI432" s="31" t="s">
        <v>124</v>
      </c>
      <c r="AJ432" s="34" t="s">
        <v>124</v>
      </c>
    </row>
    <row r="433" spans="2:36" outlineLevel="1" x14ac:dyDescent="0.25">
      <c r="B433" s="44" t="s">
        <v>1063</v>
      </c>
      <c r="C433" s="29" t="s">
        <v>124</v>
      </c>
      <c r="D433" s="29" t="s">
        <v>124</v>
      </c>
      <c r="E433" s="29" t="s">
        <v>124</v>
      </c>
      <c r="F433" s="29" t="str">
        <f t="shared" si="11"/>
        <v>N/A</v>
      </c>
      <c r="G433" s="30" t="s">
        <v>124</v>
      </c>
      <c r="H433" s="30" t="s">
        <v>124</v>
      </c>
      <c r="I433" s="30" t="s">
        <v>124</v>
      </c>
      <c r="J433" s="31" t="s">
        <v>124</v>
      </c>
      <c r="K433" s="30" t="s">
        <v>124</v>
      </c>
      <c r="L433" s="31" t="s">
        <v>124</v>
      </c>
      <c r="M433" s="31" t="s">
        <v>124</v>
      </c>
      <c r="N433" s="32" t="s">
        <v>124</v>
      </c>
      <c r="O433" s="32" t="s">
        <v>124</v>
      </c>
      <c r="P433" s="31" t="s">
        <v>124</v>
      </c>
      <c r="Q433" s="31" t="s">
        <v>124</v>
      </c>
      <c r="R433" s="31" t="s">
        <v>124</v>
      </c>
      <c r="S433" s="31" t="s">
        <v>124</v>
      </c>
      <c r="T433" s="26">
        <v>0</v>
      </c>
      <c r="U433" s="26">
        <v>1</v>
      </c>
      <c r="V433" s="26">
        <v>0</v>
      </c>
      <c r="W433" s="26">
        <v>0</v>
      </c>
      <c r="X433" s="26">
        <v>0</v>
      </c>
      <c r="Y433" s="31" t="s">
        <v>124</v>
      </c>
      <c r="Z433" s="31" t="s">
        <v>124</v>
      </c>
      <c r="AA433" s="34" t="s">
        <v>124</v>
      </c>
      <c r="AB433" s="35">
        <v>0</v>
      </c>
      <c r="AC433" s="31" t="s">
        <v>124</v>
      </c>
      <c r="AD433" s="34" t="s">
        <v>70</v>
      </c>
      <c r="AE433" s="34" t="s">
        <v>60</v>
      </c>
      <c r="AF433" s="31" t="s">
        <v>124</v>
      </c>
      <c r="AG433" s="31" t="s">
        <v>124</v>
      </c>
      <c r="AH433" s="31" t="s">
        <v>124</v>
      </c>
      <c r="AI433" s="31" t="s">
        <v>124</v>
      </c>
      <c r="AJ433" s="34" t="s">
        <v>124</v>
      </c>
    </row>
    <row r="434" spans="2:36" outlineLevel="1" x14ac:dyDescent="0.25">
      <c r="B434" s="44" t="s">
        <v>1063</v>
      </c>
      <c r="C434" s="29" t="s">
        <v>124</v>
      </c>
      <c r="D434" s="29" t="s">
        <v>124</v>
      </c>
      <c r="E434" s="29" t="s">
        <v>124</v>
      </c>
      <c r="F434" s="29" t="str">
        <f t="shared" si="11"/>
        <v>N/A</v>
      </c>
      <c r="G434" s="30" t="s">
        <v>124</v>
      </c>
      <c r="H434" s="30" t="s">
        <v>124</v>
      </c>
      <c r="I434" s="30" t="s">
        <v>124</v>
      </c>
      <c r="J434" s="31" t="s">
        <v>124</v>
      </c>
      <c r="K434" s="30" t="s">
        <v>124</v>
      </c>
      <c r="L434" s="31" t="s">
        <v>124</v>
      </c>
      <c r="M434" s="31" t="s">
        <v>124</v>
      </c>
      <c r="N434" s="32" t="s">
        <v>124</v>
      </c>
      <c r="O434" s="32" t="s">
        <v>124</v>
      </c>
      <c r="P434" s="31" t="s">
        <v>124</v>
      </c>
      <c r="Q434" s="31" t="s">
        <v>124</v>
      </c>
      <c r="R434" s="31" t="s">
        <v>124</v>
      </c>
      <c r="S434" s="31" t="s">
        <v>124</v>
      </c>
      <c r="T434" s="26">
        <v>0</v>
      </c>
      <c r="U434" s="26">
        <v>1</v>
      </c>
      <c r="V434" s="26">
        <v>0</v>
      </c>
      <c r="W434" s="26">
        <v>0</v>
      </c>
      <c r="X434" s="26">
        <v>0</v>
      </c>
      <c r="Y434" s="31" t="s">
        <v>124</v>
      </c>
      <c r="Z434" s="31" t="s">
        <v>124</v>
      </c>
      <c r="AA434" s="34" t="s">
        <v>124</v>
      </c>
      <c r="AB434" s="35">
        <v>0</v>
      </c>
      <c r="AC434" s="31" t="s">
        <v>124</v>
      </c>
      <c r="AD434" s="34" t="s">
        <v>70</v>
      </c>
      <c r="AE434" s="34" t="s">
        <v>85</v>
      </c>
      <c r="AF434" s="31" t="s">
        <v>124</v>
      </c>
      <c r="AG434" s="31" t="s">
        <v>124</v>
      </c>
      <c r="AH434" s="31" t="s">
        <v>124</v>
      </c>
      <c r="AI434" s="31" t="s">
        <v>124</v>
      </c>
      <c r="AJ434" s="34" t="s">
        <v>124</v>
      </c>
    </row>
    <row r="435" spans="2:36" outlineLevel="1" x14ac:dyDescent="0.25">
      <c r="B435" s="44" t="s">
        <v>1063</v>
      </c>
      <c r="C435" s="29" t="s">
        <v>124</v>
      </c>
      <c r="D435" s="29" t="s">
        <v>124</v>
      </c>
      <c r="E435" s="29" t="s">
        <v>124</v>
      </c>
      <c r="F435" s="29" t="str">
        <f t="shared" si="11"/>
        <v>N/A</v>
      </c>
      <c r="G435" s="30" t="s">
        <v>124</v>
      </c>
      <c r="H435" s="30" t="s">
        <v>124</v>
      </c>
      <c r="I435" s="30" t="s">
        <v>124</v>
      </c>
      <c r="J435" s="31" t="s">
        <v>124</v>
      </c>
      <c r="K435" s="30" t="s">
        <v>124</v>
      </c>
      <c r="L435" s="31" t="s">
        <v>124</v>
      </c>
      <c r="M435" s="31" t="s">
        <v>124</v>
      </c>
      <c r="N435" s="32" t="s">
        <v>124</v>
      </c>
      <c r="O435" s="32" t="s">
        <v>124</v>
      </c>
      <c r="P435" s="31" t="s">
        <v>124</v>
      </c>
      <c r="Q435" s="31" t="s">
        <v>124</v>
      </c>
      <c r="R435" s="31" t="s">
        <v>124</v>
      </c>
      <c r="S435" s="31" t="s">
        <v>124</v>
      </c>
      <c r="T435" s="26">
        <v>0</v>
      </c>
      <c r="U435" s="26">
        <v>0</v>
      </c>
      <c r="V435" s="26">
        <v>1</v>
      </c>
      <c r="W435" s="26">
        <v>0</v>
      </c>
      <c r="X435" s="26">
        <v>0</v>
      </c>
      <c r="Y435" s="31" t="s">
        <v>124</v>
      </c>
      <c r="Z435" s="31" t="s">
        <v>124</v>
      </c>
      <c r="AA435" s="34" t="s">
        <v>124</v>
      </c>
      <c r="AB435" s="35">
        <v>0</v>
      </c>
      <c r="AC435" s="31" t="s">
        <v>124</v>
      </c>
      <c r="AD435" s="34" t="s">
        <v>70</v>
      </c>
      <c r="AE435" s="34" t="s">
        <v>60</v>
      </c>
      <c r="AF435" s="31" t="s">
        <v>124</v>
      </c>
      <c r="AG435" s="31" t="s">
        <v>124</v>
      </c>
      <c r="AH435" s="31" t="s">
        <v>124</v>
      </c>
      <c r="AI435" s="31" t="s">
        <v>124</v>
      </c>
      <c r="AJ435" s="34" t="s">
        <v>124</v>
      </c>
    </row>
    <row r="436" spans="2:36" outlineLevel="1" x14ac:dyDescent="0.25">
      <c r="B436" s="44" t="s">
        <v>1063</v>
      </c>
      <c r="C436" s="29" t="s">
        <v>124</v>
      </c>
      <c r="D436" s="29" t="s">
        <v>124</v>
      </c>
      <c r="E436" s="29" t="s">
        <v>124</v>
      </c>
      <c r="F436" s="29" t="str">
        <f t="shared" si="11"/>
        <v>N/A</v>
      </c>
      <c r="G436" s="30" t="s">
        <v>124</v>
      </c>
      <c r="H436" s="30" t="s">
        <v>124</v>
      </c>
      <c r="I436" s="30">
        <v>0.30763179021466291</v>
      </c>
      <c r="J436" s="31" t="s">
        <v>124</v>
      </c>
      <c r="K436" s="30" t="s">
        <v>124</v>
      </c>
      <c r="L436" s="31" t="s">
        <v>124</v>
      </c>
      <c r="M436" s="31" t="s">
        <v>124</v>
      </c>
      <c r="N436" s="32" t="s">
        <v>124</v>
      </c>
      <c r="O436" s="32">
        <v>416265.29</v>
      </c>
      <c r="P436" s="31" t="s">
        <v>124</v>
      </c>
      <c r="Q436" s="31" t="s">
        <v>124</v>
      </c>
      <c r="R436" s="31" t="s">
        <v>124</v>
      </c>
      <c r="S436" s="31" t="s">
        <v>124</v>
      </c>
      <c r="T436" s="26">
        <v>0</v>
      </c>
      <c r="U436" s="26">
        <v>0</v>
      </c>
      <c r="V436" s="26">
        <v>0</v>
      </c>
      <c r="W436" s="26">
        <v>1</v>
      </c>
      <c r="X436" s="26">
        <v>0</v>
      </c>
      <c r="Y436" s="31" t="s">
        <v>124</v>
      </c>
      <c r="Z436" s="31" t="s">
        <v>124</v>
      </c>
      <c r="AA436" s="34" t="s">
        <v>57</v>
      </c>
      <c r="AB436" s="35">
        <v>0</v>
      </c>
      <c r="AC436" s="31" t="s">
        <v>124</v>
      </c>
      <c r="AD436" s="34" t="s">
        <v>70</v>
      </c>
      <c r="AE436" s="34" t="s">
        <v>85</v>
      </c>
      <c r="AF436" s="31" t="s">
        <v>124</v>
      </c>
      <c r="AG436" s="31" t="s">
        <v>124</v>
      </c>
      <c r="AH436" s="31">
        <v>1</v>
      </c>
      <c r="AI436" s="31" t="s">
        <v>124</v>
      </c>
      <c r="AJ436" s="34" t="s">
        <v>124</v>
      </c>
    </row>
    <row r="437" spans="2:36" outlineLevel="1" x14ac:dyDescent="0.25">
      <c r="B437" s="44" t="s">
        <v>1063</v>
      </c>
      <c r="C437" s="29" t="s">
        <v>124</v>
      </c>
      <c r="D437" s="29" t="s">
        <v>124</v>
      </c>
      <c r="E437" s="29" t="s">
        <v>124</v>
      </c>
      <c r="F437" s="29" t="str">
        <f t="shared" si="11"/>
        <v>N/A</v>
      </c>
      <c r="G437" s="30" t="s">
        <v>124</v>
      </c>
      <c r="H437" s="30" t="s">
        <v>124</v>
      </c>
      <c r="I437" s="30">
        <v>0</v>
      </c>
      <c r="J437" s="31" t="s">
        <v>124</v>
      </c>
      <c r="K437" s="30" t="s">
        <v>124</v>
      </c>
      <c r="L437" s="31" t="s">
        <v>124</v>
      </c>
      <c r="M437" s="31" t="s">
        <v>124</v>
      </c>
      <c r="N437" s="32" t="s">
        <v>124</v>
      </c>
      <c r="O437" s="32">
        <v>230439.4</v>
      </c>
      <c r="P437" s="31" t="s">
        <v>124</v>
      </c>
      <c r="Q437" s="31" t="s">
        <v>124</v>
      </c>
      <c r="R437" s="31" t="s">
        <v>124</v>
      </c>
      <c r="S437" s="31" t="s">
        <v>124</v>
      </c>
      <c r="T437" s="26">
        <v>0</v>
      </c>
      <c r="U437" s="26">
        <v>0</v>
      </c>
      <c r="V437" s="26">
        <v>0</v>
      </c>
      <c r="W437" s="26">
        <v>1</v>
      </c>
      <c r="X437" s="26">
        <v>0</v>
      </c>
      <c r="Y437" s="31" t="s">
        <v>124</v>
      </c>
      <c r="Z437" s="31" t="s">
        <v>124</v>
      </c>
      <c r="AA437" s="34" t="s">
        <v>57</v>
      </c>
      <c r="AB437" s="35">
        <v>0</v>
      </c>
      <c r="AC437" s="31" t="s">
        <v>124</v>
      </c>
      <c r="AD437" s="34" t="s">
        <v>70</v>
      </c>
      <c r="AE437" s="34" t="s">
        <v>60</v>
      </c>
      <c r="AF437" s="31" t="s">
        <v>124</v>
      </c>
      <c r="AG437" s="31" t="s">
        <v>124</v>
      </c>
      <c r="AH437" s="31">
        <v>1</v>
      </c>
      <c r="AI437" s="31" t="s">
        <v>124</v>
      </c>
      <c r="AJ437" s="34" t="s">
        <v>124</v>
      </c>
    </row>
    <row r="438" spans="2:36" outlineLevel="1" x14ac:dyDescent="0.25">
      <c r="B438" s="44" t="s">
        <v>1063</v>
      </c>
      <c r="C438" s="29" t="s">
        <v>124</v>
      </c>
      <c r="D438" s="29" t="s">
        <v>124</v>
      </c>
      <c r="E438" s="29" t="s">
        <v>124</v>
      </c>
      <c r="F438" s="29" t="str">
        <f t="shared" si="11"/>
        <v>N/A</v>
      </c>
      <c r="G438" s="30" t="s">
        <v>124</v>
      </c>
      <c r="H438" s="30" t="s">
        <v>124</v>
      </c>
      <c r="I438" s="30" t="s">
        <v>124</v>
      </c>
      <c r="J438" s="31" t="s">
        <v>124</v>
      </c>
      <c r="K438" s="30" t="s">
        <v>124</v>
      </c>
      <c r="L438" s="31" t="s">
        <v>124</v>
      </c>
      <c r="M438" s="31" t="s">
        <v>124</v>
      </c>
      <c r="N438" s="32" t="s">
        <v>124</v>
      </c>
      <c r="O438" s="32" t="s">
        <v>124</v>
      </c>
      <c r="P438" s="31" t="s">
        <v>124</v>
      </c>
      <c r="Q438" s="31" t="s">
        <v>124</v>
      </c>
      <c r="R438" s="31" t="s">
        <v>124</v>
      </c>
      <c r="S438" s="31" t="s">
        <v>124</v>
      </c>
      <c r="T438" s="26">
        <v>0</v>
      </c>
      <c r="U438" s="26">
        <v>0</v>
      </c>
      <c r="V438" s="26">
        <v>1</v>
      </c>
      <c r="W438" s="26">
        <v>0</v>
      </c>
      <c r="X438" s="26">
        <v>0</v>
      </c>
      <c r="Y438" s="31" t="s">
        <v>124</v>
      </c>
      <c r="Z438" s="31" t="s">
        <v>124</v>
      </c>
      <c r="AA438" s="34" t="s">
        <v>124</v>
      </c>
      <c r="AB438" s="35">
        <v>0</v>
      </c>
      <c r="AC438" s="31" t="s">
        <v>124</v>
      </c>
      <c r="AD438" s="34" t="s">
        <v>70</v>
      </c>
      <c r="AE438" s="34" t="s">
        <v>60</v>
      </c>
      <c r="AF438" s="31" t="s">
        <v>124</v>
      </c>
      <c r="AG438" s="31" t="s">
        <v>124</v>
      </c>
      <c r="AH438" s="31" t="s">
        <v>124</v>
      </c>
      <c r="AI438" s="31" t="s">
        <v>124</v>
      </c>
      <c r="AJ438" s="34" t="s">
        <v>124</v>
      </c>
    </row>
    <row r="439" spans="2:36" outlineLevel="1" x14ac:dyDescent="0.25">
      <c r="B439" s="44" t="s">
        <v>1063</v>
      </c>
      <c r="C439" s="29" t="s">
        <v>124</v>
      </c>
      <c r="D439" s="29" t="s">
        <v>124</v>
      </c>
      <c r="E439" s="29" t="s">
        <v>124</v>
      </c>
      <c r="F439" s="29" t="str">
        <f t="shared" si="11"/>
        <v>N/A</v>
      </c>
      <c r="G439" s="30" t="s">
        <v>124</v>
      </c>
      <c r="H439" s="30" t="s">
        <v>124</v>
      </c>
      <c r="I439" s="30">
        <v>0.21911553030303033</v>
      </c>
      <c r="J439" s="31" t="s">
        <v>124</v>
      </c>
      <c r="K439" s="30" t="s">
        <v>124</v>
      </c>
      <c r="L439" s="31" t="s">
        <v>124</v>
      </c>
      <c r="M439" s="31" t="s">
        <v>124</v>
      </c>
      <c r="N439" s="32" t="s">
        <v>124</v>
      </c>
      <c r="O439" s="32">
        <v>261162.8</v>
      </c>
      <c r="P439" s="31" t="s">
        <v>124</v>
      </c>
      <c r="Q439" s="31" t="s">
        <v>124</v>
      </c>
      <c r="R439" s="31" t="s">
        <v>124</v>
      </c>
      <c r="S439" s="31" t="s">
        <v>124</v>
      </c>
      <c r="T439" s="26">
        <v>0</v>
      </c>
      <c r="U439" s="26">
        <v>0</v>
      </c>
      <c r="V439" s="26">
        <v>0</v>
      </c>
      <c r="W439" s="26">
        <v>2</v>
      </c>
      <c r="X439" s="26">
        <v>0</v>
      </c>
      <c r="Y439" s="31" t="s">
        <v>124</v>
      </c>
      <c r="Z439" s="31" t="s">
        <v>124</v>
      </c>
      <c r="AA439" s="34" t="s">
        <v>57</v>
      </c>
      <c r="AB439" s="35">
        <v>0</v>
      </c>
      <c r="AC439" s="31" t="s">
        <v>124</v>
      </c>
      <c r="AD439" s="34" t="s">
        <v>70</v>
      </c>
      <c r="AE439" s="34" t="s">
        <v>60</v>
      </c>
      <c r="AF439" s="31" t="s">
        <v>124</v>
      </c>
      <c r="AG439" s="31" t="s">
        <v>124</v>
      </c>
      <c r="AH439" s="31">
        <v>2</v>
      </c>
      <c r="AI439" s="31" t="s">
        <v>124</v>
      </c>
      <c r="AJ439" s="34" t="s">
        <v>124</v>
      </c>
    </row>
    <row r="440" spans="2:36" outlineLevel="1" x14ac:dyDescent="0.25">
      <c r="B440" s="44" t="s">
        <v>1063</v>
      </c>
      <c r="C440" s="29" t="s">
        <v>124</v>
      </c>
      <c r="D440" s="29" t="s">
        <v>124</v>
      </c>
      <c r="E440" s="29" t="s">
        <v>124</v>
      </c>
      <c r="F440" s="29" t="str">
        <f t="shared" si="11"/>
        <v>N/A</v>
      </c>
      <c r="G440" s="30" t="s">
        <v>124</v>
      </c>
      <c r="H440" s="30" t="s">
        <v>124</v>
      </c>
      <c r="I440" s="30" t="s">
        <v>124</v>
      </c>
      <c r="J440" s="31" t="s">
        <v>124</v>
      </c>
      <c r="K440" s="30" t="s">
        <v>124</v>
      </c>
      <c r="L440" s="31" t="s">
        <v>124</v>
      </c>
      <c r="M440" s="31" t="s">
        <v>124</v>
      </c>
      <c r="N440" s="32" t="s">
        <v>124</v>
      </c>
      <c r="O440" s="32" t="s">
        <v>124</v>
      </c>
      <c r="P440" s="31" t="s">
        <v>124</v>
      </c>
      <c r="Q440" s="31" t="s">
        <v>124</v>
      </c>
      <c r="R440" s="31" t="s">
        <v>124</v>
      </c>
      <c r="S440" s="31" t="s">
        <v>124</v>
      </c>
      <c r="T440" s="26">
        <v>1</v>
      </c>
      <c r="U440" s="26">
        <v>0</v>
      </c>
      <c r="V440" s="26">
        <v>0</v>
      </c>
      <c r="W440" s="26">
        <v>0</v>
      </c>
      <c r="X440" s="26">
        <v>0</v>
      </c>
      <c r="Y440" s="31" t="s">
        <v>124</v>
      </c>
      <c r="Z440" s="31" t="s">
        <v>124</v>
      </c>
      <c r="AA440" s="34" t="s">
        <v>124</v>
      </c>
      <c r="AB440" s="35">
        <v>0</v>
      </c>
      <c r="AC440" s="31" t="s">
        <v>124</v>
      </c>
      <c r="AD440" s="34" t="s">
        <v>70</v>
      </c>
      <c r="AE440" s="34" t="s">
        <v>60</v>
      </c>
      <c r="AF440" s="31" t="s">
        <v>124</v>
      </c>
      <c r="AG440" s="31" t="s">
        <v>124</v>
      </c>
      <c r="AH440" s="31" t="s">
        <v>124</v>
      </c>
      <c r="AI440" s="31" t="s">
        <v>124</v>
      </c>
      <c r="AJ440" s="34" t="s">
        <v>124</v>
      </c>
    </row>
    <row r="441" spans="2:36" outlineLevel="1" x14ac:dyDescent="0.25">
      <c r="B441" s="44" t="s">
        <v>1063</v>
      </c>
      <c r="C441" s="29" t="s">
        <v>124</v>
      </c>
      <c r="D441" s="29" t="s">
        <v>124</v>
      </c>
      <c r="E441" s="29" t="s">
        <v>124</v>
      </c>
      <c r="F441" s="29" t="str">
        <f t="shared" si="11"/>
        <v>N/A</v>
      </c>
      <c r="G441" s="30" t="s">
        <v>124</v>
      </c>
      <c r="H441" s="30">
        <v>0.29261363636363635</v>
      </c>
      <c r="I441" s="30" t="s">
        <v>124</v>
      </c>
      <c r="J441" s="31" t="s">
        <v>124</v>
      </c>
      <c r="K441" s="30" t="s">
        <v>124</v>
      </c>
      <c r="L441" s="31" t="s">
        <v>124</v>
      </c>
      <c r="M441" s="31" t="s">
        <v>124</v>
      </c>
      <c r="N441" s="32">
        <v>617478.23</v>
      </c>
      <c r="O441" s="32" t="s">
        <v>124</v>
      </c>
      <c r="P441" s="31" t="s">
        <v>124</v>
      </c>
      <c r="Q441" s="31" t="s">
        <v>124</v>
      </c>
      <c r="R441" s="31" t="s">
        <v>124</v>
      </c>
      <c r="S441" s="31" t="s">
        <v>124</v>
      </c>
      <c r="T441" s="26">
        <v>0</v>
      </c>
      <c r="U441" s="26">
        <v>0</v>
      </c>
      <c r="V441" s="26">
        <v>0</v>
      </c>
      <c r="W441" s="26">
        <v>1</v>
      </c>
      <c r="X441" s="26">
        <v>0</v>
      </c>
      <c r="Y441" s="31" t="s">
        <v>124</v>
      </c>
      <c r="Z441" s="31" t="s">
        <v>124</v>
      </c>
      <c r="AA441" s="34" t="s">
        <v>57</v>
      </c>
      <c r="AB441" s="35">
        <v>0</v>
      </c>
      <c r="AC441" s="31" t="s">
        <v>124</v>
      </c>
      <c r="AD441" s="34" t="s">
        <v>70</v>
      </c>
      <c r="AE441" s="34" t="s">
        <v>60</v>
      </c>
      <c r="AF441" s="31" t="s">
        <v>124</v>
      </c>
      <c r="AG441" s="31">
        <v>1</v>
      </c>
      <c r="AH441" s="31" t="s">
        <v>124</v>
      </c>
      <c r="AI441" s="31" t="s">
        <v>124</v>
      </c>
      <c r="AJ441" s="34" t="s">
        <v>124</v>
      </c>
    </row>
    <row r="442" spans="2:36" outlineLevel="1" x14ac:dyDescent="0.25">
      <c r="B442" s="44" t="s">
        <v>1063</v>
      </c>
      <c r="C442" s="29" t="s">
        <v>124</v>
      </c>
      <c r="D442" s="29" t="s">
        <v>124</v>
      </c>
      <c r="E442" s="29" t="s">
        <v>124</v>
      </c>
      <c r="F442" s="29" t="str">
        <f t="shared" si="11"/>
        <v>N/A</v>
      </c>
      <c r="G442" s="30" t="s">
        <v>124</v>
      </c>
      <c r="H442" s="30">
        <v>3.1602272727272729E-2</v>
      </c>
      <c r="I442" s="30" t="s">
        <v>124</v>
      </c>
      <c r="J442" s="31" t="s">
        <v>124</v>
      </c>
      <c r="K442" s="30" t="s">
        <v>124</v>
      </c>
      <c r="L442" s="31" t="s">
        <v>124</v>
      </c>
      <c r="M442" s="31" t="s">
        <v>124</v>
      </c>
      <c r="N442" s="32">
        <v>435199.12</v>
      </c>
      <c r="O442" s="32" t="s">
        <v>124</v>
      </c>
      <c r="P442" s="31" t="s">
        <v>124</v>
      </c>
      <c r="Q442" s="31" t="s">
        <v>124</v>
      </c>
      <c r="R442" s="31" t="s">
        <v>124</v>
      </c>
      <c r="S442" s="31" t="s">
        <v>124</v>
      </c>
      <c r="T442" s="26">
        <v>0</v>
      </c>
      <c r="U442" s="26">
        <v>0</v>
      </c>
      <c r="V442" s="26">
        <v>0</v>
      </c>
      <c r="W442" s="26">
        <v>1</v>
      </c>
      <c r="X442" s="26">
        <v>0</v>
      </c>
      <c r="Y442" s="31" t="s">
        <v>124</v>
      </c>
      <c r="Z442" s="31" t="s">
        <v>124</v>
      </c>
      <c r="AA442" s="34" t="s">
        <v>57</v>
      </c>
      <c r="AB442" s="35">
        <v>0</v>
      </c>
      <c r="AC442" s="31" t="s">
        <v>124</v>
      </c>
      <c r="AD442" s="34" t="s">
        <v>70</v>
      </c>
      <c r="AE442" s="34" t="s">
        <v>60</v>
      </c>
      <c r="AF442" s="31" t="s">
        <v>124</v>
      </c>
      <c r="AG442" s="31">
        <v>1</v>
      </c>
      <c r="AH442" s="31" t="s">
        <v>124</v>
      </c>
      <c r="AI442" s="31" t="s">
        <v>124</v>
      </c>
      <c r="AJ442" s="34" t="s">
        <v>124</v>
      </c>
    </row>
    <row r="443" spans="2:36" outlineLevel="1" x14ac:dyDescent="0.25">
      <c r="B443" s="44" t="s">
        <v>1063</v>
      </c>
      <c r="C443" s="29" t="s">
        <v>124</v>
      </c>
      <c r="D443" s="29" t="s">
        <v>124</v>
      </c>
      <c r="E443" s="29" t="s">
        <v>124</v>
      </c>
      <c r="F443" s="29" t="str">
        <f t="shared" si="11"/>
        <v>N/A</v>
      </c>
      <c r="G443" s="30" t="s">
        <v>124</v>
      </c>
      <c r="H443" s="30" t="s">
        <v>124</v>
      </c>
      <c r="I443" s="30" t="s">
        <v>124</v>
      </c>
      <c r="J443" s="31" t="s">
        <v>124</v>
      </c>
      <c r="K443" s="30" t="s">
        <v>124</v>
      </c>
      <c r="L443" s="31" t="s">
        <v>124</v>
      </c>
      <c r="M443" s="31" t="s">
        <v>124</v>
      </c>
      <c r="N443" s="32" t="s">
        <v>124</v>
      </c>
      <c r="O443" s="32" t="s">
        <v>124</v>
      </c>
      <c r="P443" s="31" t="s">
        <v>124</v>
      </c>
      <c r="Q443" s="31" t="s">
        <v>124</v>
      </c>
      <c r="R443" s="31" t="s">
        <v>124</v>
      </c>
      <c r="S443" s="31" t="s">
        <v>124</v>
      </c>
      <c r="T443" s="26">
        <v>1</v>
      </c>
      <c r="U443" s="26">
        <v>0</v>
      </c>
      <c r="V443" s="26">
        <v>0</v>
      </c>
      <c r="W443" s="26">
        <v>0</v>
      </c>
      <c r="X443" s="26">
        <v>0</v>
      </c>
      <c r="Y443" s="31" t="s">
        <v>124</v>
      </c>
      <c r="Z443" s="31" t="s">
        <v>124</v>
      </c>
      <c r="AA443" s="34" t="s">
        <v>124</v>
      </c>
      <c r="AB443" s="35">
        <v>0</v>
      </c>
      <c r="AC443" s="31" t="s">
        <v>124</v>
      </c>
      <c r="AD443" s="34" t="s">
        <v>70</v>
      </c>
      <c r="AE443" s="34" t="s">
        <v>60</v>
      </c>
      <c r="AF443" s="31" t="s">
        <v>124</v>
      </c>
      <c r="AG443" s="31" t="s">
        <v>124</v>
      </c>
      <c r="AH443" s="31" t="s">
        <v>124</v>
      </c>
      <c r="AI443" s="31" t="s">
        <v>124</v>
      </c>
      <c r="AJ443" s="34" t="s">
        <v>124</v>
      </c>
    </row>
    <row r="444" spans="2:36" outlineLevel="1" x14ac:dyDescent="0.25">
      <c r="B444" s="44" t="s">
        <v>1063</v>
      </c>
      <c r="C444" s="29" t="s">
        <v>124</v>
      </c>
      <c r="D444" s="29" t="s">
        <v>124</v>
      </c>
      <c r="E444" s="29" t="s">
        <v>124</v>
      </c>
      <c r="F444" s="29" t="str">
        <f t="shared" si="11"/>
        <v>N/A</v>
      </c>
      <c r="G444" s="30" t="s">
        <v>124</v>
      </c>
      <c r="H444" s="30" t="s">
        <v>124</v>
      </c>
      <c r="I444" s="30" t="s">
        <v>124</v>
      </c>
      <c r="J444" s="31" t="s">
        <v>124</v>
      </c>
      <c r="K444" s="30" t="s">
        <v>124</v>
      </c>
      <c r="L444" s="31" t="s">
        <v>124</v>
      </c>
      <c r="M444" s="31" t="s">
        <v>124</v>
      </c>
      <c r="N444" s="32" t="s">
        <v>124</v>
      </c>
      <c r="O444" s="32" t="s">
        <v>124</v>
      </c>
      <c r="P444" s="31" t="s">
        <v>124</v>
      </c>
      <c r="Q444" s="31" t="s">
        <v>124</v>
      </c>
      <c r="R444" s="31" t="s">
        <v>124</v>
      </c>
      <c r="S444" s="31" t="s">
        <v>124</v>
      </c>
      <c r="T444" s="26">
        <v>0</v>
      </c>
      <c r="U444" s="26">
        <v>1</v>
      </c>
      <c r="V444" s="26">
        <v>0</v>
      </c>
      <c r="W444" s="26">
        <v>0</v>
      </c>
      <c r="X444" s="26">
        <v>0</v>
      </c>
      <c r="Y444" s="31" t="s">
        <v>124</v>
      </c>
      <c r="Z444" s="31" t="s">
        <v>124</v>
      </c>
      <c r="AA444" s="34" t="s">
        <v>124</v>
      </c>
      <c r="AB444" s="35">
        <v>0</v>
      </c>
      <c r="AC444" s="31" t="s">
        <v>124</v>
      </c>
      <c r="AD444" s="34" t="s">
        <v>70</v>
      </c>
      <c r="AE444" s="34" t="s">
        <v>60</v>
      </c>
      <c r="AF444" s="31" t="s">
        <v>124</v>
      </c>
      <c r="AG444" s="31" t="s">
        <v>124</v>
      </c>
      <c r="AH444" s="31" t="s">
        <v>124</v>
      </c>
      <c r="AI444" s="31" t="s">
        <v>124</v>
      </c>
      <c r="AJ444" s="34" t="s">
        <v>124</v>
      </c>
    </row>
    <row r="445" spans="2:36" outlineLevel="1" x14ac:dyDescent="0.25">
      <c r="B445" s="44" t="s">
        <v>1063</v>
      </c>
      <c r="C445" s="29" t="s">
        <v>124</v>
      </c>
      <c r="D445" s="29" t="s">
        <v>124</v>
      </c>
      <c r="E445" s="29" t="s">
        <v>124</v>
      </c>
      <c r="F445" s="29" t="str">
        <f t="shared" si="11"/>
        <v>N/A</v>
      </c>
      <c r="G445" s="30" t="s">
        <v>124</v>
      </c>
      <c r="H445" s="30" t="s">
        <v>124</v>
      </c>
      <c r="I445" s="30">
        <v>3.446969696969697E-2</v>
      </c>
      <c r="J445" s="31" t="s">
        <v>124</v>
      </c>
      <c r="K445" s="30" t="s">
        <v>124</v>
      </c>
      <c r="L445" s="31" t="s">
        <v>124</v>
      </c>
      <c r="M445" s="31" t="s">
        <v>124</v>
      </c>
      <c r="N445" s="32" t="s">
        <v>124</v>
      </c>
      <c r="O445" s="32">
        <v>308732.59000000003</v>
      </c>
      <c r="P445" s="31" t="s">
        <v>124</v>
      </c>
      <c r="Q445" s="31" t="s">
        <v>124</v>
      </c>
      <c r="R445" s="31" t="s">
        <v>124</v>
      </c>
      <c r="S445" s="31" t="s">
        <v>124</v>
      </c>
      <c r="T445" s="26">
        <v>0</v>
      </c>
      <c r="U445" s="26">
        <v>0</v>
      </c>
      <c r="V445" s="26">
        <v>0</v>
      </c>
      <c r="W445" s="26">
        <v>1</v>
      </c>
      <c r="X445" s="26">
        <v>0</v>
      </c>
      <c r="Y445" s="31" t="s">
        <v>124</v>
      </c>
      <c r="Z445" s="31" t="s">
        <v>124</v>
      </c>
      <c r="AA445" s="34" t="s">
        <v>57</v>
      </c>
      <c r="AB445" s="35">
        <v>0</v>
      </c>
      <c r="AC445" s="31" t="s">
        <v>124</v>
      </c>
      <c r="AD445" s="34" t="s">
        <v>70</v>
      </c>
      <c r="AE445" s="34" t="s">
        <v>60</v>
      </c>
      <c r="AF445" s="31" t="s">
        <v>124</v>
      </c>
      <c r="AG445" s="31" t="s">
        <v>124</v>
      </c>
      <c r="AH445" s="31">
        <v>1</v>
      </c>
      <c r="AI445" s="31" t="s">
        <v>124</v>
      </c>
      <c r="AJ445" s="34" t="s">
        <v>124</v>
      </c>
    </row>
    <row r="446" spans="2:36" outlineLevel="1" x14ac:dyDescent="0.25">
      <c r="B446" s="44" t="s">
        <v>1063</v>
      </c>
      <c r="C446" s="29" t="s">
        <v>124</v>
      </c>
      <c r="D446" s="29" t="s">
        <v>124</v>
      </c>
      <c r="E446" s="29" t="s">
        <v>124</v>
      </c>
      <c r="F446" s="29" t="str">
        <f t="shared" si="11"/>
        <v>N/A</v>
      </c>
      <c r="G446" s="30" t="s">
        <v>124</v>
      </c>
      <c r="H446" s="30">
        <v>0.32859848484848486</v>
      </c>
      <c r="I446" s="30" t="s">
        <v>124</v>
      </c>
      <c r="J446" s="31" t="s">
        <v>124</v>
      </c>
      <c r="K446" s="30" t="s">
        <v>124</v>
      </c>
      <c r="L446" s="31" t="s">
        <v>124</v>
      </c>
      <c r="M446" s="31" t="s">
        <v>124</v>
      </c>
      <c r="N446" s="32">
        <v>377432.25</v>
      </c>
      <c r="O446" s="32" t="s">
        <v>124</v>
      </c>
      <c r="P446" s="31" t="s">
        <v>124</v>
      </c>
      <c r="Q446" s="31" t="s">
        <v>124</v>
      </c>
      <c r="R446" s="31" t="s">
        <v>124</v>
      </c>
      <c r="S446" s="31" t="s">
        <v>124</v>
      </c>
      <c r="T446" s="26">
        <v>0</v>
      </c>
      <c r="U446" s="26">
        <v>0</v>
      </c>
      <c r="V446" s="26">
        <v>0</v>
      </c>
      <c r="W446" s="26">
        <v>1</v>
      </c>
      <c r="X446" s="26">
        <v>0</v>
      </c>
      <c r="Y446" s="31" t="s">
        <v>124</v>
      </c>
      <c r="Z446" s="31" t="s">
        <v>124</v>
      </c>
      <c r="AA446" s="34" t="s">
        <v>57</v>
      </c>
      <c r="AB446" s="35">
        <v>0</v>
      </c>
      <c r="AC446" s="31" t="s">
        <v>124</v>
      </c>
      <c r="AD446" s="34" t="s">
        <v>70</v>
      </c>
      <c r="AE446" s="34" t="s">
        <v>85</v>
      </c>
      <c r="AF446" s="31" t="s">
        <v>124</v>
      </c>
      <c r="AG446" s="31">
        <v>1</v>
      </c>
      <c r="AH446" s="31" t="s">
        <v>124</v>
      </c>
      <c r="AI446" s="31" t="s">
        <v>124</v>
      </c>
      <c r="AJ446" s="34" t="s">
        <v>124</v>
      </c>
    </row>
    <row r="447" spans="2:36" outlineLevel="1" x14ac:dyDescent="0.25">
      <c r="B447" s="44" t="s">
        <v>1063</v>
      </c>
      <c r="C447" s="29" t="s">
        <v>124</v>
      </c>
      <c r="D447" s="29" t="s">
        <v>124</v>
      </c>
      <c r="E447" s="29" t="s">
        <v>124</v>
      </c>
      <c r="F447" s="29" t="str">
        <f t="shared" si="11"/>
        <v>N/A</v>
      </c>
      <c r="G447" s="30" t="s">
        <v>124</v>
      </c>
      <c r="H447" s="30" t="s">
        <v>124</v>
      </c>
      <c r="I447" s="30">
        <v>5.3126893939393939E-2</v>
      </c>
      <c r="J447" s="31" t="s">
        <v>124</v>
      </c>
      <c r="K447" s="30" t="s">
        <v>124</v>
      </c>
      <c r="L447" s="31" t="s">
        <v>124</v>
      </c>
      <c r="M447" s="31" t="s">
        <v>124</v>
      </c>
      <c r="N447" s="32" t="s">
        <v>124</v>
      </c>
      <c r="O447" s="32">
        <v>379681.3</v>
      </c>
      <c r="P447" s="31" t="s">
        <v>124</v>
      </c>
      <c r="Q447" s="31" t="s">
        <v>124</v>
      </c>
      <c r="R447" s="31" t="s">
        <v>124</v>
      </c>
      <c r="S447" s="31" t="s">
        <v>124</v>
      </c>
      <c r="T447" s="26">
        <v>0</v>
      </c>
      <c r="U447" s="26">
        <v>0</v>
      </c>
      <c r="V447" s="26">
        <v>0</v>
      </c>
      <c r="W447" s="26">
        <v>1</v>
      </c>
      <c r="X447" s="26">
        <v>0</v>
      </c>
      <c r="Y447" s="31" t="s">
        <v>124</v>
      </c>
      <c r="Z447" s="31" t="s">
        <v>124</v>
      </c>
      <c r="AA447" s="34" t="s">
        <v>57</v>
      </c>
      <c r="AB447" s="35">
        <v>0</v>
      </c>
      <c r="AC447" s="31" t="s">
        <v>124</v>
      </c>
      <c r="AD447" s="34" t="s">
        <v>70</v>
      </c>
      <c r="AE447" s="34" t="s">
        <v>60</v>
      </c>
      <c r="AF447" s="31" t="s">
        <v>124</v>
      </c>
      <c r="AG447" s="31" t="s">
        <v>124</v>
      </c>
      <c r="AH447" s="31">
        <v>1</v>
      </c>
      <c r="AI447" s="31" t="s">
        <v>124</v>
      </c>
      <c r="AJ447" s="34" t="s">
        <v>124</v>
      </c>
    </row>
    <row r="448" spans="2:36" outlineLevel="1" x14ac:dyDescent="0.25">
      <c r="B448" s="44" t="s">
        <v>1063</v>
      </c>
      <c r="C448" s="29" t="s">
        <v>124</v>
      </c>
      <c r="D448" s="29" t="s">
        <v>124</v>
      </c>
      <c r="E448" s="29" t="s">
        <v>124</v>
      </c>
      <c r="F448" s="29" t="str">
        <f t="shared" si="11"/>
        <v>N/A</v>
      </c>
      <c r="G448" s="30" t="s">
        <v>124</v>
      </c>
      <c r="H448" s="30" t="s">
        <v>124</v>
      </c>
      <c r="I448" s="30" t="s">
        <v>124</v>
      </c>
      <c r="J448" s="31" t="s">
        <v>124</v>
      </c>
      <c r="K448" s="30" t="s">
        <v>124</v>
      </c>
      <c r="L448" s="31" t="s">
        <v>124</v>
      </c>
      <c r="M448" s="31" t="s">
        <v>124</v>
      </c>
      <c r="N448" s="32" t="s">
        <v>124</v>
      </c>
      <c r="O448" s="32" t="s">
        <v>124</v>
      </c>
      <c r="P448" s="31" t="s">
        <v>124</v>
      </c>
      <c r="Q448" s="31" t="s">
        <v>124</v>
      </c>
      <c r="R448" s="31" t="s">
        <v>124</v>
      </c>
      <c r="S448" s="31" t="s">
        <v>124</v>
      </c>
      <c r="T448" s="26">
        <v>0</v>
      </c>
      <c r="U448" s="26">
        <v>0</v>
      </c>
      <c r="V448" s="26">
        <v>1</v>
      </c>
      <c r="W448" s="26">
        <v>0</v>
      </c>
      <c r="X448" s="26">
        <v>0</v>
      </c>
      <c r="Y448" s="31" t="s">
        <v>124</v>
      </c>
      <c r="Z448" s="31" t="s">
        <v>124</v>
      </c>
      <c r="AA448" s="34" t="s">
        <v>124</v>
      </c>
      <c r="AB448" s="35">
        <v>0</v>
      </c>
      <c r="AC448" s="31" t="s">
        <v>124</v>
      </c>
      <c r="AD448" s="34" t="s">
        <v>70</v>
      </c>
      <c r="AE448" s="34" t="s">
        <v>85</v>
      </c>
      <c r="AF448" s="31" t="s">
        <v>124</v>
      </c>
      <c r="AG448" s="31" t="s">
        <v>124</v>
      </c>
      <c r="AH448" s="31" t="s">
        <v>124</v>
      </c>
      <c r="AI448" s="31" t="s">
        <v>124</v>
      </c>
      <c r="AJ448" s="34" t="s">
        <v>124</v>
      </c>
    </row>
    <row r="449" spans="2:36" outlineLevel="1" x14ac:dyDescent="0.25">
      <c r="B449" s="44" t="s">
        <v>1063</v>
      </c>
      <c r="C449" s="29" t="s">
        <v>124</v>
      </c>
      <c r="D449" s="29" t="s">
        <v>124</v>
      </c>
      <c r="E449" s="29" t="s">
        <v>124</v>
      </c>
      <c r="F449" s="29" t="str">
        <f t="shared" si="11"/>
        <v>N/A</v>
      </c>
      <c r="G449" s="30" t="s">
        <v>124</v>
      </c>
      <c r="H449" s="30" t="s">
        <v>124</v>
      </c>
      <c r="I449" s="30" t="s">
        <v>124</v>
      </c>
      <c r="J449" s="31" t="s">
        <v>124</v>
      </c>
      <c r="K449" s="30" t="s">
        <v>124</v>
      </c>
      <c r="L449" s="31" t="s">
        <v>124</v>
      </c>
      <c r="M449" s="31" t="s">
        <v>124</v>
      </c>
      <c r="N449" s="32" t="s">
        <v>124</v>
      </c>
      <c r="O449" s="32" t="s">
        <v>124</v>
      </c>
      <c r="P449" s="31" t="s">
        <v>124</v>
      </c>
      <c r="Q449" s="31" t="s">
        <v>124</v>
      </c>
      <c r="R449" s="31" t="s">
        <v>124</v>
      </c>
      <c r="S449" s="31" t="s">
        <v>124</v>
      </c>
      <c r="T449" s="26">
        <v>0</v>
      </c>
      <c r="U449" s="26">
        <v>1</v>
      </c>
      <c r="V449" s="26">
        <v>0</v>
      </c>
      <c r="W449" s="26">
        <v>0</v>
      </c>
      <c r="X449" s="26">
        <v>0</v>
      </c>
      <c r="Y449" s="31" t="s">
        <v>124</v>
      </c>
      <c r="Z449" s="31" t="s">
        <v>124</v>
      </c>
      <c r="AA449" s="34" t="s">
        <v>124</v>
      </c>
      <c r="AB449" s="35">
        <v>0</v>
      </c>
      <c r="AC449" s="31" t="s">
        <v>124</v>
      </c>
      <c r="AD449" s="34" t="s">
        <v>70</v>
      </c>
      <c r="AE449" s="34" t="s">
        <v>60</v>
      </c>
      <c r="AF449" s="31" t="s">
        <v>124</v>
      </c>
      <c r="AG449" s="31" t="s">
        <v>124</v>
      </c>
      <c r="AH449" s="31" t="s">
        <v>124</v>
      </c>
      <c r="AI449" s="31" t="s">
        <v>124</v>
      </c>
      <c r="AJ449" s="34" t="s">
        <v>124</v>
      </c>
    </row>
    <row r="450" spans="2:36" outlineLevel="1" x14ac:dyDescent="0.25">
      <c r="B450" s="44" t="s">
        <v>1063</v>
      </c>
      <c r="C450" s="29" t="s">
        <v>124</v>
      </c>
      <c r="D450" s="29" t="s">
        <v>124</v>
      </c>
      <c r="E450" s="29" t="s">
        <v>124</v>
      </c>
      <c r="F450" s="29" t="str">
        <f t="shared" si="11"/>
        <v>N/A</v>
      </c>
      <c r="G450" s="30" t="s">
        <v>124</v>
      </c>
      <c r="H450" s="30">
        <v>7.703787878787878E-2</v>
      </c>
      <c r="I450" s="30" t="s">
        <v>124</v>
      </c>
      <c r="J450" s="31" t="s">
        <v>124</v>
      </c>
      <c r="K450" s="30" t="s">
        <v>124</v>
      </c>
      <c r="L450" s="31" t="s">
        <v>124</v>
      </c>
      <c r="M450" s="31" t="s">
        <v>124</v>
      </c>
      <c r="N450" s="32">
        <v>373695.35</v>
      </c>
      <c r="O450" s="32" t="s">
        <v>124</v>
      </c>
      <c r="P450" s="31" t="s">
        <v>124</v>
      </c>
      <c r="Q450" s="31" t="s">
        <v>124</v>
      </c>
      <c r="R450" s="31" t="s">
        <v>124</v>
      </c>
      <c r="S450" s="31" t="s">
        <v>124</v>
      </c>
      <c r="T450" s="26">
        <v>0</v>
      </c>
      <c r="U450" s="26">
        <v>0</v>
      </c>
      <c r="V450" s="26">
        <v>0</v>
      </c>
      <c r="W450" s="26">
        <v>1</v>
      </c>
      <c r="X450" s="26">
        <v>0</v>
      </c>
      <c r="Y450" s="31" t="s">
        <v>124</v>
      </c>
      <c r="Z450" s="31" t="s">
        <v>124</v>
      </c>
      <c r="AA450" s="34" t="s">
        <v>57</v>
      </c>
      <c r="AB450" s="35">
        <v>0</v>
      </c>
      <c r="AC450" s="31" t="s">
        <v>124</v>
      </c>
      <c r="AD450" s="34" t="s">
        <v>70</v>
      </c>
      <c r="AE450" s="34" t="s">
        <v>60</v>
      </c>
      <c r="AF450" s="31" t="s">
        <v>124</v>
      </c>
      <c r="AG450" s="31">
        <v>1</v>
      </c>
      <c r="AH450" s="31" t="s">
        <v>124</v>
      </c>
      <c r="AI450" s="31" t="s">
        <v>124</v>
      </c>
      <c r="AJ450" s="34" t="s">
        <v>124</v>
      </c>
    </row>
    <row r="451" spans="2:36" outlineLevel="1" x14ac:dyDescent="0.25">
      <c r="B451" s="44" t="s">
        <v>1063</v>
      </c>
      <c r="C451" s="29" t="s">
        <v>124</v>
      </c>
      <c r="D451" s="29" t="s">
        <v>124</v>
      </c>
      <c r="E451" s="29" t="s">
        <v>124</v>
      </c>
      <c r="F451" s="29" t="str">
        <f t="shared" si="11"/>
        <v>N/A</v>
      </c>
      <c r="G451" s="30" t="s">
        <v>124</v>
      </c>
      <c r="H451" s="30">
        <v>1.4604166666666666E-2</v>
      </c>
      <c r="I451" s="30" t="s">
        <v>124</v>
      </c>
      <c r="J451" s="31" t="s">
        <v>124</v>
      </c>
      <c r="K451" s="30" t="s">
        <v>124</v>
      </c>
      <c r="L451" s="31" t="s">
        <v>124</v>
      </c>
      <c r="M451" s="31" t="s">
        <v>124</v>
      </c>
      <c r="N451" s="32">
        <v>204272.42</v>
      </c>
      <c r="O451" s="32" t="s">
        <v>124</v>
      </c>
      <c r="P451" s="31" t="s">
        <v>124</v>
      </c>
      <c r="Q451" s="31" t="s">
        <v>124</v>
      </c>
      <c r="R451" s="31" t="s">
        <v>124</v>
      </c>
      <c r="S451" s="31" t="s">
        <v>124</v>
      </c>
      <c r="T451" s="26">
        <v>0</v>
      </c>
      <c r="U451" s="26">
        <v>0</v>
      </c>
      <c r="V451" s="26">
        <v>0</v>
      </c>
      <c r="W451" s="26">
        <v>1</v>
      </c>
      <c r="X451" s="26">
        <v>0</v>
      </c>
      <c r="Y451" s="31" t="s">
        <v>124</v>
      </c>
      <c r="Z451" s="31" t="s">
        <v>124</v>
      </c>
      <c r="AA451" s="34" t="s">
        <v>57</v>
      </c>
      <c r="AB451" s="35">
        <v>0</v>
      </c>
      <c r="AC451" s="31" t="s">
        <v>124</v>
      </c>
      <c r="AD451" s="34" t="s">
        <v>70</v>
      </c>
      <c r="AE451" s="34" t="s">
        <v>60</v>
      </c>
      <c r="AF451" s="31" t="s">
        <v>124</v>
      </c>
      <c r="AG451" s="31">
        <v>1</v>
      </c>
      <c r="AH451" s="31" t="s">
        <v>124</v>
      </c>
      <c r="AI451" s="31" t="s">
        <v>124</v>
      </c>
      <c r="AJ451" s="34" t="s">
        <v>124</v>
      </c>
    </row>
    <row r="452" spans="2:36" outlineLevel="1" x14ac:dyDescent="0.25">
      <c r="B452" s="44" t="s">
        <v>1063</v>
      </c>
      <c r="C452" s="29" t="s">
        <v>124</v>
      </c>
      <c r="D452" s="29" t="s">
        <v>124</v>
      </c>
      <c r="E452" s="29" t="s">
        <v>124</v>
      </c>
      <c r="F452" s="29" t="str">
        <f t="shared" si="11"/>
        <v>N/A</v>
      </c>
      <c r="G452" s="30" t="s">
        <v>124</v>
      </c>
      <c r="H452" s="30" t="s">
        <v>124</v>
      </c>
      <c r="I452" s="30">
        <v>3.5606060606060606E-2</v>
      </c>
      <c r="J452" s="31" t="s">
        <v>124</v>
      </c>
      <c r="K452" s="30" t="s">
        <v>124</v>
      </c>
      <c r="L452" s="31" t="s">
        <v>124</v>
      </c>
      <c r="M452" s="31" t="s">
        <v>124</v>
      </c>
      <c r="N452" s="32" t="s">
        <v>124</v>
      </c>
      <c r="O452" s="32">
        <v>30949.599999999999</v>
      </c>
      <c r="P452" s="31" t="s">
        <v>124</v>
      </c>
      <c r="Q452" s="31" t="s">
        <v>124</v>
      </c>
      <c r="R452" s="31" t="s">
        <v>124</v>
      </c>
      <c r="S452" s="31" t="s">
        <v>124</v>
      </c>
      <c r="T452" s="26">
        <v>0</v>
      </c>
      <c r="U452" s="26">
        <v>0</v>
      </c>
      <c r="V452" s="26">
        <v>0</v>
      </c>
      <c r="W452" s="26">
        <v>0</v>
      </c>
      <c r="X452" s="26">
        <v>1</v>
      </c>
      <c r="Y452" s="31" t="s">
        <v>124</v>
      </c>
      <c r="Z452" s="31" t="s">
        <v>124</v>
      </c>
      <c r="AA452" s="34" t="s">
        <v>57</v>
      </c>
      <c r="AB452" s="35">
        <v>0</v>
      </c>
      <c r="AC452" s="31" t="s">
        <v>124</v>
      </c>
      <c r="AD452" s="34" t="s">
        <v>70</v>
      </c>
      <c r="AE452" s="34" t="s">
        <v>60</v>
      </c>
      <c r="AF452" s="31" t="s">
        <v>124</v>
      </c>
      <c r="AG452" s="31" t="s">
        <v>124</v>
      </c>
      <c r="AH452" s="31">
        <v>1</v>
      </c>
      <c r="AI452" s="31" t="s">
        <v>124</v>
      </c>
      <c r="AJ452" s="34" t="s">
        <v>124</v>
      </c>
    </row>
    <row r="453" spans="2:36" outlineLevel="1" x14ac:dyDescent="0.25">
      <c r="B453" s="44" t="s">
        <v>1063</v>
      </c>
      <c r="C453" s="29" t="s">
        <v>124</v>
      </c>
      <c r="D453" s="29" t="s">
        <v>124</v>
      </c>
      <c r="E453" s="29" t="s">
        <v>124</v>
      </c>
      <c r="F453" s="29" t="str">
        <f t="shared" si="11"/>
        <v>N/A</v>
      </c>
      <c r="G453" s="30" t="s">
        <v>124</v>
      </c>
      <c r="H453" s="30">
        <v>1.0475378787878789</v>
      </c>
      <c r="I453" s="30" t="s">
        <v>124</v>
      </c>
      <c r="J453" s="31" t="s">
        <v>124</v>
      </c>
      <c r="K453" s="30" t="s">
        <v>124</v>
      </c>
      <c r="L453" s="31" t="s">
        <v>124</v>
      </c>
      <c r="M453" s="31" t="s">
        <v>124</v>
      </c>
      <c r="N453" s="32">
        <v>569359.37</v>
      </c>
      <c r="O453" s="32" t="s">
        <v>124</v>
      </c>
      <c r="P453" s="31" t="s">
        <v>124</v>
      </c>
      <c r="Q453" s="31" t="s">
        <v>124</v>
      </c>
      <c r="R453" s="31" t="s">
        <v>124</v>
      </c>
      <c r="S453" s="31" t="s">
        <v>124</v>
      </c>
      <c r="T453" s="26">
        <v>0</v>
      </c>
      <c r="U453" s="26">
        <v>0</v>
      </c>
      <c r="V453" s="26">
        <v>0</v>
      </c>
      <c r="W453" s="26">
        <v>2</v>
      </c>
      <c r="X453" s="26">
        <v>0</v>
      </c>
      <c r="Y453" s="31" t="s">
        <v>124</v>
      </c>
      <c r="Z453" s="31" t="s">
        <v>124</v>
      </c>
      <c r="AA453" s="34" t="s">
        <v>57</v>
      </c>
      <c r="AB453" s="35">
        <v>0</v>
      </c>
      <c r="AC453" s="31" t="s">
        <v>124</v>
      </c>
      <c r="AD453" s="34" t="s">
        <v>70</v>
      </c>
      <c r="AE453" s="34" t="s">
        <v>991</v>
      </c>
      <c r="AF453" s="31" t="s">
        <v>124</v>
      </c>
      <c r="AG453" s="31">
        <v>2</v>
      </c>
      <c r="AH453" s="31" t="s">
        <v>124</v>
      </c>
      <c r="AI453" s="31" t="s">
        <v>124</v>
      </c>
      <c r="AJ453" s="34" t="s">
        <v>124</v>
      </c>
    </row>
    <row r="454" spans="2:36" outlineLevel="1" x14ac:dyDescent="0.25">
      <c r="B454" s="44" t="s">
        <v>1063</v>
      </c>
      <c r="C454" s="29" t="s">
        <v>124</v>
      </c>
      <c r="D454" s="29" t="s">
        <v>124</v>
      </c>
      <c r="E454" s="29" t="s">
        <v>124</v>
      </c>
      <c r="F454" s="29" t="str">
        <f t="shared" si="11"/>
        <v>N/A</v>
      </c>
      <c r="G454" s="30" t="s">
        <v>124</v>
      </c>
      <c r="H454" s="30" t="s">
        <v>124</v>
      </c>
      <c r="I454" s="30">
        <v>0.19602272727272727</v>
      </c>
      <c r="J454" s="31" t="s">
        <v>124</v>
      </c>
      <c r="K454" s="30" t="s">
        <v>124</v>
      </c>
      <c r="L454" s="31" t="s">
        <v>124</v>
      </c>
      <c r="M454" s="31" t="s">
        <v>124</v>
      </c>
      <c r="N454" s="32" t="s">
        <v>124</v>
      </c>
      <c r="O454" s="32">
        <v>150798.99</v>
      </c>
      <c r="P454" s="31" t="s">
        <v>124</v>
      </c>
      <c r="Q454" s="31" t="s">
        <v>124</v>
      </c>
      <c r="R454" s="31" t="s">
        <v>124</v>
      </c>
      <c r="S454" s="31" t="s">
        <v>124</v>
      </c>
      <c r="T454" s="26">
        <v>0</v>
      </c>
      <c r="U454" s="26">
        <v>0</v>
      </c>
      <c r="V454" s="26">
        <v>0</v>
      </c>
      <c r="W454" s="26">
        <v>1</v>
      </c>
      <c r="X454" s="26">
        <v>0</v>
      </c>
      <c r="Y454" s="31" t="s">
        <v>124</v>
      </c>
      <c r="Z454" s="31" t="s">
        <v>124</v>
      </c>
      <c r="AA454" s="34" t="s">
        <v>57</v>
      </c>
      <c r="AB454" s="35">
        <v>0</v>
      </c>
      <c r="AC454" s="31" t="s">
        <v>124</v>
      </c>
      <c r="AD454" s="34" t="s">
        <v>70</v>
      </c>
      <c r="AE454" s="34" t="s">
        <v>60</v>
      </c>
      <c r="AF454" s="31" t="s">
        <v>124</v>
      </c>
      <c r="AG454" s="31" t="s">
        <v>124</v>
      </c>
      <c r="AH454" s="31">
        <v>1</v>
      </c>
      <c r="AI454" s="31" t="s">
        <v>124</v>
      </c>
      <c r="AJ454" s="34" t="s">
        <v>124</v>
      </c>
    </row>
    <row r="455" spans="2:36" outlineLevel="1" x14ac:dyDescent="0.25">
      <c r="B455" s="44" t="s">
        <v>1063</v>
      </c>
      <c r="C455" s="29" t="s">
        <v>124</v>
      </c>
      <c r="D455" s="29" t="s">
        <v>124</v>
      </c>
      <c r="E455" s="29" t="s">
        <v>124</v>
      </c>
      <c r="F455" s="29" t="str">
        <f t="shared" ref="F455:F518" si="12">IF(E455="N/A","N/A",E455/R455)</f>
        <v>N/A</v>
      </c>
      <c r="G455" s="30" t="s">
        <v>124</v>
      </c>
      <c r="H455" s="30" t="s">
        <v>124</v>
      </c>
      <c r="I455" s="30">
        <v>2.4827651515151514E-2</v>
      </c>
      <c r="J455" s="31" t="s">
        <v>124</v>
      </c>
      <c r="K455" s="30" t="s">
        <v>124</v>
      </c>
      <c r="L455" s="31" t="s">
        <v>124</v>
      </c>
      <c r="M455" s="31" t="s">
        <v>124</v>
      </c>
      <c r="N455" s="32" t="s">
        <v>124</v>
      </c>
      <c r="O455" s="32">
        <v>643000.93000000005</v>
      </c>
      <c r="P455" s="31" t="s">
        <v>124</v>
      </c>
      <c r="Q455" s="31" t="s">
        <v>124</v>
      </c>
      <c r="R455" s="31" t="s">
        <v>124</v>
      </c>
      <c r="S455" s="31" t="s">
        <v>124</v>
      </c>
      <c r="T455" s="26">
        <v>0</v>
      </c>
      <c r="U455" s="26">
        <v>0</v>
      </c>
      <c r="V455" s="26">
        <v>0</v>
      </c>
      <c r="W455" s="26">
        <v>1</v>
      </c>
      <c r="X455" s="26">
        <v>0</v>
      </c>
      <c r="Y455" s="31" t="s">
        <v>124</v>
      </c>
      <c r="Z455" s="31" t="s">
        <v>124</v>
      </c>
      <c r="AA455" s="34" t="s">
        <v>57</v>
      </c>
      <c r="AB455" s="35">
        <v>0.17140151515151514</v>
      </c>
      <c r="AC455" s="31" t="s">
        <v>124</v>
      </c>
      <c r="AD455" s="34" t="s">
        <v>70</v>
      </c>
      <c r="AE455" s="34" t="s">
        <v>60</v>
      </c>
      <c r="AF455" s="31" t="s">
        <v>124</v>
      </c>
      <c r="AG455" s="31" t="s">
        <v>124</v>
      </c>
      <c r="AH455" s="31">
        <v>1</v>
      </c>
      <c r="AI455" s="31" t="s">
        <v>124</v>
      </c>
      <c r="AJ455" s="34" t="s">
        <v>124</v>
      </c>
    </row>
    <row r="456" spans="2:36" outlineLevel="1" x14ac:dyDescent="0.25">
      <c r="B456" s="44" t="s">
        <v>1063</v>
      </c>
      <c r="C456" s="29" t="s">
        <v>124</v>
      </c>
      <c r="D456" s="29" t="s">
        <v>124</v>
      </c>
      <c r="E456" s="29" t="s">
        <v>124</v>
      </c>
      <c r="F456" s="29" t="str">
        <f t="shared" si="12"/>
        <v>N/A</v>
      </c>
      <c r="G456" s="30" t="s">
        <v>124</v>
      </c>
      <c r="H456" s="30" t="s">
        <v>124</v>
      </c>
      <c r="I456" s="30">
        <v>0.27272727272727271</v>
      </c>
      <c r="J456" s="31" t="s">
        <v>124</v>
      </c>
      <c r="K456" s="30" t="s">
        <v>124</v>
      </c>
      <c r="L456" s="31" t="s">
        <v>124</v>
      </c>
      <c r="M456" s="31" t="s">
        <v>124</v>
      </c>
      <c r="N456" s="32" t="s">
        <v>124</v>
      </c>
      <c r="O456" s="32">
        <v>370608.11</v>
      </c>
      <c r="P456" s="31" t="s">
        <v>124</v>
      </c>
      <c r="Q456" s="31" t="s">
        <v>124</v>
      </c>
      <c r="R456" s="31" t="s">
        <v>124</v>
      </c>
      <c r="S456" s="31" t="s">
        <v>124</v>
      </c>
      <c r="T456" s="26">
        <v>0</v>
      </c>
      <c r="U456" s="26">
        <v>0</v>
      </c>
      <c r="V456" s="26">
        <v>0</v>
      </c>
      <c r="W456" s="26">
        <v>0</v>
      </c>
      <c r="X456" s="26">
        <v>1</v>
      </c>
      <c r="Y456" s="31" t="s">
        <v>124</v>
      </c>
      <c r="Z456" s="31" t="s">
        <v>124</v>
      </c>
      <c r="AA456" s="34" t="s">
        <v>57</v>
      </c>
      <c r="AB456" s="35">
        <v>0</v>
      </c>
      <c r="AC456" s="31" t="s">
        <v>124</v>
      </c>
      <c r="AD456" s="34" t="s">
        <v>70</v>
      </c>
      <c r="AE456" s="34" t="s">
        <v>60</v>
      </c>
      <c r="AF456" s="31" t="s">
        <v>124</v>
      </c>
      <c r="AG456" s="31" t="s">
        <v>124</v>
      </c>
      <c r="AH456" s="31">
        <v>1</v>
      </c>
      <c r="AI456" s="31" t="s">
        <v>124</v>
      </c>
      <c r="AJ456" s="34" t="s">
        <v>124</v>
      </c>
    </row>
    <row r="457" spans="2:36" outlineLevel="1" x14ac:dyDescent="0.25">
      <c r="B457" s="44" t="s">
        <v>1063</v>
      </c>
      <c r="C457" s="29" t="s">
        <v>124</v>
      </c>
      <c r="D457" s="29" t="s">
        <v>124</v>
      </c>
      <c r="E457" s="29" t="s">
        <v>124</v>
      </c>
      <c r="F457" s="29" t="str">
        <f t="shared" si="12"/>
        <v>N/A</v>
      </c>
      <c r="G457" s="30" t="s">
        <v>124</v>
      </c>
      <c r="H457" s="30" t="s">
        <v>124</v>
      </c>
      <c r="I457" s="30">
        <v>8.8672348484848479E-2</v>
      </c>
      <c r="J457" s="31" t="s">
        <v>124</v>
      </c>
      <c r="K457" s="30" t="s">
        <v>124</v>
      </c>
      <c r="L457" s="31" t="s">
        <v>124</v>
      </c>
      <c r="M457" s="31" t="s">
        <v>124</v>
      </c>
      <c r="N457" s="32" t="s">
        <v>124</v>
      </c>
      <c r="O457" s="32">
        <v>248252.29</v>
      </c>
      <c r="P457" s="31" t="s">
        <v>124</v>
      </c>
      <c r="Q457" s="31" t="s">
        <v>124</v>
      </c>
      <c r="R457" s="31" t="s">
        <v>124</v>
      </c>
      <c r="S457" s="31" t="s">
        <v>124</v>
      </c>
      <c r="T457" s="26">
        <v>0</v>
      </c>
      <c r="U457" s="26">
        <v>0</v>
      </c>
      <c r="V457" s="26">
        <v>0</v>
      </c>
      <c r="W457" s="26">
        <v>0</v>
      </c>
      <c r="X457" s="26">
        <v>1</v>
      </c>
      <c r="Y457" s="31" t="s">
        <v>124</v>
      </c>
      <c r="Z457" s="31" t="s">
        <v>124</v>
      </c>
      <c r="AA457" s="34" t="s">
        <v>57</v>
      </c>
      <c r="AB457" s="35">
        <v>0</v>
      </c>
      <c r="AC457" s="31" t="s">
        <v>124</v>
      </c>
      <c r="AD457" s="34" t="s">
        <v>70</v>
      </c>
      <c r="AE457" s="34" t="s">
        <v>85</v>
      </c>
      <c r="AF457" s="31" t="s">
        <v>124</v>
      </c>
      <c r="AG457" s="31" t="s">
        <v>124</v>
      </c>
      <c r="AH457" s="31">
        <v>1</v>
      </c>
      <c r="AI457" s="31" t="s">
        <v>124</v>
      </c>
      <c r="AJ457" s="34" t="s">
        <v>124</v>
      </c>
    </row>
    <row r="458" spans="2:36" outlineLevel="1" x14ac:dyDescent="0.25">
      <c r="B458" s="44" t="s">
        <v>1063</v>
      </c>
      <c r="C458" s="29" t="s">
        <v>124</v>
      </c>
      <c r="D458" s="29" t="s">
        <v>124</v>
      </c>
      <c r="E458" s="29" t="s">
        <v>124</v>
      </c>
      <c r="F458" s="29" t="str">
        <f t="shared" si="12"/>
        <v>N/A</v>
      </c>
      <c r="G458" s="30" t="s">
        <v>124</v>
      </c>
      <c r="H458" s="30" t="s">
        <v>124</v>
      </c>
      <c r="I458" s="30">
        <v>9.2035961296258337E-2</v>
      </c>
      <c r="J458" s="31" t="s">
        <v>124</v>
      </c>
      <c r="K458" s="30" t="s">
        <v>124</v>
      </c>
      <c r="L458" s="31" t="s">
        <v>124</v>
      </c>
      <c r="M458" s="31" t="s">
        <v>124</v>
      </c>
      <c r="N458" s="32" t="s">
        <v>124</v>
      </c>
      <c r="O458" s="32">
        <v>196599.96</v>
      </c>
      <c r="P458" s="31" t="s">
        <v>124</v>
      </c>
      <c r="Q458" s="31" t="s">
        <v>124</v>
      </c>
      <c r="R458" s="31" t="s">
        <v>124</v>
      </c>
      <c r="S458" s="31" t="s">
        <v>124</v>
      </c>
      <c r="T458" s="26">
        <v>0</v>
      </c>
      <c r="U458" s="26">
        <v>0</v>
      </c>
      <c r="V458" s="26">
        <v>0</v>
      </c>
      <c r="W458" s="26">
        <v>1</v>
      </c>
      <c r="X458" s="26">
        <v>0</v>
      </c>
      <c r="Y458" s="31" t="s">
        <v>124</v>
      </c>
      <c r="Z458" s="31" t="s">
        <v>124</v>
      </c>
      <c r="AA458" s="34" t="s">
        <v>57</v>
      </c>
      <c r="AB458" s="35">
        <v>0</v>
      </c>
      <c r="AC458" s="31" t="s">
        <v>124</v>
      </c>
      <c r="AD458" s="34" t="s">
        <v>70</v>
      </c>
      <c r="AE458" s="34" t="s">
        <v>85</v>
      </c>
      <c r="AF458" s="31" t="s">
        <v>124</v>
      </c>
      <c r="AG458" s="31" t="s">
        <v>124</v>
      </c>
      <c r="AH458" s="31">
        <v>1</v>
      </c>
      <c r="AI458" s="31" t="s">
        <v>124</v>
      </c>
      <c r="AJ458" s="34" t="s">
        <v>124</v>
      </c>
    </row>
    <row r="459" spans="2:36" outlineLevel="1" x14ac:dyDescent="0.25">
      <c r="B459" s="44" t="s">
        <v>1063</v>
      </c>
      <c r="C459" s="29" t="s">
        <v>124</v>
      </c>
      <c r="D459" s="29" t="s">
        <v>124</v>
      </c>
      <c r="E459" s="29" t="s">
        <v>124</v>
      </c>
      <c r="F459" s="29" t="str">
        <f t="shared" si="12"/>
        <v>N/A</v>
      </c>
      <c r="G459" s="30" t="s">
        <v>124</v>
      </c>
      <c r="H459" s="30" t="s">
        <v>124</v>
      </c>
      <c r="I459" s="30" t="s">
        <v>124</v>
      </c>
      <c r="J459" s="31" t="s">
        <v>124</v>
      </c>
      <c r="K459" s="30" t="s">
        <v>124</v>
      </c>
      <c r="L459" s="31" t="s">
        <v>124</v>
      </c>
      <c r="M459" s="31" t="s">
        <v>124</v>
      </c>
      <c r="N459" s="32" t="s">
        <v>124</v>
      </c>
      <c r="O459" s="32" t="s">
        <v>124</v>
      </c>
      <c r="P459" s="31" t="s">
        <v>124</v>
      </c>
      <c r="Q459" s="31" t="s">
        <v>124</v>
      </c>
      <c r="R459" s="31" t="s">
        <v>124</v>
      </c>
      <c r="S459" s="31" t="s">
        <v>124</v>
      </c>
      <c r="T459" s="26">
        <v>0</v>
      </c>
      <c r="U459" s="26">
        <v>1</v>
      </c>
      <c r="V459" s="26">
        <v>0</v>
      </c>
      <c r="W459" s="26">
        <v>0</v>
      </c>
      <c r="X459" s="26">
        <v>0</v>
      </c>
      <c r="Y459" s="31" t="s">
        <v>124</v>
      </c>
      <c r="Z459" s="31" t="s">
        <v>124</v>
      </c>
      <c r="AA459" s="34" t="s">
        <v>124</v>
      </c>
      <c r="AB459" s="35">
        <v>0</v>
      </c>
      <c r="AC459" s="31" t="s">
        <v>124</v>
      </c>
      <c r="AD459" s="34" t="s">
        <v>70</v>
      </c>
      <c r="AE459" s="34" t="s">
        <v>60</v>
      </c>
      <c r="AF459" s="31" t="s">
        <v>124</v>
      </c>
      <c r="AG459" s="31" t="s">
        <v>124</v>
      </c>
      <c r="AH459" s="31" t="s">
        <v>124</v>
      </c>
      <c r="AI459" s="31" t="s">
        <v>124</v>
      </c>
      <c r="AJ459" s="34" t="s">
        <v>124</v>
      </c>
    </row>
    <row r="460" spans="2:36" outlineLevel="1" x14ac:dyDescent="0.25">
      <c r="B460" s="44" t="s">
        <v>1063</v>
      </c>
      <c r="C460" s="29" t="s">
        <v>124</v>
      </c>
      <c r="D460" s="29" t="s">
        <v>124</v>
      </c>
      <c r="E460" s="29" t="s">
        <v>124</v>
      </c>
      <c r="F460" s="29" t="str">
        <f t="shared" si="12"/>
        <v>N/A</v>
      </c>
      <c r="G460" s="30" t="s">
        <v>124</v>
      </c>
      <c r="H460" s="30">
        <v>0.1643939393939394</v>
      </c>
      <c r="I460" s="30">
        <v>0.1059347163767053</v>
      </c>
      <c r="J460" s="31" t="s">
        <v>124</v>
      </c>
      <c r="K460" s="30" t="s">
        <v>124</v>
      </c>
      <c r="L460" s="31" t="s">
        <v>124</v>
      </c>
      <c r="M460" s="31" t="s">
        <v>124</v>
      </c>
      <c r="N460" s="32">
        <v>750275.71</v>
      </c>
      <c r="O460" s="32">
        <v>549309.04</v>
      </c>
      <c r="P460" s="31" t="s">
        <v>124</v>
      </c>
      <c r="Q460" s="31" t="s">
        <v>124</v>
      </c>
      <c r="R460" s="31" t="s">
        <v>124</v>
      </c>
      <c r="S460" s="31" t="s">
        <v>124</v>
      </c>
      <c r="T460" s="26">
        <v>0</v>
      </c>
      <c r="U460" s="26">
        <v>0</v>
      </c>
      <c r="V460" s="26">
        <v>0</v>
      </c>
      <c r="W460" s="26">
        <v>2</v>
      </c>
      <c r="X460" s="26">
        <v>0</v>
      </c>
      <c r="Y460" s="31" t="s">
        <v>124</v>
      </c>
      <c r="Z460" s="31" t="s">
        <v>124</v>
      </c>
      <c r="AA460" s="34" t="s">
        <v>57</v>
      </c>
      <c r="AB460" s="35">
        <v>0</v>
      </c>
      <c r="AC460" s="31" t="s">
        <v>124</v>
      </c>
      <c r="AD460" s="34" t="s">
        <v>70</v>
      </c>
      <c r="AE460" s="34" t="s">
        <v>1059</v>
      </c>
      <c r="AF460" s="31" t="s">
        <v>124</v>
      </c>
      <c r="AG460" s="31">
        <v>1</v>
      </c>
      <c r="AH460" s="31">
        <v>1</v>
      </c>
      <c r="AI460" s="31" t="s">
        <v>124</v>
      </c>
      <c r="AJ460" s="34" t="s">
        <v>124</v>
      </c>
    </row>
    <row r="461" spans="2:36" outlineLevel="1" x14ac:dyDescent="0.25">
      <c r="B461" s="44" t="s">
        <v>1063</v>
      </c>
      <c r="C461" s="29" t="s">
        <v>124</v>
      </c>
      <c r="D461" s="29" t="s">
        <v>124</v>
      </c>
      <c r="E461" s="29" t="s">
        <v>124</v>
      </c>
      <c r="F461" s="29" t="str">
        <f t="shared" si="12"/>
        <v>N/A</v>
      </c>
      <c r="G461" s="30" t="s">
        <v>124</v>
      </c>
      <c r="H461" s="30">
        <v>0.42897727272727271</v>
      </c>
      <c r="I461" s="30" t="s">
        <v>124</v>
      </c>
      <c r="J461" s="31" t="s">
        <v>124</v>
      </c>
      <c r="K461" s="30" t="s">
        <v>124</v>
      </c>
      <c r="L461" s="31" t="s">
        <v>124</v>
      </c>
      <c r="M461" s="31" t="s">
        <v>124</v>
      </c>
      <c r="N461" s="32">
        <v>333615.46999999997</v>
      </c>
      <c r="O461" s="32" t="s">
        <v>124</v>
      </c>
      <c r="P461" s="31" t="s">
        <v>124</v>
      </c>
      <c r="Q461" s="31" t="s">
        <v>124</v>
      </c>
      <c r="R461" s="31" t="s">
        <v>124</v>
      </c>
      <c r="S461" s="31" t="s">
        <v>124</v>
      </c>
      <c r="T461" s="26">
        <v>0</v>
      </c>
      <c r="U461" s="26">
        <v>0</v>
      </c>
      <c r="V461" s="26">
        <v>0</v>
      </c>
      <c r="W461" s="26">
        <v>0</v>
      </c>
      <c r="X461" s="26">
        <v>1</v>
      </c>
      <c r="Y461" s="31" t="s">
        <v>124</v>
      </c>
      <c r="Z461" s="31" t="s">
        <v>124</v>
      </c>
      <c r="AA461" s="34" t="s">
        <v>57</v>
      </c>
      <c r="AB461" s="35">
        <v>0</v>
      </c>
      <c r="AC461" s="31" t="s">
        <v>124</v>
      </c>
      <c r="AD461" s="34" t="s">
        <v>70</v>
      </c>
      <c r="AE461" s="34" t="s">
        <v>85</v>
      </c>
      <c r="AF461" s="31" t="s">
        <v>124</v>
      </c>
      <c r="AG461" s="31">
        <v>1</v>
      </c>
      <c r="AH461" s="31" t="s">
        <v>124</v>
      </c>
      <c r="AI461" s="31" t="s">
        <v>124</v>
      </c>
      <c r="AJ461" s="34" t="s">
        <v>124</v>
      </c>
    </row>
    <row r="462" spans="2:36" outlineLevel="1" x14ac:dyDescent="0.25">
      <c r="B462" s="44" t="s">
        <v>1063</v>
      </c>
      <c r="C462" s="29" t="s">
        <v>124</v>
      </c>
      <c r="D462" s="29" t="s">
        <v>124</v>
      </c>
      <c r="E462" s="29" t="s">
        <v>124</v>
      </c>
      <c r="F462" s="29" t="str">
        <f t="shared" si="12"/>
        <v>N/A</v>
      </c>
      <c r="G462" s="30" t="s">
        <v>124</v>
      </c>
      <c r="H462" s="30" t="s">
        <v>124</v>
      </c>
      <c r="I462" s="30">
        <v>0.14137742936646497</v>
      </c>
      <c r="J462" s="31" t="s">
        <v>124</v>
      </c>
      <c r="K462" s="30" t="s">
        <v>124</v>
      </c>
      <c r="L462" s="31" t="s">
        <v>124</v>
      </c>
      <c r="M462" s="31" t="s">
        <v>124</v>
      </c>
      <c r="N462" s="32" t="s">
        <v>124</v>
      </c>
      <c r="O462" s="32">
        <v>77287.88</v>
      </c>
      <c r="P462" s="31" t="s">
        <v>124</v>
      </c>
      <c r="Q462" s="31" t="s">
        <v>124</v>
      </c>
      <c r="R462" s="31" t="s">
        <v>124</v>
      </c>
      <c r="S462" s="31" t="s">
        <v>124</v>
      </c>
      <c r="T462" s="26">
        <v>0</v>
      </c>
      <c r="U462" s="26">
        <v>0</v>
      </c>
      <c r="V462" s="26">
        <v>0</v>
      </c>
      <c r="W462" s="26">
        <v>1</v>
      </c>
      <c r="X462" s="26">
        <v>0</v>
      </c>
      <c r="Y462" s="31" t="s">
        <v>124</v>
      </c>
      <c r="Z462" s="31" t="s">
        <v>124</v>
      </c>
      <c r="AA462" s="34" t="s">
        <v>57</v>
      </c>
      <c r="AB462" s="35">
        <v>0</v>
      </c>
      <c r="AC462" s="31" t="s">
        <v>124</v>
      </c>
      <c r="AD462" s="34" t="s">
        <v>70</v>
      </c>
      <c r="AE462" s="34" t="s">
        <v>85</v>
      </c>
      <c r="AF462" s="31" t="s">
        <v>124</v>
      </c>
      <c r="AG462" s="31" t="s">
        <v>124</v>
      </c>
      <c r="AH462" s="31">
        <v>1</v>
      </c>
      <c r="AI462" s="31" t="s">
        <v>124</v>
      </c>
      <c r="AJ462" s="34" t="s">
        <v>124</v>
      </c>
    </row>
    <row r="463" spans="2:36" outlineLevel="1" x14ac:dyDescent="0.25">
      <c r="B463" s="44" t="s">
        <v>1063</v>
      </c>
      <c r="C463" s="29" t="s">
        <v>124</v>
      </c>
      <c r="D463" s="29" t="s">
        <v>124</v>
      </c>
      <c r="E463" s="29" t="s">
        <v>124</v>
      </c>
      <c r="F463" s="29" t="str">
        <f t="shared" si="12"/>
        <v>N/A</v>
      </c>
      <c r="G463" s="30" t="s">
        <v>124</v>
      </c>
      <c r="H463" s="30" t="s">
        <v>124</v>
      </c>
      <c r="I463" s="30" t="s">
        <v>124</v>
      </c>
      <c r="J463" s="31" t="s">
        <v>124</v>
      </c>
      <c r="K463" s="30" t="s">
        <v>124</v>
      </c>
      <c r="L463" s="31" t="s">
        <v>124</v>
      </c>
      <c r="M463" s="31" t="s">
        <v>124</v>
      </c>
      <c r="N463" s="32" t="s">
        <v>124</v>
      </c>
      <c r="O463" s="32" t="s">
        <v>124</v>
      </c>
      <c r="P463" s="31" t="s">
        <v>124</v>
      </c>
      <c r="Q463" s="31" t="s">
        <v>124</v>
      </c>
      <c r="R463" s="31" t="s">
        <v>124</v>
      </c>
      <c r="S463" s="31" t="s">
        <v>124</v>
      </c>
      <c r="T463" s="26">
        <v>0</v>
      </c>
      <c r="U463" s="26">
        <v>0</v>
      </c>
      <c r="V463" s="26">
        <v>1</v>
      </c>
      <c r="W463" s="26">
        <v>0</v>
      </c>
      <c r="X463" s="26">
        <v>0</v>
      </c>
      <c r="Y463" s="31" t="s">
        <v>124</v>
      </c>
      <c r="Z463" s="31" t="s">
        <v>124</v>
      </c>
      <c r="AA463" s="34" t="s">
        <v>124</v>
      </c>
      <c r="AB463" s="35">
        <v>0</v>
      </c>
      <c r="AC463" s="31" t="s">
        <v>124</v>
      </c>
      <c r="AD463" s="34" t="s">
        <v>70</v>
      </c>
      <c r="AE463" s="34" t="s">
        <v>85</v>
      </c>
      <c r="AF463" s="31" t="s">
        <v>124</v>
      </c>
      <c r="AG463" s="31" t="s">
        <v>124</v>
      </c>
      <c r="AH463" s="31" t="s">
        <v>124</v>
      </c>
      <c r="AI463" s="31" t="s">
        <v>124</v>
      </c>
      <c r="AJ463" s="34" t="s">
        <v>124</v>
      </c>
    </row>
    <row r="464" spans="2:36" outlineLevel="1" x14ac:dyDescent="0.25">
      <c r="B464" s="44" t="s">
        <v>1063</v>
      </c>
      <c r="C464" s="29" t="s">
        <v>124</v>
      </c>
      <c r="D464" s="29" t="s">
        <v>124</v>
      </c>
      <c r="E464" s="29" t="s">
        <v>124</v>
      </c>
      <c r="F464" s="29" t="str">
        <f t="shared" si="12"/>
        <v>N/A</v>
      </c>
      <c r="G464" s="30" t="s">
        <v>124</v>
      </c>
      <c r="H464" s="30" t="s">
        <v>124</v>
      </c>
      <c r="I464" s="30">
        <v>3.4138257575757579E-2</v>
      </c>
      <c r="J464" s="31" t="s">
        <v>124</v>
      </c>
      <c r="K464" s="30" t="s">
        <v>124</v>
      </c>
      <c r="L464" s="31" t="s">
        <v>124</v>
      </c>
      <c r="M464" s="31" t="s">
        <v>124</v>
      </c>
      <c r="N464" s="32" t="s">
        <v>124</v>
      </c>
      <c r="O464" s="32">
        <v>9534.4</v>
      </c>
      <c r="P464" s="31" t="s">
        <v>124</v>
      </c>
      <c r="Q464" s="31" t="s">
        <v>124</v>
      </c>
      <c r="R464" s="31" t="s">
        <v>124</v>
      </c>
      <c r="S464" s="31" t="s">
        <v>124</v>
      </c>
      <c r="T464" s="26">
        <v>0</v>
      </c>
      <c r="U464" s="26">
        <v>0</v>
      </c>
      <c r="V464" s="26">
        <v>0</v>
      </c>
      <c r="W464" s="26">
        <v>1</v>
      </c>
      <c r="X464" s="26">
        <v>0</v>
      </c>
      <c r="Y464" s="31" t="s">
        <v>124</v>
      </c>
      <c r="Z464" s="31" t="s">
        <v>124</v>
      </c>
      <c r="AA464" s="34" t="s">
        <v>57</v>
      </c>
      <c r="AB464" s="35">
        <v>0</v>
      </c>
      <c r="AC464" s="31" t="s">
        <v>124</v>
      </c>
      <c r="AD464" s="34" t="s">
        <v>70</v>
      </c>
      <c r="AE464" s="34" t="s">
        <v>60</v>
      </c>
      <c r="AF464" s="31" t="s">
        <v>124</v>
      </c>
      <c r="AG464" s="31" t="s">
        <v>124</v>
      </c>
      <c r="AH464" s="31">
        <v>1</v>
      </c>
      <c r="AI464" s="31" t="s">
        <v>124</v>
      </c>
      <c r="AJ464" s="34" t="s">
        <v>124</v>
      </c>
    </row>
    <row r="465" spans="2:36" outlineLevel="1" x14ac:dyDescent="0.25">
      <c r="B465" s="44" t="s">
        <v>1063</v>
      </c>
      <c r="C465" s="29" t="s">
        <v>124</v>
      </c>
      <c r="D465" s="29" t="s">
        <v>124</v>
      </c>
      <c r="E465" s="29" t="s">
        <v>124</v>
      </c>
      <c r="F465" s="29" t="str">
        <f t="shared" si="12"/>
        <v>N/A</v>
      </c>
      <c r="G465" s="30" t="s">
        <v>124</v>
      </c>
      <c r="H465" s="30" t="s">
        <v>124</v>
      </c>
      <c r="I465" s="30" t="s">
        <v>124</v>
      </c>
      <c r="J465" s="31" t="s">
        <v>124</v>
      </c>
      <c r="K465" s="30" t="s">
        <v>124</v>
      </c>
      <c r="L465" s="31" t="s">
        <v>124</v>
      </c>
      <c r="M465" s="31" t="s">
        <v>124</v>
      </c>
      <c r="N465" s="32" t="s">
        <v>124</v>
      </c>
      <c r="O465" s="32" t="s">
        <v>124</v>
      </c>
      <c r="P465" s="31" t="s">
        <v>124</v>
      </c>
      <c r="Q465" s="31" t="s">
        <v>124</v>
      </c>
      <c r="R465" s="31" t="s">
        <v>124</v>
      </c>
      <c r="S465" s="31" t="s">
        <v>124</v>
      </c>
      <c r="T465" s="26">
        <v>0</v>
      </c>
      <c r="U465" s="26">
        <v>1</v>
      </c>
      <c r="V465" s="26">
        <v>0</v>
      </c>
      <c r="W465" s="26">
        <v>0</v>
      </c>
      <c r="X465" s="26">
        <v>0</v>
      </c>
      <c r="Y465" s="31" t="s">
        <v>124</v>
      </c>
      <c r="Z465" s="31" t="s">
        <v>124</v>
      </c>
      <c r="AA465" s="34" t="s">
        <v>124</v>
      </c>
      <c r="AB465" s="35">
        <v>0</v>
      </c>
      <c r="AC465" s="31" t="s">
        <v>124</v>
      </c>
      <c r="AD465" s="34" t="s">
        <v>70</v>
      </c>
      <c r="AE465" s="34" t="s">
        <v>77</v>
      </c>
      <c r="AF465" s="31" t="s">
        <v>124</v>
      </c>
      <c r="AG465" s="31" t="s">
        <v>124</v>
      </c>
      <c r="AH465" s="31" t="s">
        <v>124</v>
      </c>
      <c r="AI465" s="31" t="s">
        <v>124</v>
      </c>
      <c r="AJ465" s="34" t="s">
        <v>124</v>
      </c>
    </row>
    <row r="466" spans="2:36" outlineLevel="1" x14ac:dyDescent="0.25">
      <c r="B466" s="44" t="s">
        <v>1063</v>
      </c>
      <c r="C466" s="29" t="s">
        <v>124</v>
      </c>
      <c r="D466" s="29" t="s">
        <v>124</v>
      </c>
      <c r="E466" s="29" t="s">
        <v>124</v>
      </c>
      <c r="F466" s="29" t="str">
        <f t="shared" si="12"/>
        <v>N/A</v>
      </c>
      <c r="G466" s="30" t="s">
        <v>124</v>
      </c>
      <c r="H466" s="30" t="s">
        <v>124</v>
      </c>
      <c r="I466" s="30" t="s">
        <v>124</v>
      </c>
      <c r="J466" s="31" t="s">
        <v>124</v>
      </c>
      <c r="K466" s="30" t="s">
        <v>124</v>
      </c>
      <c r="L466" s="31" t="s">
        <v>124</v>
      </c>
      <c r="M466" s="31" t="s">
        <v>124</v>
      </c>
      <c r="N466" s="32" t="s">
        <v>124</v>
      </c>
      <c r="O466" s="32" t="s">
        <v>124</v>
      </c>
      <c r="P466" s="31" t="s">
        <v>124</v>
      </c>
      <c r="Q466" s="31" t="s">
        <v>124</v>
      </c>
      <c r="R466" s="31" t="s">
        <v>124</v>
      </c>
      <c r="S466" s="31" t="s">
        <v>124</v>
      </c>
      <c r="T466" s="26">
        <v>1</v>
      </c>
      <c r="U466" s="26">
        <v>0</v>
      </c>
      <c r="V466" s="26">
        <v>0</v>
      </c>
      <c r="W466" s="26">
        <v>0</v>
      </c>
      <c r="X466" s="26">
        <v>0</v>
      </c>
      <c r="Y466" s="31" t="s">
        <v>124</v>
      </c>
      <c r="Z466" s="31" t="s">
        <v>124</v>
      </c>
      <c r="AA466" s="34" t="s">
        <v>124</v>
      </c>
      <c r="AB466" s="35">
        <v>0</v>
      </c>
      <c r="AC466" s="31" t="s">
        <v>124</v>
      </c>
      <c r="AD466" s="34" t="s">
        <v>70</v>
      </c>
      <c r="AE466" s="34" t="s">
        <v>85</v>
      </c>
      <c r="AF466" s="31" t="s">
        <v>124</v>
      </c>
      <c r="AG466" s="31" t="s">
        <v>124</v>
      </c>
      <c r="AH466" s="31" t="s">
        <v>124</v>
      </c>
      <c r="AI466" s="31" t="s">
        <v>124</v>
      </c>
      <c r="AJ466" s="34" t="s">
        <v>124</v>
      </c>
    </row>
    <row r="467" spans="2:36" outlineLevel="1" x14ac:dyDescent="0.25">
      <c r="B467" s="44" t="s">
        <v>1063</v>
      </c>
      <c r="C467" s="29" t="s">
        <v>124</v>
      </c>
      <c r="D467" s="29" t="s">
        <v>124</v>
      </c>
      <c r="E467" s="29" t="s">
        <v>124</v>
      </c>
      <c r="F467" s="29" t="str">
        <f t="shared" si="12"/>
        <v>N/A</v>
      </c>
      <c r="G467" s="30" t="s">
        <v>124</v>
      </c>
      <c r="H467" s="30" t="s">
        <v>124</v>
      </c>
      <c r="I467" s="30" t="s">
        <v>124</v>
      </c>
      <c r="J467" s="31" t="s">
        <v>124</v>
      </c>
      <c r="K467" s="30" t="s">
        <v>124</v>
      </c>
      <c r="L467" s="31" t="s">
        <v>124</v>
      </c>
      <c r="M467" s="31" t="s">
        <v>124</v>
      </c>
      <c r="N467" s="32" t="s">
        <v>124</v>
      </c>
      <c r="O467" s="32" t="s">
        <v>124</v>
      </c>
      <c r="P467" s="31" t="s">
        <v>124</v>
      </c>
      <c r="Q467" s="31" t="s">
        <v>124</v>
      </c>
      <c r="R467" s="31" t="s">
        <v>124</v>
      </c>
      <c r="S467" s="31" t="s">
        <v>124</v>
      </c>
      <c r="T467" s="26">
        <v>0</v>
      </c>
      <c r="U467" s="26">
        <v>1</v>
      </c>
      <c r="V467" s="26">
        <v>0</v>
      </c>
      <c r="W467" s="26">
        <v>0</v>
      </c>
      <c r="X467" s="26">
        <v>0</v>
      </c>
      <c r="Y467" s="31" t="s">
        <v>124</v>
      </c>
      <c r="Z467" s="31" t="s">
        <v>124</v>
      </c>
      <c r="AA467" s="34" t="s">
        <v>124</v>
      </c>
      <c r="AB467" s="35">
        <v>0</v>
      </c>
      <c r="AC467" s="31" t="s">
        <v>124</v>
      </c>
      <c r="AD467" s="34" t="s">
        <v>70</v>
      </c>
      <c r="AE467" s="34" t="s">
        <v>85</v>
      </c>
      <c r="AF467" s="31" t="s">
        <v>124</v>
      </c>
      <c r="AG467" s="31" t="s">
        <v>124</v>
      </c>
      <c r="AH467" s="31" t="s">
        <v>124</v>
      </c>
      <c r="AI467" s="31" t="s">
        <v>124</v>
      </c>
      <c r="AJ467" s="34" t="s">
        <v>124</v>
      </c>
    </row>
    <row r="468" spans="2:36" outlineLevel="1" x14ac:dyDescent="0.25">
      <c r="B468" s="44" t="s">
        <v>1063</v>
      </c>
      <c r="C468" s="29" t="s">
        <v>124</v>
      </c>
      <c r="D468" s="29" t="s">
        <v>124</v>
      </c>
      <c r="E468" s="29" t="s">
        <v>124</v>
      </c>
      <c r="F468" s="29" t="str">
        <f t="shared" si="12"/>
        <v>N/A</v>
      </c>
      <c r="G468" s="30" t="s">
        <v>124</v>
      </c>
      <c r="H468" s="30" t="s">
        <v>124</v>
      </c>
      <c r="I468" s="30" t="s">
        <v>124</v>
      </c>
      <c r="J468" s="31" t="s">
        <v>124</v>
      </c>
      <c r="K468" s="30" t="s">
        <v>124</v>
      </c>
      <c r="L468" s="31" t="s">
        <v>124</v>
      </c>
      <c r="M468" s="31" t="s">
        <v>124</v>
      </c>
      <c r="N468" s="32" t="s">
        <v>124</v>
      </c>
      <c r="O468" s="32" t="s">
        <v>124</v>
      </c>
      <c r="P468" s="31" t="s">
        <v>124</v>
      </c>
      <c r="Q468" s="31" t="s">
        <v>124</v>
      </c>
      <c r="R468" s="31" t="s">
        <v>124</v>
      </c>
      <c r="S468" s="31" t="s">
        <v>124</v>
      </c>
      <c r="T468" s="26">
        <v>0</v>
      </c>
      <c r="U468" s="26">
        <v>2</v>
      </c>
      <c r="V468" s="26">
        <v>0</v>
      </c>
      <c r="W468" s="26">
        <v>0</v>
      </c>
      <c r="X468" s="26">
        <v>0</v>
      </c>
      <c r="Y468" s="31" t="s">
        <v>124</v>
      </c>
      <c r="Z468" s="31" t="s">
        <v>124</v>
      </c>
      <c r="AA468" s="34" t="s">
        <v>124</v>
      </c>
      <c r="AB468" s="35">
        <v>0</v>
      </c>
      <c r="AC468" s="31" t="s">
        <v>124</v>
      </c>
      <c r="AD468" s="34" t="s">
        <v>70</v>
      </c>
      <c r="AE468" s="34" t="s">
        <v>60</v>
      </c>
      <c r="AF468" s="31" t="s">
        <v>124</v>
      </c>
      <c r="AG468" s="31" t="s">
        <v>124</v>
      </c>
      <c r="AH468" s="31" t="s">
        <v>124</v>
      </c>
      <c r="AI468" s="31" t="s">
        <v>124</v>
      </c>
      <c r="AJ468" s="34" t="s">
        <v>124</v>
      </c>
    </row>
    <row r="469" spans="2:36" outlineLevel="1" x14ac:dyDescent="0.25">
      <c r="B469" s="44" t="s">
        <v>1063</v>
      </c>
      <c r="C469" s="29" t="s">
        <v>124</v>
      </c>
      <c r="D469" s="29" t="s">
        <v>124</v>
      </c>
      <c r="E469" s="29" t="s">
        <v>124</v>
      </c>
      <c r="F469" s="29" t="str">
        <f t="shared" si="12"/>
        <v>N/A</v>
      </c>
      <c r="G469" s="30" t="s">
        <v>124</v>
      </c>
      <c r="H469" s="30" t="s">
        <v>124</v>
      </c>
      <c r="I469" s="30" t="s">
        <v>124</v>
      </c>
      <c r="J469" s="31" t="s">
        <v>124</v>
      </c>
      <c r="K469" s="30" t="s">
        <v>124</v>
      </c>
      <c r="L469" s="31" t="s">
        <v>124</v>
      </c>
      <c r="M469" s="31" t="s">
        <v>124</v>
      </c>
      <c r="N469" s="32" t="s">
        <v>124</v>
      </c>
      <c r="O469" s="32" t="s">
        <v>124</v>
      </c>
      <c r="P469" s="31" t="s">
        <v>124</v>
      </c>
      <c r="Q469" s="31" t="s">
        <v>124</v>
      </c>
      <c r="R469" s="31" t="s">
        <v>124</v>
      </c>
      <c r="S469" s="31" t="s">
        <v>124</v>
      </c>
      <c r="T469" s="26">
        <v>0</v>
      </c>
      <c r="U469" s="26">
        <v>0</v>
      </c>
      <c r="V469" s="26">
        <v>1</v>
      </c>
      <c r="W469" s="26">
        <v>0</v>
      </c>
      <c r="X469" s="26">
        <v>0</v>
      </c>
      <c r="Y469" s="31" t="s">
        <v>124</v>
      </c>
      <c r="Z469" s="31" t="s">
        <v>124</v>
      </c>
      <c r="AA469" s="34" t="s">
        <v>124</v>
      </c>
      <c r="AB469" s="35">
        <v>0</v>
      </c>
      <c r="AC469" s="31" t="s">
        <v>124</v>
      </c>
      <c r="AD469" s="34" t="s">
        <v>70</v>
      </c>
      <c r="AE469" s="34" t="s">
        <v>60</v>
      </c>
      <c r="AF469" s="31" t="s">
        <v>124</v>
      </c>
      <c r="AG469" s="31" t="s">
        <v>124</v>
      </c>
      <c r="AH469" s="31" t="s">
        <v>124</v>
      </c>
      <c r="AI469" s="31" t="s">
        <v>124</v>
      </c>
      <c r="AJ469" s="34" t="s">
        <v>124</v>
      </c>
    </row>
    <row r="470" spans="2:36" outlineLevel="1" x14ac:dyDescent="0.25">
      <c r="B470" s="44" t="s">
        <v>1063</v>
      </c>
      <c r="C470" s="29" t="s">
        <v>124</v>
      </c>
      <c r="D470" s="29" t="s">
        <v>124</v>
      </c>
      <c r="E470" s="29" t="s">
        <v>124</v>
      </c>
      <c r="F470" s="29" t="str">
        <f t="shared" si="12"/>
        <v>N/A</v>
      </c>
      <c r="G470" s="30" t="s">
        <v>124</v>
      </c>
      <c r="H470" s="30" t="s">
        <v>124</v>
      </c>
      <c r="I470" s="30" t="s">
        <v>124</v>
      </c>
      <c r="J470" s="31" t="s">
        <v>124</v>
      </c>
      <c r="K470" s="30" t="s">
        <v>124</v>
      </c>
      <c r="L470" s="31" t="s">
        <v>124</v>
      </c>
      <c r="M470" s="31" t="s">
        <v>124</v>
      </c>
      <c r="N470" s="32" t="s">
        <v>124</v>
      </c>
      <c r="O470" s="32" t="s">
        <v>124</v>
      </c>
      <c r="P470" s="31" t="s">
        <v>124</v>
      </c>
      <c r="Q470" s="31" t="s">
        <v>124</v>
      </c>
      <c r="R470" s="31" t="s">
        <v>124</v>
      </c>
      <c r="S470" s="31" t="s">
        <v>124</v>
      </c>
      <c r="T470" s="26">
        <v>0</v>
      </c>
      <c r="U470" s="26">
        <v>1</v>
      </c>
      <c r="V470" s="26">
        <v>0</v>
      </c>
      <c r="W470" s="26">
        <v>0</v>
      </c>
      <c r="X470" s="26">
        <v>0</v>
      </c>
      <c r="Y470" s="31" t="s">
        <v>124</v>
      </c>
      <c r="Z470" s="31" t="s">
        <v>124</v>
      </c>
      <c r="AA470" s="34" t="s">
        <v>124</v>
      </c>
      <c r="AB470" s="35">
        <v>0</v>
      </c>
      <c r="AC470" s="31" t="s">
        <v>124</v>
      </c>
      <c r="AD470" s="34" t="s">
        <v>70</v>
      </c>
      <c r="AE470" s="34" t="s">
        <v>60</v>
      </c>
      <c r="AF470" s="31" t="s">
        <v>124</v>
      </c>
      <c r="AG470" s="31" t="s">
        <v>124</v>
      </c>
      <c r="AH470" s="31" t="s">
        <v>124</v>
      </c>
      <c r="AI470" s="31" t="s">
        <v>124</v>
      </c>
      <c r="AJ470" s="34" t="s">
        <v>124</v>
      </c>
    </row>
    <row r="471" spans="2:36" outlineLevel="1" x14ac:dyDescent="0.25">
      <c r="B471" s="44" t="s">
        <v>1063</v>
      </c>
      <c r="C471" s="29" t="s">
        <v>124</v>
      </c>
      <c r="D471" s="29" t="s">
        <v>124</v>
      </c>
      <c r="E471" s="29" t="s">
        <v>124</v>
      </c>
      <c r="F471" s="29" t="str">
        <f t="shared" si="12"/>
        <v>N/A</v>
      </c>
      <c r="G471" s="30" t="s">
        <v>124</v>
      </c>
      <c r="H471" s="30" t="s">
        <v>124</v>
      </c>
      <c r="I471" s="30" t="s">
        <v>124</v>
      </c>
      <c r="J471" s="31" t="s">
        <v>124</v>
      </c>
      <c r="K471" s="30" t="s">
        <v>124</v>
      </c>
      <c r="L471" s="31" t="s">
        <v>124</v>
      </c>
      <c r="M471" s="31" t="s">
        <v>124</v>
      </c>
      <c r="N471" s="32" t="s">
        <v>124</v>
      </c>
      <c r="O471" s="32" t="s">
        <v>124</v>
      </c>
      <c r="P471" s="31" t="s">
        <v>124</v>
      </c>
      <c r="Q471" s="31" t="s">
        <v>124</v>
      </c>
      <c r="R471" s="31" t="s">
        <v>124</v>
      </c>
      <c r="S471" s="31" t="s">
        <v>124</v>
      </c>
      <c r="T471" s="26">
        <v>0</v>
      </c>
      <c r="U471" s="26">
        <v>1</v>
      </c>
      <c r="V471" s="26">
        <v>0</v>
      </c>
      <c r="W471" s="26">
        <v>0</v>
      </c>
      <c r="X471" s="26">
        <v>0</v>
      </c>
      <c r="Y471" s="31" t="s">
        <v>124</v>
      </c>
      <c r="Z471" s="31" t="s">
        <v>124</v>
      </c>
      <c r="AA471" s="34" t="s">
        <v>124</v>
      </c>
      <c r="AB471" s="35">
        <v>0</v>
      </c>
      <c r="AC471" s="31" t="s">
        <v>124</v>
      </c>
      <c r="AD471" s="34" t="s">
        <v>70</v>
      </c>
      <c r="AE471" s="34" t="s">
        <v>85</v>
      </c>
      <c r="AF471" s="31" t="s">
        <v>124</v>
      </c>
      <c r="AG471" s="31" t="s">
        <v>124</v>
      </c>
      <c r="AH471" s="31" t="s">
        <v>124</v>
      </c>
      <c r="AI471" s="31" t="s">
        <v>124</v>
      </c>
      <c r="AJ471" s="34" t="s">
        <v>124</v>
      </c>
    </row>
    <row r="472" spans="2:36" outlineLevel="1" x14ac:dyDescent="0.25">
      <c r="B472" s="44" t="s">
        <v>1063</v>
      </c>
      <c r="C472" s="29" t="s">
        <v>124</v>
      </c>
      <c r="D472" s="29" t="s">
        <v>124</v>
      </c>
      <c r="E472" s="29" t="s">
        <v>124</v>
      </c>
      <c r="F472" s="29" t="str">
        <f t="shared" si="12"/>
        <v>N/A</v>
      </c>
      <c r="G472" s="30" t="s">
        <v>124</v>
      </c>
      <c r="H472" s="30" t="s">
        <v>124</v>
      </c>
      <c r="I472" s="30" t="s">
        <v>124</v>
      </c>
      <c r="J472" s="31" t="s">
        <v>124</v>
      </c>
      <c r="K472" s="30" t="s">
        <v>124</v>
      </c>
      <c r="L472" s="31" t="s">
        <v>124</v>
      </c>
      <c r="M472" s="31" t="s">
        <v>124</v>
      </c>
      <c r="N472" s="32" t="s">
        <v>124</v>
      </c>
      <c r="O472" s="32" t="s">
        <v>124</v>
      </c>
      <c r="P472" s="31" t="s">
        <v>124</v>
      </c>
      <c r="Q472" s="31" t="s">
        <v>124</v>
      </c>
      <c r="R472" s="31" t="s">
        <v>124</v>
      </c>
      <c r="S472" s="31" t="s">
        <v>124</v>
      </c>
      <c r="T472" s="26">
        <v>0</v>
      </c>
      <c r="U472" s="26">
        <v>0</v>
      </c>
      <c r="V472" s="26">
        <v>1</v>
      </c>
      <c r="W472" s="26">
        <v>0</v>
      </c>
      <c r="X472" s="26">
        <v>0</v>
      </c>
      <c r="Y472" s="31" t="s">
        <v>124</v>
      </c>
      <c r="Z472" s="31" t="s">
        <v>124</v>
      </c>
      <c r="AA472" s="34" t="s">
        <v>124</v>
      </c>
      <c r="AB472" s="35">
        <v>0</v>
      </c>
      <c r="AC472" s="31" t="s">
        <v>124</v>
      </c>
      <c r="AD472" s="34" t="s">
        <v>70</v>
      </c>
      <c r="AE472" s="34" t="s">
        <v>60</v>
      </c>
      <c r="AF472" s="31" t="s">
        <v>124</v>
      </c>
      <c r="AG472" s="31" t="s">
        <v>124</v>
      </c>
      <c r="AH472" s="31" t="s">
        <v>124</v>
      </c>
      <c r="AI472" s="31" t="s">
        <v>124</v>
      </c>
      <c r="AJ472" s="34" t="s">
        <v>124</v>
      </c>
    </row>
    <row r="473" spans="2:36" outlineLevel="1" x14ac:dyDescent="0.25">
      <c r="B473" s="44" t="s">
        <v>1063</v>
      </c>
      <c r="C473" s="29" t="s">
        <v>124</v>
      </c>
      <c r="D473" s="29" t="s">
        <v>124</v>
      </c>
      <c r="E473" s="29" t="s">
        <v>124</v>
      </c>
      <c r="F473" s="29" t="str">
        <f t="shared" si="12"/>
        <v>N/A</v>
      </c>
      <c r="G473" s="30" t="s">
        <v>124</v>
      </c>
      <c r="H473" s="30">
        <v>0.34621212121212119</v>
      </c>
      <c r="I473" s="30" t="s">
        <v>124</v>
      </c>
      <c r="J473" s="31" t="s">
        <v>124</v>
      </c>
      <c r="K473" s="30" t="s">
        <v>124</v>
      </c>
      <c r="L473" s="31" t="s">
        <v>124</v>
      </c>
      <c r="M473" s="31" t="s">
        <v>124</v>
      </c>
      <c r="N473" s="32">
        <v>651343.9</v>
      </c>
      <c r="O473" s="32" t="s">
        <v>124</v>
      </c>
      <c r="P473" s="31" t="s">
        <v>124</v>
      </c>
      <c r="Q473" s="31" t="s">
        <v>124</v>
      </c>
      <c r="R473" s="31" t="s">
        <v>124</v>
      </c>
      <c r="S473" s="31" t="s">
        <v>124</v>
      </c>
      <c r="T473" s="26">
        <v>0</v>
      </c>
      <c r="U473" s="26">
        <v>0</v>
      </c>
      <c r="V473" s="26">
        <v>1</v>
      </c>
      <c r="W473" s="26">
        <v>1</v>
      </c>
      <c r="X473" s="26">
        <v>0</v>
      </c>
      <c r="Y473" s="31" t="s">
        <v>124</v>
      </c>
      <c r="Z473" s="31" t="s">
        <v>124</v>
      </c>
      <c r="AA473" s="34" t="s">
        <v>57</v>
      </c>
      <c r="AB473" s="35">
        <v>0</v>
      </c>
      <c r="AC473" s="31" t="s">
        <v>124</v>
      </c>
      <c r="AD473" s="34" t="s">
        <v>70</v>
      </c>
      <c r="AE473" s="34" t="s">
        <v>60</v>
      </c>
      <c r="AF473" s="31" t="s">
        <v>124</v>
      </c>
      <c r="AG473" s="31">
        <v>1</v>
      </c>
      <c r="AH473" s="31" t="s">
        <v>124</v>
      </c>
      <c r="AI473" s="31" t="s">
        <v>124</v>
      </c>
      <c r="AJ473" s="34" t="s">
        <v>124</v>
      </c>
    </row>
    <row r="474" spans="2:36" outlineLevel="1" x14ac:dyDescent="0.25">
      <c r="B474" s="44" t="s">
        <v>1063</v>
      </c>
      <c r="C474" s="29" t="s">
        <v>124</v>
      </c>
      <c r="D474" s="29" t="s">
        <v>124</v>
      </c>
      <c r="E474" s="29" t="s">
        <v>124</v>
      </c>
      <c r="F474" s="29" t="str">
        <f t="shared" si="12"/>
        <v>N/A</v>
      </c>
      <c r="G474" s="30" t="s">
        <v>124</v>
      </c>
      <c r="H474" s="30" t="s">
        <v>124</v>
      </c>
      <c r="I474" s="30" t="s">
        <v>124</v>
      </c>
      <c r="J474" s="31" t="s">
        <v>124</v>
      </c>
      <c r="K474" s="30" t="s">
        <v>124</v>
      </c>
      <c r="L474" s="31" t="s">
        <v>124</v>
      </c>
      <c r="M474" s="31" t="s">
        <v>124</v>
      </c>
      <c r="N474" s="32">
        <v>341489.36</v>
      </c>
      <c r="O474" s="32" t="s">
        <v>124</v>
      </c>
      <c r="P474" s="31" t="s">
        <v>124</v>
      </c>
      <c r="Q474" s="31" t="s">
        <v>124</v>
      </c>
      <c r="R474" s="31" t="s">
        <v>124</v>
      </c>
      <c r="S474" s="31" t="s">
        <v>124</v>
      </c>
      <c r="T474" s="26">
        <v>0</v>
      </c>
      <c r="U474" s="26">
        <v>1</v>
      </c>
      <c r="V474" s="26">
        <v>0</v>
      </c>
      <c r="W474" s="26">
        <v>0</v>
      </c>
      <c r="X474" s="26">
        <v>0</v>
      </c>
      <c r="Y474" s="31" t="s">
        <v>124</v>
      </c>
      <c r="Z474" s="31" t="s">
        <v>124</v>
      </c>
      <c r="AA474" s="34" t="s">
        <v>124</v>
      </c>
      <c r="AB474" s="35">
        <v>0</v>
      </c>
      <c r="AC474" s="31" t="s">
        <v>124</v>
      </c>
      <c r="AD474" s="34" t="s">
        <v>70</v>
      </c>
      <c r="AE474" s="34" t="s">
        <v>60</v>
      </c>
      <c r="AF474" s="31" t="s">
        <v>124</v>
      </c>
      <c r="AG474" s="31">
        <v>1</v>
      </c>
      <c r="AH474" s="31" t="s">
        <v>124</v>
      </c>
      <c r="AI474" s="31" t="s">
        <v>124</v>
      </c>
      <c r="AJ474" s="34" t="s">
        <v>124</v>
      </c>
    </row>
    <row r="475" spans="2:36" outlineLevel="1" x14ac:dyDescent="0.25">
      <c r="B475" s="44" t="s">
        <v>1063</v>
      </c>
      <c r="C475" s="29" t="s">
        <v>124</v>
      </c>
      <c r="D475" s="29" t="s">
        <v>124</v>
      </c>
      <c r="E475" s="29" t="s">
        <v>124</v>
      </c>
      <c r="F475" s="29" t="str">
        <f t="shared" si="12"/>
        <v>N/A</v>
      </c>
      <c r="G475" s="30" t="s">
        <v>124</v>
      </c>
      <c r="H475" s="30" t="s">
        <v>124</v>
      </c>
      <c r="I475" s="30" t="s">
        <v>124</v>
      </c>
      <c r="J475" s="31" t="s">
        <v>124</v>
      </c>
      <c r="K475" s="30" t="s">
        <v>124</v>
      </c>
      <c r="L475" s="31" t="s">
        <v>124</v>
      </c>
      <c r="M475" s="31" t="s">
        <v>124</v>
      </c>
      <c r="N475" s="32" t="s">
        <v>124</v>
      </c>
      <c r="O475" s="32" t="s">
        <v>124</v>
      </c>
      <c r="P475" s="31" t="s">
        <v>124</v>
      </c>
      <c r="Q475" s="31" t="s">
        <v>124</v>
      </c>
      <c r="R475" s="31" t="s">
        <v>124</v>
      </c>
      <c r="S475" s="31" t="s">
        <v>124</v>
      </c>
      <c r="T475" s="26">
        <v>0</v>
      </c>
      <c r="U475" s="26">
        <v>1</v>
      </c>
      <c r="V475" s="26">
        <v>0</v>
      </c>
      <c r="W475" s="26">
        <v>0</v>
      </c>
      <c r="X475" s="26">
        <v>0</v>
      </c>
      <c r="Y475" s="31" t="s">
        <v>124</v>
      </c>
      <c r="Z475" s="31" t="s">
        <v>124</v>
      </c>
      <c r="AA475" s="34" t="s">
        <v>124</v>
      </c>
      <c r="AB475" s="35">
        <v>0</v>
      </c>
      <c r="AC475" s="31" t="s">
        <v>124</v>
      </c>
      <c r="AD475" s="34" t="s">
        <v>70</v>
      </c>
      <c r="AE475" s="34" t="s">
        <v>85</v>
      </c>
      <c r="AF475" s="31" t="s">
        <v>124</v>
      </c>
      <c r="AG475" s="31" t="s">
        <v>124</v>
      </c>
      <c r="AH475" s="31" t="s">
        <v>124</v>
      </c>
      <c r="AI475" s="31" t="s">
        <v>124</v>
      </c>
      <c r="AJ475" s="34" t="s">
        <v>124</v>
      </c>
    </row>
    <row r="476" spans="2:36" outlineLevel="1" x14ac:dyDescent="0.25">
      <c r="B476" s="44" t="s">
        <v>1063</v>
      </c>
      <c r="C476" s="29" t="s">
        <v>124</v>
      </c>
      <c r="D476" s="29" t="s">
        <v>124</v>
      </c>
      <c r="E476" s="29" t="s">
        <v>124</v>
      </c>
      <c r="F476" s="29" t="str">
        <f t="shared" si="12"/>
        <v>N/A</v>
      </c>
      <c r="G476" s="30" t="s">
        <v>124</v>
      </c>
      <c r="H476" s="30" t="s">
        <v>124</v>
      </c>
      <c r="I476" s="30" t="s">
        <v>124</v>
      </c>
      <c r="J476" s="31" t="s">
        <v>124</v>
      </c>
      <c r="K476" s="30" t="s">
        <v>124</v>
      </c>
      <c r="L476" s="31" t="s">
        <v>124</v>
      </c>
      <c r="M476" s="31" t="s">
        <v>124</v>
      </c>
      <c r="N476" s="32" t="s">
        <v>124</v>
      </c>
      <c r="O476" s="32" t="s">
        <v>124</v>
      </c>
      <c r="P476" s="31" t="s">
        <v>124</v>
      </c>
      <c r="Q476" s="31" t="s">
        <v>124</v>
      </c>
      <c r="R476" s="31" t="s">
        <v>124</v>
      </c>
      <c r="S476" s="31" t="s">
        <v>124</v>
      </c>
      <c r="T476" s="26">
        <v>0</v>
      </c>
      <c r="U476" s="26">
        <v>1</v>
      </c>
      <c r="V476" s="26">
        <v>0</v>
      </c>
      <c r="W476" s="26">
        <v>0</v>
      </c>
      <c r="X476" s="26">
        <v>0</v>
      </c>
      <c r="Y476" s="31" t="s">
        <v>124</v>
      </c>
      <c r="Z476" s="31" t="s">
        <v>124</v>
      </c>
      <c r="AA476" s="34" t="s">
        <v>124</v>
      </c>
      <c r="AB476" s="35">
        <v>0</v>
      </c>
      <c r="AC476" s="31" t="s">
        <v>124</v>
      </c>
      <c r="AD476" s="34" t="s">
        <v>70</v>
      </c>
      <c r="AE476" s="34" t="s">
        <v>60</v>
      </c>
      <c r="AF476" s="31" t="s">
        <v>124</v>
      </c>
      <c r="AG476" s="31" t="s">
        <v>124</v>
      </c>
      <c r="AH476" s="31" t="s">
        <v>124</v>
      </c>
      <c r="AI476" s="31" t="s">
        <v>124</v>
      </c>
      <c r="AJ476" s="34" t="s">
        <v>124</v>
      </c>
    </row>
    <row r="477" spans="2:36" outlineLevel="1" x14ac:dyDescent="0.25">
      <c r="B477" s="44" t="s">
        <v>1063</v>
      </c>
      <c r="C477" s="29" t="s">
        <v>124</v>
      </c>
      <c r="D477" s="29" t="s">
        <v>124</v>
      </c>
      <c r="E477" s="29" t="s">
        <v>124</v>
      </c>
      <c r="F477" s="29" t="str">
        <f t="shared" si="12"/>
        <v>N/A</v>
      </c>
      <c r="G477" s="30" t="s">
        <v>124</v>
      </c>
      <c r="H477" s="30" t="s">
        <v>124</v>
      </c>
      <c r="I477" s="30" t="s">
        <v>124</v>
      </c>
      <c r="J477" s="31" t="s">
        <v>124</v>
      </c>
      <c r="K477" s="30" t="s">
        <v>124</v>
      </c>
      <c r="L477" s="31" t="s">
        <v>124</v>
      </c>
      <c r="M477" s="31" t="s">
        <v>124</v>
      </c>
      <c r="N477" s="32" t="s">
        <v>124</v>
      </c>
      <c r="O477" s="32" t="s">
        <v>124</v>
      </c>
      <c r="P477" s="31" t="s">
        <v>124</v>
      </c>
      <c r="Q477" s="31" t="s">
        <v>124</v>
      </c>
      <c r="R477" s="31" t="s">
        <v>124</v>
      </c>
      <c r="S477" s="31" t="s">
        <v>124</v>
      </c>
      <c r="T477" s="26">
        <v>0</v>
      </c>
      <c r="U477" s="26">
        <v>1</v>
      </c>
      <c r="V477" s="26">
        <v>0</v>
      </c>
      <c r="W477" s="26">
        <v>0</v>
      </c>
      <c r="X477" s="26">
        <v>0</v>
      </c>
      <c r="Y477" s="31" t="s">
        <v>124</v>
      </c>
      <c r="Z477" s="31" t="s">
        <v>124</v>
      </c>
      <c r="AA477" s="34" t="s">
        <v>124</v>
      </c>
      <c r="AB477" s="35">
        <v>0</v>
      </c>
      <c r="AC477" s="31" t="s">
        <v>124</v>
      </c>
      <c r="AD477" s="34" t="s">
        <v>70</v>
      </c>
      <c r="AE477" s="34" t="s">
        <v>60</v>
      </c>
      <c r="AF477" s="31" t="s">
        <v>124</v>
      </c>
      <c r="AG477" s="31" t="s">
        <v>124</v>
      </c>
      <c r="AH477" s="31" t="s">
        <v>124</v>
      </c>
      <c r="AI477" s="31" t="s">
        <v>124</v>
      </c>
      <c r="AJ477" s="34" t="s">
        <v>124</v>
      </c>
    </row>
    <row r="478" spans="2:36" outlineLevel="1" x14ac:dyDescent="0.25">
      <c r="B478" s="44" t="s">
        <v>1063</v>
      </c>
      <c r="C478" s="29" t="s">
        <v>124</v>
      </c>
      <c r="D478" s="29" t="s">
        <v>124</v>
      </c>
      <c r="E478" s="29" t="s">
        <v>124</v>
      </c>
      <c r="F478" s="29" t="str">
        <f t="shared" si="12"/>
        <v>N/A</v>
      </c>
      <c r="G478" s="30" t="s">
        <v>124</v>
      </c>
      <c r="H478" s="30" t="s">
        <v>124</v>
      </c>
      <c r="I478" s="30" t="s">
        <v>124</v>
      </c>
      <c r="J478" s="31" t="s">
        <v>124</v>
      </c>
      <c r="K478" s="30" t="s">
        <v>124</v>
      </c>
      <c r="L478" s="31" t="s">
        <v>124</v>
      </c>
      <c r="M478" s="31" t="s">
        <v>124</v>
      </c>
      <c r="N478" s="32" t="s">
        <v>124</v>
      </c>
      <c r="O478" s="32" t="s">
        <v>124</v>
      </c>
      <c r="P478" s="31" t="s">
        <v>124</v>
      </c>
      <c r="Q478" s="31" t="s">
        <v>124</v>
      </c>
      <c r="R478" s="31" t="s">
        <v>124</v>
      </c>
      <c r="S478" s="31" t="s">
        <v>124</v>
      </c>
      <c r="T478" s="26">
        <v>0</v>
      </c>
      <c r="U478" s="26">
        <v>1</v>
      </c>
      <c r="V478" s="26">
        <v>0</v>
      </c>
      <c r="W478" s="26">
        <v>0</v>
      </c>
      <c r="X478" s="26">
        <v>0</v>
      </c>
      <c r="Y478" s="31" t="s">
        <v>124</v>
      </c>
      <c r="Z478" s="31" t="s">
        <v>124</v>
      </c>
      <c r="AA478" s="34" t="s">
        <v>124</v>
      </c>
      <c r="AB478" s="35">
        <v>0</v>
      </c>
      <c r="AC478" s="31" t="s">
        <v>124</v>
      </c>
      <c r="AD478" s="34" t="s">
        <v>70</v>
      </c>
      <c r="AE478" s="34" t="s">
        <v>60</v>
      </c>
      <c r="AF478" s="31" t="s">
        <v>124</v>
      </c>
      <c r="AG478" s="31" t="s">
        <v>124</v>
      </c>
      <c r="AH478" s="31" t="s">
        <v>124</v>
      </c>
      <c r="AI478" s="31" t="s">
        <v>124</v>
      </c>
      <c r="AJ478" s="34" t="s">
        <v>124</v>
      </c>
    </row>
    <row r="479" spans="2:36" outlineLevel="1" x14ac:dyDescent="0.25">
      <c r="B479" s="44" t="s">
        <v>1063</v>
      </c>
      <c r="C479" s="29" t="s">
        <v>124</v>
      </c>
      <c r="D479" s="29" t="s">
        <v>124</v>
      </c>
      <c r="E479" s="29" t="s">
        <v>124</v>
      </c>
      <c r="F479" s="29" t="str">
        <f t="shared" si="12"/>
        <v>N/A</v>
      </c>
      <c r="G479" s="30" t="s">
        <v>124</v>
      </c>
      <c r="H479" s="30" t="s">
        <v>124</v>
      </c>
      <c r="I479" s="30" t="s">
        <v>124</v>
      </c>
      <c r="J479" s="31" t="s">
        <v>124</v>
      </c>
      <c r="K479" s="30" t="s">
        <v>124</v>
      </c>
      <c r="L479" s="31" t="s">
        <v>124</v>
      </c>
      <c r="M479" s="31" t="s">
        <v>124</v>
      </c>
      <c r="N479" s="32" t="s">
        <v>124</v>
      </c>
      <c r="O479" s="32" t="s">
        <v>124</v>
      </c>
      <c r="P479" s="31" t="s">
        <v>124</v>
      </c>
      <c r="Q479" s="31" t="s">
        <v>124</v>
      </c>
      <c r="R479" s="31" t="s">
        <v>124</v>
      </c>
      <c r="S479" s="31" t="s">
        <v>124</v>
      </c>
      <c r="T479" s="26">
        <v>0</v>
      </c>
      <c r="U479" s="26">
        <v>1</v>
      </c>
      <c r="V479" s="26">
        <v>0</v>
      </c>
      <c r="W479" s="26">
        <v>0</v>
      </c>
      <c r="X479" s="26">
        <v>0</v>
      </c>
      <c r="Y479" s="31" t="s">
        <v>124</v>
      </c>
      <c r="Z479" s="31" t="s">
        <v>124</v>
      </c>
      <c r="AA479" s="34" t="s">
        <v>124</v>
      </c>
      <c r="AB479" s="35">
        <v>0</v>
      </c>
      <c r="AC479" s="31" t="s">
        <v>124</v>
      </c>
      <c r="AD479" s="34" t="s">
        <v>70</v>
      </c>
      <c r="AE479" s="34" t="s">
        <v>60</v>
      </c>
      <c r="AF479" s="31" t="s">
        <v>124</v>
      </c>
      <c r="AG479" s="31" t="s">
        <v>124</v>
      </c>
      <c r="AH479" s="31" t="s">
        <v>124</v>
      </c>
      <c r="AI479" s="31" t="s">
        <v>124</v>
      </c>
      <c r="AJ479" s="34" t="s">
        <v>124</v>
      </c>
    </row>
    <row r="480" spans="2:36" outlineLevel="1" x14ac:dyDescent="0.25">
      <c r="B480" s="44" t="s">
        <v>1063</v>
      </c>
      <c r="C480" s="29" t="s">
        <v>124</v>
      </c>
      <c r="D480" s="29" t="s">
        <v>124</v>
      </c>
      <c r="E480" s="29" t="s">
        <v>124</v>
      </c>
      <c r="F480" s="29" t="str">
        <f t="shared" si="12"/>
        <v>N/A</v>
      </c>
      <c r="G480" s="30" t="s">
        <v>124</v>
      </c>
      <c r="H480" s="30" t="s">
        <v>124</v>
      </c>
      <c r="I480" s="30" t="s">
        <v>124</v>
      </c>
      <c r="J480" s="31" t="s">
        <v>124</v>
      </c>
      <c r="K480" s="30" t="s">
        <v>124</v>
      </c>
      <c r="L480" s="31" t="s">
        <v>124</v>
      </c>
      <c r="M480" s="31" t="s">
        <v>124</v>
      </c>
      <c r="N480" s="32" t="s">
        <v>124</v>
      </c>
      <c r="O480" s="32" t="s">
        <v>124</v>
      </c>
      <c r="P480" s="31" t="s">
        <v>124</v>
      </c>
      <c r="Q480" s="31" t="s">
        <v>124</v>
      </c>
      <c r="R480" s="31" t="s">
        <v>124</v>
      </c>
      <c r="S480" s="31" t="s">
        <v>124</v>
      </c>
      <c r="T480" s="26">
        <v>0</v>
      </c>
      <c r="U480" s="26">
        <v>1</v>
      </c>
      <c r="V480" s="26">
        <v>0</v>
      </c>
      <c r="W480" s="26">
        <v>0</v>
      </c>
      <c r="X480" s="26">
        <v>0</v>
      </c>
      <c r="Y480" s="31" t="s">
        <v>124</v>
      </c>
      <c r="Z480" s="31" t="s">
        <v>124</v>
      </c>
      <c r="AA480" s="34" t="s">
        <v>124</v>
      </c>
      <c r="AB480" s="35">
        <v>0</v>
      </c>
      <c r="AC480" s="31" t="s">
        <v>124</v>
      </c>
      <c r="AD480" s="34" t="s">
        <v>70</v>
      </c>
      <c r="AE480" s="34" t="s">
        <v>60</v>
      </c>
      <c r="AF480" s="31" t="s">
        <v>124</v>
      </c>
      <c r="AG480" s="31" t="s">
        <v>124</v>
      </c>
      <c r="AH480" s="31" t="s">
        <v>124</v>
      </c>
      <c r="AI480" s="31" t="s">
        <v>124</v>
      </c>
      <c r="AJ480" s="34" t="s">
        <v>124</v>
      </c>
    </row>
    <row r="481" spans="2:36" outlineLevel="1" x14ac:dyDescent="0.25">
      <c r="B481" s="44" t="s">
        <v>1063</v>
      </c>
      <c r="C481" s="29" t="s">
        <v>124</v>
      </c>
      <c r="D481" s="29" t="s">
        <v>124</v>
      </c>
      <c r="E481" s="29" t="s">
        <v>124</v>
      </c>
      <c r="F481" s="29" t="str">
        <f t="shared" si="12"/>
        <v>N/A</v>
      </c>
      <c r="G481" s="30" t="s">
        <v>124</v>
      </c>
      <c r="H481" s="30">
        <v>0.21856060606060607</v>
      </c>
      <c r="I481" s="30" t="s">
        <v>124</v>
      </c>
      <c r="J481" s="31" t="s">
        <v>124</v>
      </c>
      <c r="K481" s="30" t="s">
        <v>124</v>
      </c>
      <c r="L481" s="31" t="s">
        <v>124</v>
      </c>
      <c r="M481" s="31" t="s">
        <v>124</v>
      </c>
      <c r="N481" s="32">
        <v>238420.94</v>
      </c>
      <c r="O481" s="32" t="s">
        <v>124</v>
      </c>
      <c r="P481" s="31" t="s">
        <v>124</v>
      </c>
      <c r="Q481" s="31" t="s">
        <v>124</v>
      </c>
      <c r="R481" s="31" t="s">
        <v>124</v>
      </c>
      <c r="S481" s="31" t="s">
        <v>124</v>
      </c>
      <c r="T481" s="26">
        <v>0</v>
      </c>
      <c r="U481" s="26">
        <v>4</v>
      </c>
      <c r="V481" s="26">
        <v>1</v>
      </c>
      <c r="W481" s="26">
        <v>1</v>
      </c>
      <c r="X481" s="26">
        <v>0</v>
      </c>
      <c r="Y481" s="31" t="s">
        <v>124</v>
      </c>
      <c r="Z481" s="31" t="s">
        <v>124</v>
      </c>
      <c r="AA481" s="34" t="s">
        <v>57</v>
      </c>
      <c r="AB481" s="35">
        <v>0</v>
      </c>
      <c r="AC481" s="31" t="s">
        <v>124</v>
      </c>
      <c r="AD481" s="34" t="s">
        <v>70</v>
      </c>
      <c r="AE481" s="34" t="s">
        <v>991</v>
      </c>
      <c r="AF481" s="31" t="s">
        <v>124</v>
      </c>
      <c r="AG481" s="31">
        <v>1</v>
      </c>
      <c r="AH481" s="31" t="s">
        <v>124</v>
      </c>
      <c r="AI481" s="31" t="s">
        <v>124</v>
      </c>
      <c r="AJ481" s="34" t="s">
        <v>124</v>
      </c>
    </row>
    <row r="482" spans="2:36" outlineLevel="1" x14ac:dyDescent="0.25">
      <c r="B482" s="44" t="s">
        <v>1063</v>
      </c>
      <c r="C482" s="29" t="s">
        <v>124</v>
      </c>
      <c r="D482" s="29" t="s">
        <v>124</v>
      </c>
      <c r="E482" s="29" t="s">
        <v>124</v>
      </c>
      <c r="F482" s="29" t="str">
        <f t="shared" si="12"/>
        <v>N/A</v>
      </c>
      <c r="G482" s="30" t="s">
        <v>124</v>
      </c>
      <c r="H482" s="30" t="s">
        <v>124</v>
      </c>
      <c r="I482" s="30" t="s">
        <v>124</v>
      </c>
      <c r="J482" s="31" t="s">
        <v>124</v>
      </c>
      <c r="K482" s="30" t="s">
        <v>124</v>
      </c>
      <c r="L482" s="31" t="s">
        <v>124</v>
      </c>
      <c r="M482" s="31" t="s">
        <v>124</v>
      </c>
      <c r="N482" s="32" t="s">
        <v>124</v>
      </c>
      <c r="O482" s="32" t="s">
        <v>124</v>
      </c>
      <c r="P482" s="31" t="s">
        <v>124</v>
      </c>
      <c r="Q482" s="31" t="s">
        <v>124</v>
      </c>
      <c r="R482" s="31" t="s">
        <v>124</v>
      </c>
      <c r="S482" s="31" t="s">
        <v>124</v>
      </c>
      <c r="T482" s="26">
        <v>1</v>
      </c>
      <c r="U482" s="26">
        <v>0</v>
      </c>
      <c r="V482" s="26">
        <v>0</v>
      </c>
      <c r="W482" s="26">
        <v>0</v>
      </c>
      <c r="X482" s="26">
        <v>0</v>
      </c>
      <c r="Y482" s="31" t="s">
        <v>124</v>
      </c>
      <c r="Z482" s="31" t="s">
        <v>124</v>
      </c>
      <c r="AA482" s="34" t="s">
        <v>124</v>
      </c>
      <c r="AB482" s="35">
        <v>0</v>
      </c>
      <c r="AC482" s="31" t="s">
        <v>124</v>
      </c>
      <c r="AD482" s="34" t="s">
        <v>70</v>
      </c>
      <c r="AE482" s="34" t="s">
        <v>60</v>
      </c>
      <c r="AF482" s="31" t="s">
        <v>124</v>
      </c>
      <c r="AG482" s="31" t="s">
        <v>124</v>
      </c>
      <c r="AH482" s="31" t="s">
        <v>124</v>
      </c>
      <c r="AI482" s="31" t="s">
        <v>124</v>
      </c>
      <c r="AJ482" s="34" t="s">
        <v>124</v>
      </c>
    </row>
    <row r="483" spans="2:36" outlineLevel="1" x14ac:dyDescent="0.25">
      <c r="B483" s="44" t="s">
        <v>1063</v>
      </c>
      <c r="C483" s="29" t="s">
        <v>124</v>
      </c>
      <c r="D483" s="29" t="s">
        <v>124</v>
      </c>
      <c r="E483" s="29" t="s">
        <v>124</v>
      </c>
      <c r="F483" s="29" t="str">
        <f t="shared" si="12"/>
        <v>N/A</v>
      </c>
      <c r="G483" s="30" t="s">
        <v>124</v>
      </c>
      <c r="H483" s="30" t="s">
        <v>124</v>
      </c>
      <c r="I483" s="30">
        <v>0.14713636363636365</v>
      </c>
      <c r="J483" s="31" t="s">
        <v>124</v>
      </c>
      <c r="K483" s="30" t="s">
        <v>124</v>
      </c>
      <c r="L483" s="31" t="s">
        <v>124</v>
      </c>
      <c r="M483" s="31" t="s">
        <v>124</v>
      </c>
      <c r="N483" s="32" t="s">
        <v>124</v>
      </c>
      <c r="O483" s="32">
        <v>420532.53</v>
      </c>
      <c r="P483" s="31" t="s">
        <v>124</v>
      </c>
      <c r="Q483" s="31" t="s">
        <v>124</v>
      </c>
      <c r="R483" s="31" t="s">
        <v>124</v>
      </c>
      <c r="S483" s="31" t="s">
        <v>124</v>
      </c>
      <c r="T483" s="26">
        <v>0</v>
      </c>
      <c r="U483" s="26">
        <v>0</v>
      </c>
      <c r="V483" s="26">
        <v>0</v>
      </c>
      <c r="W483" s="26">
        <v>1</v>
      </c>
      <c r="X483" s="26">
        <v>0</v>
      </c>
      <c r="Y483" s="31" t="s">
        <v>124</v>
      </c>
      <c r="Z483" s="31" t="s">
        <v>124</v>
      </c>
      <c r="AA483" s="34" t="s">
        <v>57</v>
      </c>
      <c r="AB483" s="35">
        <v>0</v>
      </c>
      <c r="AC483" s="31" t="s">
        <v>124</v>
      </c>
      <c r="AD483" s="34" t="s">
        <v>70</v>
      </c>
      <c r="AE483" s="34" t="s">
        <v>60</v>
      </c>
      <c r="AF483" s="31" t="s">
        <v>124</v>
      </c>
      <c r="AG483" s="31" t="s">
        <v>124</v>
      </c>
      <c r="AH483" s="31">
        <v>1</v>
      </c>
      <c r="AI483" s="31" t="s">
        <v>124</v>
      </c>
      <c r="AJ483" s="34" t="s">
        <v>124</v>
      </c>
    </row>
    <row r="484" spans="2:36" outlineLevel="1" x14ac:dyDescent="0.25">
      <c r="B484" s="44" t="s">
        <v>1063</v>
      </c>
      <c r="C484" s="29" t="s">
        <v>124</v>
      </c>
      <c r="D484" s="29" t="s">
        <v>124</v>
      </c>
      <c r="E484" s="29" t="s">
        <v>124</v>
      </c>
      <c r="F484" s="29" t="str">
        <f t="shared" si="12"/>
        <v>N/A</v>
      </c>
      <c r="G484" s="30" t="s">
        <v>124</v>
      </c>
      <c r="H484" s="30" t="s">
        <v>124</v>
      </c>
      <c r="I484" s="30">
        <v>0</v>
      </c>
      <c r="J484" s="31" t="s">
        <v>124</v>
      </c>
      <c r="K484" s="30" t="s">
        <v>124</v>
      </c>
      <c r="L484" s="31" t="s">
        <v>124</v>
      </c>
      <c r="M484" s="31" t="s">
        <v>124</v>
      </c>
      <c r="N484" s="32" t="s">
        <v>124</v>
      </c>
      <c r="O484" s="32">
        <v>201695.05</v>
      </c>
      <c r="P484" s="31" t="s">
        <v>124</v>
      </c>
      <c r="Q484" s="31" t="s">
        <v>124</v>
      </c>
      <c r="R484" s="31" t="s">
        <v>124</v>
      </c>
      <c r="S484" s="31" t="s">
        <v>124</v>
      </c>
      <c r="T484" s="26">
        <v>0</v>
      </c>
      <c r="U484" s="26">
        <v>0</v>
      </c>
      <c r="V484" s="26">
        <v>0</v>
      </c>
      <c r="W484" s="26">
        <v>1</v>
      </c>
      <c r="X484" s="26">
        <v>0</v>
      </c>
      <c r="Y484" s="31" t="s">
        <v>124</v>
      </c>
      <c r="Z484" s="31" t="s">
        <v>124</v>
      </c>
      <c r="AA484" s="34" t="s">
        <v>57</v>
      </c>
      <c r="AB484" s="35">
        <v>0</v>
      </c>
      <c r="AC484" s="31" t="s">
        <v>124</v>
      </c>
      <c r="AD484" s="34" t="s">
        <v>70</v>
      </c>
      <c r="AE484" s="34" t="s">
        <v>85</v>
      </c>
      <c r="AF484" s="31" t="s">
        <v>124</v>
      </c>
      <c r="AG484" s="31" t="s">
        <v>124</v>
      </c>
      <c r="AH484" s="31">
        <v>1</v>
      </c>
      <c r="AI484" s="31" t="s">
        <v>124</v>
      </c>
      <c r="AJ484" s="34" t="s">
        <v>124</v>
      </c>
    </row>
    <row r="485" spans="2:36" outlineLevel="1" x14ac:dyDescent="0.25">
      <c r="B485" s="44" t="s">
        <v>1063</v>
      </c>
      <c r="C485" s="29" t="s">
        <v>124</v>
      </c>
      <c r="D485" s="29" t="s">
        <v>124</v>
      </c>
      <c r="E485" s="29" t="s">
        <v>124</v>
      </c>
      <c r="F485" s="29" t="str">
        <f t="shared" si="12"/>
        <v>N/A</v>
      </c>
      <c r="G485" s="30" t="s">
        <v>124</v>
      </c>
      <c r="H485" s="30" t="s">
        <v>124</v>
      </c>
      <c r="I485" s="30" t="s">
        <v>124</v>
      </c>
      <c r="J485" s="31" t="s">
        <v>124</v>
      </c>
      <c r="K485" s="30" t="s">
        <v>124</v>
      </c>
      <c r="L485" s="31" t="s">
        <v>124</v>
      </c>
      <c r="M485" s="31" t="s">
        <v>124</v>
      </c>
      <c r="N485" s="32" t="s">
        <v>124</v>
      </c>
      <c r="O485" s="32" t="s">
        <v>124</v>
      </c>
      <c r="P485" s="31" t="s">
        <v>124</v>
      </c>
      <c r="Q485" s="31" t="s">
        <v>124</v>
      </c>
      <c r="R485" s="31" t="s">
        <v>124</v>
      </c>
      <c r="S485" s="31" t="s">
        <v>124</v>
      </c>
      <c r="T485" s="26">
        <v>0</v>
      </c>
      <c r="U485" s="26">
        <v>1</v>
      </c>
      <c r="V485" s="26">
        <v>0</v>
      </c>
      <c r="W485" s="26">
        <v>0</v>
      </c>
      <c r="X485" s="26">
        <v>0</v>
      </c>
      <c r="Y485" s="31" t="s">
        <v>124</v>
      </c>
      <c r="Z485" s="31" t="s">
        <v>124</v>
      </c>
      <c r="AA485" s="34" t="s">
        <v>124</v>
      </c>
      <c r="AB485" s="35">
        <v>0</v>
      </c>
      <c r="AC485" s="31" t="s">
        <v>124</v>
      </c>
      <c r="AD485" s="34" t="s">
        <v>70</v>
      </c>
      <c r="AE485" s="34" t="s">
        <v>60</v>
      </c>
      <c r="AF485" s="31" t="s">
        <v>124</v>
      </c>
      <c r="AG485" s="31" t="s">
        <v>124</v>
      </c>
      <c r="AH485" s="31" t="s">
        <v>124</v>
      </c>
      <c r="AI485" s="31" t="s">
        <v>124</v>
      </c>
      <c r="AJ485" s="34" t="s">
        <v>124</v>
      </c>
    </row>
    <row r="486" spans="2:36" outlineLevel="1" x14ac:dyDescent="0.25">
      <c r="B486" s="44" t="s">
        <v>1063</v>
      </c>
      <c r="C486" s="29" t="s">
        <v>124</v>
      </c>
      <c r="D486" s="29" t="s">
        <v>124</v>
      </c>
      <c r="E486" s="29" t="s">
        <v>124</v>
      </c>
      <c r="F486" s="29" t="str">
        <f t="shared" si="12"/>
        <v>N/A</v>
      </c>
      <c r="G486" s="30" t="s">
        <v>124</v>
      </c>
      <c r="H486" s="30">
        <v>0.375</v>
      </c>
      <c r="I486" s="30" t="s">
        <v>124</v>
      </c>
      <c r="J486" s="31" t="s">
        <v>124</v>
      </c>
      <c r="K486" s="30" t="s">
        <v>124</v>
      </c>
      <c r="L486" s="31" t="s">
        <v>124</v>
      </c>
      <c r="M486" s="31" t="s">
        <v>124</v>
      </c>
      <c r="N486" s="32">
        <v>720668.05</v>
      </c>
      <c r="O486" s="32" t="s">
        <v>124</v>
      </c>
      <c r="P486" s="31" t="s">
        <v>124</v>
      </c>
      <c r="Q486" s="31" t="s">
        <v>124</v>
      </c>
      <c r="R486" s="31" t="s">
        <v>124</v>
      </c>
      <c r="S486" s="31" t="s">
        <v>124</v>
      </c>
      <c r="T486" s="26">
        <v>0</v>
      </c>
      <c r="U486" s="26">
        <v>0</v>
      </c>
      <c r="V486" s="26">
        <v>0</v>
      </c>
      <c r="W486" s="26">
        <v>1</v>
      </c>
      <c r="X486" s="26">
        <v>0</v>
      </c>
      <c r="Y486" s="31" t="s">
        <v>124</v>
      </c>
      <c r="Z486" s="31" t="s">
        <v>124</v>
      </c>
      <c r="AA486" s="34" t="s">
        <v>70</v>
      </c>
      <c r="AB486" s="35">
        <v>0</v>
      </c>
      <c r="AC486" s="31" t="s">
        <v>124</v>
      </c>
      <c r="AD486" s="34" t="s">
        <v>70</v>
      </c>
      <c r="AE486" s="34" t="s">
        <v>85</v>
      </c>
      <c r="AF486" s="31" t="s">
        <v>124</v>
      </c>
      <c r="AG486" s="31">
        <v>1</v>
      </c>
      <c r="AH486" s="31" t="s">
        <v>124</v>
      </c>
      <c r="AI486" s="31" t="s">
        <v>124</v>
      </c>
      <c r="AJ486" s="34" t="s">
        <v>124</v>
      </c>
    </row>
    <row r="487" spans="2:36" outlineLevel="1" x14ac:dyDescent="0.25">
      <c r="B487" s="44" t="s">
        <v>1063</v>
      </c>
      <c r="C487" s="29" t="s">
        <v>124</v>
      </c>
      <c r="D487" s="29" t="s">
        <v>124</v>
      </c>
      <c r="E487" s="29" t="s">
        <v>124</v>
      </c>
      <c r="F487" s="29" t="str">
        <f t="shared" si="12"/>
        <v>N/A</v>
      </c>
      <c r="G487" s="30" t="s">
        <v>124</v>
      </c>
      <c r="H487" s="30" t="s">
        <v>124</v>
      </c>
      <c r="I487" s="30" t="s">
        <v>124</v>
      </c>
      <c r="J487" s="31" t="s">
        <v>124</v>
      </c>
      <c r="K487" s="30" t="s">
        <v>124</v>
      </c>
      <c r="L487" s="31" t="s">
        <v>124</v>
      </c>
      <c r="M487" s="31" t="s">
        <v>124</v>
      </c>
      <c r="N487" s="32" t="s">
        <v>124</v>
      </c>
      <c r="O487" s="32" t="s">
        <v>124</v>
      </c>
      <c r="P487" s="31" t="s">
        <v>124</v>
      </c>
      <c r="Q487" s="31" t="s">
        <v>124</v>
      </c>
      <c r="R487" s="31" t="s">
        <v>124</v>
      </c>
      <c r="S487" s="31" t="s">
        <v>124</v>
      </c>
      <c r="T487" s="26">
        <v>0</v>
      </c>
      <c r="U487" s="26">
        <v>1</v>
      </c>
      <c r="V487" s="26">
        <v>0</v>
      </c>
      <c r="W487" s="26">
        <v>0</v>
      </c>
      <c r="X487" s="26">
        <v>0</v>
      </c>
      <c r="Y487" s="31" t="s">
        <v>124</v>
      </c>
      <c r="Z487" s="31" t="s">
        <v>124</v>
      </c>
      <c r="AA487" s="34" t="s">
        <v>124</v>
      </c>
      <c r="AB487" s="35">
        <v>0</v>
      </c>
      <c r="AC487" s="31" t="s">
        <v>124</v>
      </c>
      <c r="AD487" s="34" t="s">
        <v>70</v>
      </c>
      <c r="AE487" s="34" t="s">
        <v>85</v>
      </c>
      <c r="AF487" s="31" t="s">
        <v>124</v>
      </c>
      <c r="AG487" s="31" t="s">
        <v>124</v>
      </c>
      <c r="AH487" s="31" t="s">
        <v>124</v>
      </c>
      <c r="AI487" s="31" t="s">
        <v>124</v>
      </c>
      <c r="AJ487" s="34" t="s">
        <v>124</v>
      </c>
    </row>
    <row r="488" spans="2:36" outlineLevel="1" x14ac:dyDescent="0.25">
      <c r="B488" s="44" t="s">
        <v>1063</v>
      </c>
      <c r="C488" s="29" t="s">
        <v>124</v>
      </c>
      <c r="D488" s="29" t="s">
        <v>124</v>
      </c>
      <c r="E488" s="29" t="s">
        <v>124</v>
      </c>
      <c r="F488" s="29" t="str">
        <f t="shared" si="12"/>
        <v>N/A</v>
      </c>
      <c r="G488" s="30" t="s">
        <v>124</v>
      </c>
      <c r="H488" s="30" t="s">
        <v>124</v>
      </c>
      <c r="I488" s="30">
        <v>0.14997727272727274</v>
      </c>
      <c r="J488" s="31" t="s">
        <v>124</v>
      </c>
      <c r="K488" s="30" t="s">
        <v>124</v>
      </c>
      <c r="L488" s="31" t="s">
        <v>124</v>
      </c>
      <c r="M488" s="31" t="s">
        <v>124</v>
      </c>
      <c r="N488" s="32" t="s">
        <v>124</v>
      </c>
      <c r="O488" s="32">
        <v>291365.06</v>
      </c>
      <c r="P488" s="31" t="s">
        <v>124</v>
      </c>
      <c r="Q488" s="31" t="s">
        <v>124</v>
      </c>
      <c r="R488" s="31" t="s">
        <v>124</v>
      </c>
      <c r="S488" s="31" t="s">
        <v>124</v>
      </c>
      <c r="T488" s="26">
        <v>0</v>
      </c>
      <c r="U488" s="26">
        <v>0</v>
      </c>
      <c r="V488" s="26">
        <v>0</v>
      </c>
      <c r="W488" s="26">
        <v>1</v>
      </c>
      <c r="X488" s="26">
        <v>0</v>
      </c>
      <c r="Y488" s="31" t="s">
        <v>124</v>
      </c>
      <c r="Z488" s="31" t="s">
        <v>124</v>
      </c>
      <c r="AA488" s="34" t="s">
        <v>57</v>
      </c>
      <c r="AB488" s="35">
        <v>0</v>
      </c>
      <c r="AC488" s="31" t="s">
        <v>124</v>
      </c>
      <c r="AD488" s="34" t="s">
        <v>70</v>
      </c>
      <c r="AE488" s="34" t="s">
        <v>60</v>
      </c>
      <c r="AF488" s="31" t="s">
        <v>124</v>
      </c>
      <c r="AG488" s="31" t="s">
        <v>124</v>
      </c>
      <c r="AH488" s="31">
        <v>1</v>
      </c>
      <c r="AI488" s="31" t="s">
        <v>124</v>
      </c>
      <c r="AJ488" s="34" t="s">
        <v>124</v>
      </c>
    </row>
    <row r="489" spans="2:36" outlineLevel="1" x14ac:dyDescent="0.25">
      <c r="B489" s="44" t="s">
        <v>1063</v>
      </c>
      <c r="C489" s="29" t="s">
        <v>124</v>
      </c>
      <c r="D489" s="29" t="s">
        <v>124</v>
      </c>
      <c r="E489" s="29" t="s">
        <v>124</v>
      </c>
      <c r="F489" s="29" t="str">
        <f t="shared" si="12"/>
        <v>N/A</v>
      </c>
      <c r="G489" s="30" t="s">
        <v>124</v>
      </c>
      <c r="H489" s="30">
        <v>0.39223484848484846</v>
      </c>
      <c r="I489" s="30" t="s">
        <v>124</v>
      </c>
      <c r="J489" s="31" t="s">
        <v>124</v>
      </c>
      <c r="K489" s="30" t="s">
        <v>124</v>
      </c>
      <c r="L489" s="31" t="s">
        <v>124</v>
      </c>
      <c r="M489" s="31" t="s">
        <v>124</v>
      </c>
      <c r="N489" s="32">
        <v>981941.59</v>
      </c>
      <c r="O489" s="32" t="s">
        <v>124</v>
      </c>
      <c r="P489" s="31" t="s">
        <v>124</v>
      </c>
      <c r="Q489" s="31" t="s">
        <v>124</v>
      </c>
      <c r="R489" s="31" t="s">
        <v>124</v>
      </c>
      <c r="S489" s="31" t="s">
        <v>124</v>
      </c>
      <c r="T489" s="26">
        <v>0</v>
      </c>
      <c r="U489" s="26">
        <v>0</v>
      </c>
      <c r="V489" s="26">
        <v>0</v>
      </c>
      <c r="W489" s="26">
        <v>1</v>
      </c>
      <c r="X489" s="26">
        <v>0</v>
      </c>
      <c r="Y489" s="31" t="s">
        <v>124</v>
      </c>
      <c r="Z489" s="31" t="s">
        <v>124</v>
      </c>
      <c r="AA489" s="34" t="s">
        <v>57</v>
      </c>
      <c r="AB489" s="35">
        <v>0</v>
      </c>
      <c r="AC489" s="31" t="s">
        <v>124</v>
      </c>
      <c r="AD489" s="34" t="s">
        <v>70</v>
      </c>
      <c r="AE489" s="34" t="s">
        <v>60</v>
      </c>
      <c r="AF489" s="31" t="s">
        <v>124</v>
      </c>
      <c r="AG489" s="31">
        <v>1</v>
      </c>
      <c r="AH489" s="31" t="s">
        <v>124</v>
      </c>
      <c r="AI489" s="31" t="s">
        <v>124</v>
      </c>
      <c r="AJ489" s="34" t="s">
        <v>124</v>
      </c>
    </row>
    <row r="490" spans="2:36" outlineLevel="1" x14ac:dyDescent="0.25">
      <c r="B490" s="44" t="s">
        <v>1063</v>
      </c>
      <c r="C490" s="29" t="s">
        <v>124</v>
      </c>
      <c r="D490" s="29" t="s">
        <v>124</v>
      </c>
      <c r="E490" s="29" t="s">
        <v>124</v>
      </c>
      <c r="F490" s="29" t="str">
        <f t="shared" si="12"/>
        <v>N/A</v>
      </c>
      <c r="G490" s="30" t="s">
        <v>124</v>
      </c>
      <c r="H490" s="30" t="s">
        <v>124</v>
      </c>
      <c r="I490" s="30">
        <v>0.14088825757575757</v>
      </c>
      <c r="J490" s="31" t="s">
        <v>124</v>
      </c>
      <c r="K490" s="30" t="s">
        <v>124</v>
      </c>
      <c r="L490" s="31" t="s">
        <v>124</v>
      </c>
      <c r="M490" s="31" t="s">
        <v>124</v>
      </c>
      <c r="N490" s="32" t="s">
        <v>124</v>
      </c>
      <c r="O490" s="32">
        <v>114093.42</v>
      </c>
      <c r="P490" s="31" t="s">
        <v>124</v>
      </c>
      <c r="Q490" s="31" t="s">
        <v>124</v>
      </c>
      <c r="R490" s="31" t="s">
        <v>124</v>
      </c>
      <c r="S490" s="31" t="s">
        <v>124</v>
      </c>
      <c r="T490" s="26">
        <v>0</v>
      </c>
      <c r="U490" s="26">
        <v>0</v>
      </c>
      <c r="V490" s="26">
        <v>0</v>
      </c>
      <c r="W490" s="26">
        <v>1</v>
      </c>
      <c r="X490" s="26">
        <v>0</v>
      </c>
      <c r="Y490" s="31" t="s">
        <v>124</v>
      </c>
      <c r="Z490" s="31" t="s">
        <v>124</v>
      </c>
      <c r="AA490" s="34" t="s">
        <v>70</v>
      </c>
      <c r="AB490" s="35">
        <v>0</v>
      </c>
      <c r="AC490" s="31" t="s">
        <v>124</v>
      </c>
      <c r="AD490" s="34" t="s">
        <v>70</v>
      </c>
      <c r="AE490" s="34" t="s">
        <v>77</v>
      </c>
      <c r="AF490" s="31" t="s">
        <v>124</v>
      </c>
      <c r="AG490" s="31" t="s">
        <v>124</v>
      </c>
      <c r="AH490" s="31">
        <v>1</v>
      </c>
      <c r="AI490" s="31" t="s">
        <v>124</v>
      </c>
      <c r="AJ490" s="34" t="s">
        <v>124</v>
      </c>
    </row>
    <row r="491" spans="2:36" outlineLevel="1" x14ac:dyDescent="0.25">
      <c r="B491" s="44" t="s">
        <v>1063</v>
      </c>
      <c r="C491" s="29" t="s">
        <v>124</v>
      </c>
      <c r="D491" s="29" t="s">
        <v>124</v>
      </c>
      <c r="E491" s="29" t="s">
        <v>124</v>
      </c>
      <c r="F491" s="29" t="str">
        <f t="shared" si="12"/>
        <v>N/A</v>
      </c>
      <c r="G491" s="30" t="s">
        <v>124</v>
      </c>
      <c r="H491" s="30" t="s">
        <v>124</v>
      </c>
      <c r="I491" s="30">
        <v>4.6028754510681814E-2</v>
      </c>
      <c r="J491" s="31" t="s">
        <v>124</v>
      </c>
      <c r="K491" s="30" t="s">
        <v>124</v>
      </c>
      <c r="L491" s="31" t="s">
        <v>124</v>
      </c>
      <c r="M491" s="31" t="s">
        <v>124</v>
      </c>
      <c r="N491" s="32" t="s">
        <v>124</v>
      </c>
      <c r="O491" s="32">
        <v>286576.62</v>
      </c>
      <c r="P491" s="31" t="s">
        <v>124</v>
      </c>
      <c r="Q491" s="31" t="s">
        <v>124</v>
      </c>
      <c r="R491" s="31" t="s">
        <v>124</v>
      </c>
      <c r="S491" s="31" t="s">
        <v>124</v>
      </c>
      <c r="T491" s="26">
        <v>0</v>
      </c>
      <c r="U491" s="26">
        <v>0</v>
      </c>
      <c r="V491" s="26">
        <v>0</v>
      </c>
      <c r="W491" s="26">
        <v>1</v>
      </c>
      <c r="X491" s="26">
        <v>0</v>
      </c>
      <c r="Y491" s="31" t="s">
        <v>124</v>
      </c>
      <c r="Z491" s="31" t="s">
        <v>124</v>
      </c>
      <c r="AA491" s="34" t="s">
        <v>57</v>
      </c>
      <c r="AB491" s="35">
        <v>0</v>
      </c>
      <c r="AC491" s="31" t="s">
        <v>124</v>
      </c>
      <c r="AD491" s="34" t="s">
        <v>70</v>
      </c>
      <c r="AE491" s="34" t="s">
        <v>60</v>
      </c>
      <c r="AF491" s="31" t="s">
        <v>124</v>
      </c>
      <c r="AG491" s="31" t="s">
        <v>124</v>
      </c>
      <c r="AH491" s="31">
        <v>1</v>
      </c>
      <c r="AI491" s="31" t="s">
        <v>124</v>
      </c>
      <c r="AJ491" s="34" t="s">
        <v>124</v>
      </c>
    </row>
    <row r="492" spans="2:36" outlineLevel="1" x14ac:dyDescent="0.25">
      <c r="B492" s="44" t="s">
        <v>1063</v>
      </c>
      <c r="C492" s="29" t="s">
        <v>124</v>
      </c>
      <c r="D492" s="29" t="s">
        <v>124</v>
      </c>
      <c r="E492" s="29" t="s">
        <v>124</v>
      </c>
      <c r="F492" s="29" t="str">
        <f t="shared" si="12"/>
        <v>N/A</v>
      </c>
      <c r="G492" s="30" t="s">
        <v>124</v>
      </c>
      <c r="H492" s="30" t="s">
        <v>124</v>
      </c>
      <c r="I492" s="30" t="s">
        <v>124</v>
      </c>
      <c r="J492" s="31" t="s">
        <v>124</v>
      </c>
      <c r="K492" s="30" t="s">
        <v>124</v>
      </c>
      <c r="L492" s="31" t="s">
        <v>124</v>
      </c>
      <c r="M492" s="31" t="s">
        <v>124</v>
      </c>
      <c r="N492" s="32" t="s">
        <v>124</v>
      </c>
      <c r="O492" s="32" t="s">
        <v>124</v>
      </c>
      <c r="P492" s="31" t="s">
        <v>124</v>
      </c>
      <c r="Q492" s="31" t="s">
        <v>124</v>
      </c>
      <c r="R492" s="31" t="s">
        <v>124</v>
      </c>
      <c r="S492" s="31" t="s">
        <v>124</v>
      </c>
      <c r="T492" s="26">
        <v>0</v>
      </c>
      <c r="U492" s="26">
        <v>1</v>
      </c>
      <c r="V492" s="26">
        <v>0</v>
      </c>
      <c r="W492" s="26">
        <v>0</v>
      </c>
      <c r="X492" s="26">
        <v>0</v>
      </c>
      <c r="Y492" s="31" t="s">
        <v>124</v>
      </c>
      <c r="Z492" s="31" t="s">
        <v>124</v>
      </c>
      <c r="AA492" s="34" t="s">
        <v>124</v>
      </c>
      <c r="AB492" s="35">
        <v>0</v>
      </c>
      <c r="AC492" s="31" t="s">
        <v>124</v>
      </c>
      <c r="AD492" s="34" t="s">
        <v>70</v>
      </c>
      <c r="AE492" s="34" t="s">
        <v>60</v>
      </c>
      <c r="AF492" s="31" t="s">
        <v>124</v>
      </c>
      <c r="AG492" s="31" t="s">
        <v>124</v>
      </c>
      <c r="AH492" s="31" t="s">
        <v>124</v>
      </c>
      <c r="AI492" s="31" t="s">
        <v>124</v>
      </c>
      <c r="AJ492" s="34" t="s">
        <v>124</v>
      </c>
    </row>
    <row r="493" spans="2:36" outlineLevel="1" x14ac:dyDescent="0.25">
      <c r="B493" s="44" t="s">
        <v>1063</v>
      </c>
      <c r="C493" s="29" t="s">
        <v>124</v>
      </c>
      <c r="D493" s="29" t="s">
        <v>124</v>
      </c>
      <c r="E493" s="29" t="s">
        <v>124</v>
      </c>
      <c r="F493" s="29" t="str">
        <f t="shared" si="12"/>
        <v>N/A</v>
      </c>
      <c r="G493" s="30" t="s">
        <v>124</v>
      </c>
      <c r="H493" s="30" t="s">
        <v>124</v>
      </c>
      <c r="I493" s="30" t="s">
        <v>124</v>
      </c>
      <c r="J493" s="31" t="s">
        <v>124</v>
      </c>
      <c r="K493" s="30" t="s">
        <v>124</v>
      </c>
      <c r="L493" s="31" t="s">
        <v>124</v>
      </c>
      <c r="M493" s="31" t="s">
        <v>124</v>
      </c>
      <c r="N493" s="32" t="s">
        <v>124</v>
      </c>
      <c r="O493" s="32" t="s">
        <v>124</v>
      </c>
      <c r="P493" s="31" t="s">
        <v>124</v>
      </c>
      <c r="Q493" s="31" t="s">
        <v>124</v>
      </c>
      <c r="R493" s="31" t="s">
        <v>124</v>
      </c>
      <c r="S493" s="31" t="s">
        <v>124</v>
      </c>
      <c r="T493" s="26">
        <v>0</v>
      </c>
      <c r="U493" s="26">
        <v>1</v>
      </c>
      <c r="V493" s="26">
        <v>0</v>
      </c>
      <c r="W493" s="26">
        <v>0</v>
      </c>
      <c r="X493" s="26">
        <v>0</v>
      </c>
      <c r="Y493" s="31" t="s">
        <v>124</v>
      </c>
      <c r="Z493" s="31" t="s">
        <v>124</v>
      </c>
      <c r="AA493" s="34" t="s">
        <v>124</v>
      </c>
      <c r="AB493" s="35">
        <v>0</v>
      </c>
      <c r="AC493" s="31" t="s">
        <v>124</v>
      </c>
      <c r="AD493" s="34" t="s">
        <v>70</v>
      </c>
      <c r="AE493" s="34" t="s">
        <v>60</v>
      </c>
      <c r="AF493" s="31" t="s">
        <v>124</v>
      </c>
      <c r="AG493" s="31" t="s">
        <v>124</v>
      </c>
      <c r="AH493" s="31" t="s">
        <v>124</v>
      </c>
      <c r="AI493" s="31" t="s">
        <v>124</v>
      </c>
      <c r="AJ493" s="34" t="s">
        <v>124</v>
      </c>
    </row>
    <row r="494" spans="2:36" outlineLevel="1" x14ac:dyDescent="0.25">
      <c r="B494" s="44" t="s">
        <v>1063</v>
      </c>
      <c r="C494" s="29" t="s">
        <v>124</v>
      </c>
      <c r="D494" s="29" t="s">
        <v>124</v>
      </c>
      <c r="E494" s="29" t="s">
        <v>124</v>
      </c>
      <c r="F494" s="29" t="str">
        <f t="shared" si="12"/>
        <v>N/A</v>
      </c>
      <c r="G494" s="30" t="s">
        <v>124</v>
      </c>
      <c r="H494" s="30" t="s">
        <v>124</v>
      </c>
      <c r="I494" s="30" t="s">
        <v>124</v>
      </c>
      <c r="J494" s="31" t="s">
        <v>124</v>
      </c>
      <c r="K494" s="30" t="s">
        <v>124</v>
      </c>
      <c r="L494" s="31" t="s">
        <v>124</v>
      </c>
      <c r="M494" s="31" t="s">
        <v>124</v>
      </c>
      <c r="N494" s="32" t="s">
        <v>124</v>
      </c>
      <c r="O494" s="32" t="s">
        <v>124</v>
      </c>
      <c r="P494" s="31" t="s">
        <v>124</v>
      </c>
      <c r="Q494" s="31" t="s">
        <v>124</v>
      </c>
      <c r="R494" s="31" t="s">
        <v>124</v>
      </c>
      <c r="S494" s="31" t="s">
        <v>124</v>
      </c>
      <c r="T494" s="26">
        <v>0</v>
      </c>
      <c r="U494" s="26">
        <v>0</v>
      </c>
      <c r="V494" s="26">
        <v>1</v>
      </c>
      <c r="W494" s="26">
        <v>0</v>
      </c>
      <c r="X494" s="26">
        <v>0</v>
      </c>
      <c r="Y494" s="31" t="s">
        <v>124</v>
      </c>
      <c r="Z494" s="31" t="s">
        <v>124</v>
      </c>
      <c r="AA494" s="34" t="s">
        <v>124</v>
      </c>
      <c r="AB494" s="35">
        <v>0</v>
      </c>
      <c r="AC494" s="31" t="s">
        <v>124</v>
      </c>
      <c r="AD494" s="34" t="s">
        <v>70</v>
      </c>
      <c r="AE494" s="34" t="s">
        <v>77</v>
      </c>
      <c r="AF494" s="31" t="s">
        <v>124</v>
      </c>
      <c r="AG494" s="31" t="s">
        <v>124</v>
      </c>
      <c r="AH494" s="31" t="s">
        <v>124</v>
      </c>
      <c r="AI494" s="31" t="s">
        <v>124</v>
      </c>
      <c r="AJ494" s="34" t="s">
        <v>124</v>
      </c>
    </row>
    <row r="495" spans="2:36" outlineLevel="1" x14ac:dyDescent="0.25">
      <c r="B495" s="44" t="s">
        <v>1063</v>
      </c>
      <c r="C495" s="29" t="s">
        <v>124</v>
      </c>
      <c r="D495" s="29" t="s">
        <v>124</v>
      </c>
      <c r="E495" s="29" t="s">
        <v>124</v>
      </c>
      <c r="F495" s="29" t="str">
        <f t="shared" si="12"/>
        <v>N/A</v>
      </c>
      <c r="G495" s="30" t="s">
        <v>124</v>
      </c>
      <c r="H495" s="30" t="s">
        <v>124</v>
      </c>
      <c r="I495" s="30" t="s">
        <v>124</v>
      </c>
      <c r="J495" s="31" t="s">
        <v>124</v>
      </c>
      <c r="K495" s="30" t="s">
        <v>124</v>
      </c>
      <c r="L495" s="31" t="s">
        <v>124</v>
      </c>
      <c r="M495" s="31" t="s">
        <v>124</v>
      </c>
      <c r="N495" s="32" t="s">
        <v>124</v>
      </c>
      <c r="O495" s="32" t="s">
        <v>124</v>
      </c>
      <c r="P495" s="31" t="s">
        <v>124</v>
      </c>
      <c r="Q495" s="31" t="s">
        <v>124</v>
      </c>
      <c r="R495" s="31" t="s">
        <v>124</v>
      </c>
      <c r="S495" s="31" t="s">
        <v>124</v>
      </c>
      <c r="T495" s="26">
        <v>0</v>
      </c>
      <c r="U495" s="26">
        <v>1</v>
      </c>
      <c r="V495" s="26">
        <v>0</v>
      </c>
      <c r="W495" s="26">
        <v>0</v>
      </c>
      <c r="X495" s="26">
        <v>0</v>
      </c>
      <c r="Y495" s="31" t="s">
        <v>124</v>
      </c>
      <c r="Z495" s="31" t="s">
        <v>124</v>
      </c>
      <c r="AA495" s="34" t="s">
        <v>124</v>
      </c>
      <c r="AB495" s="35">
        <v>0</v>
      </c>
      <c r="AC495" s="31" t="s">
        <v>124</v>
      </c>
      <c r="AD495" s="34" t="s">
        <v>70</v>
      </c>
      <c r="AE495" s="34" t="s">
        <v>60</v>
      </c>
      <c r="AF495" s="31" t="s">
        <v>124</v>
      </c>
      <c r="AG495" s="31" t="s">
        <v>124</v>
      </c>
      <c r="AH495" s="31" t="s">
        <v>124</v>
      </c>
      <c r="AI495" s="31" t="s">
        <v>124</v>
      </c>
      <c r="AJ495" s="34" t="s">
        <v>124</v>
      </c>
    </row>
    <row r="496" spans="2:36" outlineLevel="1" x14ac:dyDescent="0.25">
      <c r="B496" s="44" t="s">
        <v>1063</v>
      </c>
      <c r="C496" s="29" t="s">
        <v>124</v>
      </c>
      <c r="D496" s="29" t="s">
        <v>124</v>
      </c>
      <c r="E496" s="29" t="s">
        <v>124</v>
      </c>
      <c r="F496" s="29" t="str">
        <f t="shared" si="12"/>
        <v>N/A</v>
      </c>
      <c r="G496" s="30" t="s">
        <v>124</v>
      </c>
      <c r="H496" s="30" t="s">
        <v>124</v>
      </c>
      <c r="I496" s="30" t="s">
        <v>124</v>
      </c>
      <c r="J496" s="31" t="s">
        <v>124</v>
      </c>
      <c r="K496" s="30" t="s">
        <v>124</v>
      </c>
      <c r="L496" s="31" t="s">
        <v>124</v>
      </c>
      <c r="M496" s="31" t="s">
        <v>124</v>
      </c>
      <c r="N496" s="32" t="s">
        <v>124</v>
      </c>
      <c r="O496" s="32" t="s">
        <v>124</v>
      </c>
      <c r="P496" s="31" t="s">
        <v>124</v>
      </c>
      <c r="Q496" s="31" t="s">
        <v>124</v>
      </c>
      <c r="R496" s="31" t="s">
        <v>124</v>
      </c>
      <c r="S496" s="31" t="s">
        <v>124</v>
      </c>
      <c r="T496" s="26">
        <v>0</v>
      </c>
      <c r="U496" s="26">
        <v>1</v>
      </c>
      <c r="V496" s="26">
        <v>0</v>
      </c>
      <c r="W496" s="26">
        <v>0</v>
      </c>
      <c r="X496" s="26">
        <v>0</v>
      </c>
      <c r="Y496" s="31" t="s">
        <v>124</v>
      </c>
      <c r="Z496" s="31" t="s">
        <v>124</v>
      </c>
      <c r="AA496" s="34" t="s">
        <v>124</v>
      </c>
      <c r="AB496" s="35">
        <v>0</v>
      </c>
      <c r="AC496" s="31" t="s">
        <v>124</v>
      </c>
      <c r="AD496" s="34" t="s">
        <v>70</v>
      </c>
      <c r="AE496" s="34" t="s">
        <v>60</v>
      </c>
      <c r="AF496" s="31" t="s">
        <v>124</v>
      </c>
      <c r="AG496" s="31" t="s">
        <v>124</v>
      </c>
      <c r="AH496" s="31" t="s">
        <v>124</v>
      </c>
      <c r="AI496" s="31" t="s">
        <v>124</v>
      </c>
      <c r="AJ496" s="34" t="s">
        <v>124</v>
      </c>
    </row>
    <row r="497" spans="2:36" outlineLevel="1" x14ac:dyDescent="0.25">
      <c r="B497" s="44" t="s">
        <v>1063</v>
      </c>
      <c r="C497" s="29" t="s">
        <v>124</v>
      </c>
      <c r="D497" s="29" t="s">
        <v>124</v>
      </c>
      <c r="E497" s="29" t="s">
        <v>124</v>
      </c>
      <c r="F497" s="29" t="str">
        <f t="shared" si="12"/>
        <v>N/A</v>
      </c>
      <c r="G497" s="30" t="s">
        <v>124</v>
      </c>
      <c r="H497" s="30">
        <v>0.21401515151515152</v>
      </c>
      <c r="I497" s="30" t="s">
        <v>124</v>
      </c>
      <c r="J497" s="31" t="s">
        <v>124</v>
      </c>
      <c r="K497" s="30" t="s">
        <v>124</v>
      </c>
      <c r="L497" s="31" t="s">
        <v>124</v>
      </c>
      <c r="M497" s="31" t="s">
        <v>124</v>
      </c>
      <c r="N497" s="32">
        <v>466755.29</v>
      </c>
      <c r="O497" s="32" t="s">
        <v>124</v>
      </c>
      <c r="P497" s="31" t="s">
        <v>124</v>
      </c>
      <c r="Q497" s="31" t="s">
        <v>124</v>
      </c>
      <c r="R497" s="31" t="s">
        <v>124</v>
      </c>
      <c r="S497" s="31" t="s">
        <v>124</v>
      </c>
      <c r="T497" s="26">
        <v>0</v>
      </c>
      <c r="U497" s="26">
        <v>0</v>
      </c>
      <c r="V497" s="26">
        <v>0</v>
      </c>
      <c r="W497" s="26">
        <v>1</v>
      </c>
      <c r="X497" s="26">
        <v>0</v>
      </c>
      <c r="Y497" s="31" t="s">
        <v>124</v>
      </c>
      <c r="Z497" s="31" t="s">
        <v>124</v>
      </c>
      <c r="AA497" s="34" t="s">
        <v>57</v>
      </c>
      <c r="AB497" s="35">
        <v>0</v>
      </c>
      <c r="AC497" s="31" t="s">
        <v>124</v>
      </c>
      <c r="AD497" s="34" t="s">
        <v>70</v>
      </c>
      <c r="AE497" s="34" t="s">
        <v>60</v>
      </c>
      <c r="AF497" s="31" t="s">
        <v>124</v>
      </c>
      <c r="AG497" s="31">
        <v>1</v>
      </c>
      <c r="AH497" s="31" t="s">
        <v>124</v>
      </c>
      <c r="AI497" s="31" t="s">
        <v>124</v>
      </c>
      <c r="AJ497" s="34" t="s">
        <v>124</v>
      </c>
    </row>
    <row r="498" spans="2:36" outlineLevel="1" x14ac:dyDescent="0.25">
      <c r="B498" s="44" t="s">
        <v>1063</v>
      </c>
      <c r="C498" s="29" t="s">
        <v>124</v>
      </c>
      <c r="D498" s="29" t="s">
        <v>124</v>
      </c>
      <c r="E498" s="29" t="s">
        <v>124</v>
      </c>
      <c r="F498" s="29" t="str">
        <f t="shared" si="12"/>
        <v>N/A</v>
      </c>
      <c r="G498" s="30" t="s">
        <v>124</v>
      </c>
      <c r="H498" s="30" t="s">
        <v>124</v>
      </c>
      <c r="I498" s="30" t="s">
        <v>124</v>
      </c>
      <c r="J498" s="31" t="s">
        <v>124</v>
      </c>
      <c r="K498" s="30" t="s">
        <v>124</v>
      </c>
      <c r="L498" s="31" t="s">
        <v>124</v>
      </c>
      <c r="M498" s="31" t="s">
        <v>124</v>
      </c>
      <c r="N498" s="32" t="s">
        <v>124</v>
      </c>
      <c r="O498" s="32" t="s">
        <v>124</v>
      </c>
      <c r="P498" s="31" t="s">
        <v>124</v>
      </c>
      <c r="Q498" s="31" t="s">
        <v>124</v>
      </c>
      <c r="R498" s="31" t="s">
        <v>124</v>
      </c>
      <c r="S498" s="31" t="s">
        <v>124</v>
      </c>
      <c r="T498" s="26">
        <v>0</v>
      </c>
      <c r="U498" s="26">
        <v>1</v>
      </c>
      <c r="V498" s="26">
        <v>0</v>
      </c>
      <c r="W498" s="26">
        <v>0</v>
      </c>
      <c r="X498" s="26">
        <v>0</v>
      </c>
      <c r="Y498" s="31" t="s">
        <v>124</v>
      </c>
      <c r="Z498" s="31" t="s">
        <v>124</v>
      </c>
      <c r="AA498" s="34" t="s">
        <v>124</v>
      </c>
      <c r="AB498" s="35">
        <v>0</v>
      </c>
      <c r="AC498" s="31" t="s">
        <v>124</v>
      </c>
      <c r="AD498" s="34" t="s">
        <v>70</v>
      </c>
      <c r="AE498" s="34" t="s">
        <v>60</v>
      </c>
      <c r="AF498" s="31" t="s">
        <v>124</v>
      </c>
      <c r="AG498" s="31" t="s">
        <v>124</v>
      </c>
      <c r="AH498" s="31" t="s">
        <v>124</v>
      </c>
      <c r="AI498" s="31" t="s">
        <v>124</v>
      </c>
      <c r="AJ498" s="34" t="s">
        <v>124</v>
      </c>
    </row>
    <row r="499" spans="2:36" outlineLevel="1" x14ac:dyDescent="0.25">
      <c r="B499" s="44" t="s">
        <v>1063</v>
      </c>
      <c r="C499" s="29" t="s">
        <v>124</v>
      </c>
      <c r="D499" s="29" t="s">
        <v>124</v>
      </c>
      <c r="E499" s="29" t="s">
        <v>124</v>
      </c>
      <c r="F499" s="29" t="str">
        <f t="shared" si="12"/>
        <v>N/A</v>
      </c>
      <c r="G499" s="30" t="s">
        <v>124</v>
      </c>
      <c r="H499" s="30" t="s">
        <v>124</v>
      </c>
      <c r="I499" s="30" t="s">
        <v>124</v>
      </c>
      <c r="J499" s="31" t="s">
        <v>124</v>
      </c>
      <c r="K499" s="30" t="s">
        <v>124</v>
      </c>
      <c r="L499" s="31" t="s">
        <v>124</v>
      </c>
      <c r="M499" s="31" t="s">
        <v>124</v>
      </c>
      <c r="N499" s="32" t="s">
        <v>124</v>
      </c>
      <c r="O499" s="32" t="s">
        <v>124</v>
      </c>
      <c r="P499" s="31" t="s">
        <v>124</v>
      </c>
      <c r="Q499" s="31" t="s">
        <v>124</v>
      </c>
      <c r="R499" s="31" t="s">
        <v>124</v>
      </c>
      <c r="S499" s="31" t="s">
        <v>124</v>
      </c>
      <c r="T499" s="26">
        <v>0</v>
      </c>
      <c r="U499" s="26">
        <v>1</v>
      </c>
      <c r="V499" s="26">
        <v>0</v>
      </c>
      <c r="W499" s="26">
        <v>0</v>
      </c>
      <c r="X499" s="26">
        <v>0</v>
      </c>
      <c r="Y499" s="31" t="s">
        <v>124</v>
      </c>
      <c r="Z499" s="31" t="s">
        <v>124</v>
      </c>
      <c r="AA499" s="34" t="s">
        <v>124</v>
      </c>
      <c r="AB499" s="35">
        <v>0</v>
      </c>
      <c r="AC499" s="31" t="s">
        <v>124</v>
      </c>
      <c r="AD499" s="34" t="s">
        <v>70</v>
      </c>
      <c r="AE499" s="34" t="s">
        <v>60</v>
      </c>
      <c r="AF499" s="31" t="s">
        <v>124</v>
      </c>
      <c r="AG499" s="31" t="s">
        <v>124</v>
      </c>
      <c r="AH499" s="31" t="s">
        <v>124</v>
      </c>
      <c r="AI499" s="31" t="s">
        <v>124</v>
      </c>
      <c r="AJ499" s="34" t="s">
        <v>124</v>
      </c>
    </row>
    <row r="500" spans="2:36" outlineLevel="1" x14ac:dyDescent="0.25">
      <c r="B500" s="44" t="s">
        <v>1063</v>
      </c>
      <c r="C500" s="29" t="s">
        <v>124</v>
      </c>
      <c r="D500" s="29" t="s">
        <v>124</v>
      </c>
      <c r="E500" s="29" t="s">
        <v>124</v>
      </c>
      <c r="F500" s="29" t="str">
        <f t="shared" si="12"/>
        <v>N/A</v>
      </c>
      <c r="G500" s="30" t="s">
        <v>124</v>
      </c>
      <c r="H500" s="30" t="s">
        <v>124</v>
      </c>
      <c r="I500" s="30" t="s">
        <v>124</v>
      </c>
      <c r="J500" s="31" t="s">
        <v>124</v>
      </c>
      <c r="K500" s="30" t="s">
        <v>124</v>
      </c>
      <c r="L500" s="31" t="s">
        <v>124</v>
      </c>
      <c r="M500" s="31" t="s">
        <v>124</v>
      </c>
      <c r="N500" s="32" t="s">
        <v>124</v>
      </c>
      <c r="O500" s="32" t="s">
        <v>124</v>
      </c>
      <c r="P500" s="31" t="s">
        <v>124</v>
      </c>
      <c r="Q500" s="31" t="s">
        <v>124</v>
      </c>
      <c r="R500" s="31" t="s">
        <v>124</v>
      </c>
      <c r="S500" s="31" t="s">
        <v>124</v>
      </c>
      <c r="T500" s="26">
        <v>1</v>
      </c>
      <c r="U500" s="26">
        <v>0</v>
      </c>
      <c r="V500" s="26">
        <v>0</v>
      </c>
      <c r="W500" s="26">
        <v>0</v>
      </c>
      <c r="X500" s="26">
        <v>0</v>
      </c>
      <c r="Y500" s="31" t="s">
        <v>124</v>
      </c>
      <c r="Z500" s="31" t="s">
        <v>124</v>
      </c>
      <c r="AA500" s="34" t="s">
        <v>124</v>
      </c>
      <c r="AB500" s="35">
        <v>0</v>
      </c>
      <c r="AC500" s="31" t="s">
        <v>124</v>
      </c>
      <c r="AD500" s="34" t="s">
        <v>70</v>
      </c>
      <c r="AE500" s="34" t="s">
        <v>85</v>
      </c>
      <c r="AF500" s="31" t="s">
        <v>124</v>
      </c>
      <c r="AG500" s="31" t="s">
        <v>124</v>
      </c>
      <c r="AH500" s="31" t="s">
        <v>124</v>
      </c>
      <c r="AI500" s="31" t="s">
        <v>124</v>
      </c>
      <c r="AJ500" s="34" t="s">
        <v>124</v>
      </c>
    </row>
    <row r="501" spans="2:36" outlineLevel="1" x14ac:dyDescent="0.25">
      <c r="B501" s="44" t="s">
        <v>1063</v>
      </c>
      <c r="C501" s="29" t="s">
        <v>124</v>
      </c>
      <c r="D501" s="29" t="s">
        <v>124</v>
      </c>
      <c r="E501" s="29" t="s">
        <v>124</v>
      </c>
      <c r="F501" s="29" t="str">
        <f t="shared" si="12"/>
        <v>N/A</v>
      </c>
      <c r="G501" s="30" t="s">
        <v>124</v>
      </c>
      <c r="H501" s="30" t="s">
        <v>124</v>
      </c>
      <c r="I501" s="30" t="s">
        <v>124</v>
      </c>
      <c r="J501" s="31" t="s">
        <v>124</v>
      </c>
      <c r="K501" s="30" t="s">
        <v>124</v>
      </c>
      <c r="L501" s="31" t="s">
        <v>124</v>
      </c>
      <c r="M501" s="31" t="s">
        <v>124</v>
      </c>
      <c r="N501" s="32" t="s">
        <v>124</v>
      </c>
      <c r="O501" s="32" t="s">
        <v>124</v>
      </c>
      <c r="P501" s="31" t="s">
        <v>124</v>
      </c>
      <c r="Q501" s="31" t="s">
        <v>124</v>
      </c>
      <c r="R501" s="31" t="s">
        <v>124</v>
      </c>
      <c r="S501" s="31" t="s">
        <v>124</v>
      </c>
      <c r="T501" s="26">
        <v>1</v>
      </c>
      <c r="U501" s="26">
        <v>0</v>
      </c>
      <c r="V501" s="26">
        <v>0</v>
      </c>
      <c r="W501" s="26">
        <v>0</v>
      </c>
      <c r="X501" s="26">
        <v>0</v>
      </c>
      <c r="Y501" s="31" t="s">
        <v>124</v>
      </c>
      <c r="Z501" s="31" t="s">
        <v>124</v>
      </c>
      <c r="AA501" s="34" t="s">
        <v>124</v>
      </c>
      <c r="AB501" s="35">
        <v>0</v>
      </c>
      <c r="AC501" s="31" t="s">
        <v>124</v>
      </c>
      <c r="AD501" s="34" t="s">
        <v>70</v>
      </c>
      <c r="AE501" s="34" t="s">
        <v>60</v>
      </c>
      <c r="AF501" s="31" t="s">
        <v>124</v>
      </c>
      <c r="AG501" s="31" t="s">
        <v>124</v>
      </c>
      <c r="AH501" s="31" t="s">
        <v>124</v>
      </c>
      <c r="AI501" s="31" t="s">
        <v>124</v>
      </c>
      <c r="AJ501" s="34" t="s">
        <v>124</v>
      </c>
    </row>
    <row r="502" spans="2:36" outlineLevel="1" x14ac:dyDescent="0.25">
      <c r="B502" s="44" t="s">
        <v>1063</v>
      </c>
      <c r="C502" s="29" t="s">
        <v>124</v>
      </c>
      <c r="D502" s="29" t="s">
        <v>124</v>
      </c>
      <c r="E502" s="29" t="s">
        <v>124</v>
      </c>
      <c r="F502" s="29" t="str">
        <f t="shared" si="12"/>
        <v>N/A</v>
      </c>
      <c r="G502" s="30" t="s">
        <v>124</v>
      </c>
      <c r="H502" s="30">
        <v>0.10310795454545454</v>
      </c>
      <c r="I502" s="30" t="s">
        <v>124</v>
      </c>
      <c r="J502" s="31" t="s">
        <v>124</v>
      </c>
      <c r="K502" s="30" t="s">
        <v>124</v>
      </c>
      <c r="L502" s="31" t="s">
        <v>124</v>
      </c>
      <c r="M502" s="31" t="s">
        <v>124</v>
      </c>
      <c r="N502" s="32">
        <v>315079.93</v>
      </c>
      <c r="O502" s="32" t="s">
        <v>124</v>
      </c>
      <c r="P502" s="31" t="s">
        <v>124</v>
      </c>
      <c r="Q502" s="31" t="s">
        <v>124</v>
      </c>
      <c r="R502" s="31" t="s">
        <v>124</v>
      </c>
      <c r="S502" s="31" t="s">
        <v>124</v>
      </c>
      <c r="T502" s="26">
        <v>0</v>
      </c>
      <c r="U502" s="26">
        <v>0</v>
      </c>
      <c r="V502" s="26">
        <v>0</v>
      </c>
      <c r="W502" s="26">
        <v>0</v>
      </c>
      <c r="X502" s="26">
        <v>1</v>
      </c>
      <c r="Y502" s="31" t="s">
        <v>124</v>
      </c>
      <c r="Z502" s="31" t="s">
        <v>124</v>
      </c>
      <c r="AA502" s="34" t="s">
        <v>57</v>
      </c>
      <c r="AB502" s="35">
        <v>0</v>
      </c>
      <c r="AC502" s="31" t="s">
        <v>124</v>
      </c>
      <c r="AD502" s="34" t="s">
        <v>70</v>
      </c>
      <c r="AE502" s="34" t="s">
        <v>77</v>
      </c>
      <c r="AF502" s="31" t="s">
        <v>124</v>
      </c>
      <c r="AG502" s="31">
        <v>1</v>
      </c>
      <c r="AH502" s="31" t="s">
        <v>124</v>
      </c>
      <c r="AI502" s="31" t="s">
        <v>124</v>
      </c>
      <c r="AJ502" s="34" t="s">
        <v>124</v>
      </c>
    </row>
    <row r="503" spans="2:36" outlineLevel="1" x14ac:dyDescent="0.25">
      <c r="B503" s="44" t="s">
        <v>1063</v>
      </c>
      <c r="C503" s="29" t="s">
        <v>124</v>
      </c>
      <c r="D503" s="29" t="s">
        <v>124</v>
      </c>
      <c r="E503" s="29" t="s">
        <v>124</v>
      </c>
      <c r="F503" s="29" t="str">
        <f t="shared" si="12"/>
        <v>N/A</v>
      </c>
      <c r="G503" s="30" t="s">
        <v>124</v>
      </c>
      <c r="H503" s="30" t="s">
        <v>124</v>
      </c>
      <c r="I503" s="30">
        <v>0.16769696969696971</v>
      </c>
      <c r="J503" s="31" t="s">
        <v>124</v>
      </c>
      <c r="K503" s="30" t="s">
        <v>124</v>
      </c>
      <c r="L503" s="31" t="s">
        <v>124</v>
      </c>
      <c r="M503" s="31" t="s">
        <v>124</v>
      </c>
      <c r="N503" s="32" t="s">
        <v>124</v>
      </c>
      <c r="O503" s="32">
        <v>104584.57</v>
      </c>
      <c r="P503" s="31" t="s">
        <v>124</v>
      </c>
      <c r="Q503" s="31" t="s">
        <v>124</v>
      </c>
      <c r="R503" s="31" t="s">
        <v>124</v>
      </c>
      <c r="S503" s="31" t="s">
        <v>124</v>
      </c>
      <c r="T503" s="26">
        <v>0</v>
      </c>
      <c r="U503" s="26">
        <v>0</v>
      </c>
      <c r="V503" s="26">
        <v>0</v>
      </c>
      <c r="W503" s="26">
        <v>1</v>
      </c>
      <c r="X503" s="26">
        <v>0</v>
      </c>
      <c r="Y503" s="31" t="s">
        <v>124</v>
      </c>
      <c r="Z503" s="31" t="s">
        <v>124</v>
      </c>
      <c r="AA503" s="34" t="s">
        <v>57</v>
      </c>
      <c r="AB503" s="35">
        <v>0</v>
      </c>
      <c r="AC503" s="31" t="s">
        <v>124</v>
      </c>
      <c r="AD503" s="34" t="s">
        <v>70</v>
      </c>
      <c r="AE503" s="34" t="s">
        <v>60</v>
      </c>
      <c r="AF503" s="31" t="s">
        <v>124</v>
      </c>
      <c r="AG503" s="31" t="s">
        <v>124</v>
      </c>
      <c r="AH503" s="31">
        <v>1</v>
      </c>
      <c r="AI503" s="31" t="s">
        <v>124</v>
      </c>
      <c r="AJ503" s="34" t="s">
        <v>124</v>
      </c>
    </row>
    <row r="504" spans="2:36" outlineLevel="1" x14ac:dyDescent="0.25">
      <c r="B504" s="44" t="s">
        <v>1063</v>
      </c>
      <c r="C504" s="29" t="s">
        <v>124</v>
      </c>
      <c r="D504" s="29" t="s">
        <v>124</v>
      </c>
      <c r="E504" s="29" t="s">
        <v>124</v>
      </c>
      <c r="F504" s="29" t="str">
        <f t="shared" si="12"/>
        <v>N/A</v>
      </c>
      <c r="G504" s="30" t="s">
        <v>124</v>
      </c>
      <c r="H504" s="30" t="s">
        <v>124</v>
      </c>
      <c r="I504" s="30" t="s">
        <v>124</v>
      </c>
      <c r="J504" s="31" t="s">
        <v>124</v>
      </c>
      <c r="K504" s="30" t="s">
        <v>124</v>
      </c>
      <c r="L504" s="31" t="s">
        <v>124</v>
      </c>
      <c r="M504" s="31" t="s">
        <v>124</v>
      </c>
      <c r="N504" s="32" t="s">
        <v>124</v>
      </c>
      <c r="O504" s="32" t="s">
        <v>124</v>
      </c>
      <c r="P504" s="31" t="s">
        <v>124</v>
      </c>
      <c r="Q504" s="31" t="s">
        <v>124</v>
      </c>
      <c r="R504" s="31" t="s">
        <v>124</v>
      </c>
      <c r="S504" s="31" t="s">
        <v>124</v>
      </c>
      <c r="T504" s="26">
        <v>0</v>
      </c>
      <c r="U504" s="26">
        <v>1</v>
      </c>
      <c r="V504" s="26">
        <v>1</v>
      </c>
      <c r="W504" s="26">
        <v>0</v>
      </c>
      <c r="X504" s="26">
        <v>0</v>
      </c>
      <c r="Y504" s="31" t="s">
        <v>124</v>
      </c>
      <c r="Z504" s="31" t="s">
        <v>124</v>
      </c>
      <c r="AA504" s="34" t="s">
        <v>124</v>
      </c>
      <c r="AB504" s="35">
        <v>0</v>
      </c>
      <c r="AC504" s="31" t="s">
        <v>124</v>
      </c>
      <c r="AD504" s="34" t="s">
        <v>70</v>
      </c>
      <c r="AE504" s="34" t="s">
        <v>85</v>
      </c>
      <c r="AF504" s="31" t="s">
        <v>124</v>
      </c>
      <c r="AG504" s="31" t="s">
        <v>124</v>
      </c>
      <c r="AH504" s="31" t="s">
        <v>124</v>
      </c>
      <c r="AI504" s="31" t="s">
        <v>124</v>
      </c>
      <c r="AJ504" s="34" t="s">
        <v>124</v>
      </c>
    </row>
    <row r="505" spans="2:36" outlineLevel="1" x14ac:dyDescent="0.25">
      <c r="B505" s="44" t="s">
        <v>1063</v>
      </c>
      <c r="C505" s="29" t="s">
        <v>124</v>
      </c>
      <c r="D505" s="29" t="s">
        <v>124</v>
      </c>
      <c r="E505" s="29" t="s">
        <v>124</v>
      </c>
      <c r="F505" s="29" t="str">
        <f t="shared" si="12"/>
        <v>N/A</v>
      </c>
      <c r="G505" s="30" t="s">
        <v>124</v>
      </c>
      <c r="H505" s="30" t="s">
        <v>124</v>
      </c>
      <c r="I505" s="30">
        <v>0.19565700877277276</v>
      </c>
      <c r="J505" s="31" t="s">
        <v>124</v>
      </c>
      <c r="K505" s="30" t="s">
        <v>124</v>
      </c>
      <c r="L505" s="31" t="s">
        <v>124</v>
      </c>
      <c r="M505" s="31" t="s">
        <v>124</v>
      </c>
      <c r="N505" s="32" t="s">
        <v>124</v>
      </c>
      <c r="O505" s="32">
        <v>133234.35999999999</v>
      </c>
      <c r="P505" s="31" t="s">
        <v>124</v>
      </c>
      <c r="Q505" s="31" t="s">
        <v>124</v>
      </c>
      <c r="R505" s="31" t="s">
        <v>124</v>
      </c>
      <c r="S505" s="31" t="s">
        <v>124</v>
      </c>
      <c r="T505" s="26">
        <v>0</v>
      </c>
      <c r="U505" s="26">
        <v>0</v>
      </c>
      <c r="V505" s="26">
        <v>0</v>
      </c>
      <c r="W505" s="26">
        <v>1</v>
      </c>
      <c r="X505" s="26">
        <v>0</v>
      </c>
      <c r="Y505" s="31" t="s">
        <v>124</v>
      </c>
      <c r="Z505" s="31" t="s">
        <v>124</v>
      </c>
      <c r="AA505" s="34" t="s">
        <v>57</v>
      </c>
      <c r="AB505" s="35">
        <v>0</v>
      </c>
      <c r="AC505" s="31" t="s">
        <v>124</v>
      </c>
      <c r="AD505" s="34" t="s">
        <v>70</v>
      </c>
      <c r="AE505" s="34" t="s">
        <v>85</v>
      </c>
      <c r="AF505" s="31" t="s">
        <v>124</v>
      </c>
      <c r="AG505" s="31" t="s">
        <v>124</v>
      </c>
      <c r="AH505" s="31">
        <v>1</v>
      </c>
      <c r="AI505" s="31" t="s">
        <v>124</v>
      </c>
      <c r="AJ505" s="34" t="s">
        <v>124</v>
      </c>
    </row>
    <row r="506" spans="2:36" outlineLevel="1" x14ac:dyDescent="0.25">
      <c r="B506" s="44" t="s">
        <v>1063</v>
      </c>
      <c r="C506" s="29" t="s">
        <v>124</v>
      </c>
      <c r="D506" s="29" t="s">
        <v>124</v>
      </c>
      <c r="E506" s="29" t="s">
        <v>124</v>
      </c>
      <c r="F506" s="29" t="str">
        <f t="shared" si="12"/>
        <v>N/A</v>
      </c>
      <c r="G506" s="30" t="s">
        <v>124</v>
      </c>
      <c r="H506" s="30" t="s">
        <v>124</v>
      </c>
      <c r="I506" s="30" t="s">
        <v>124</v>
      </c>
      <c r="J506" s="31" t="s">
        <v>124</v>
      </c>
      <c r="K506" s="30" t="s">
        <v>124</v>
      </c>
      <c r="L506" s="31" t="s">
        <v>124</v>
      </c>
      <c r="M506" s="31" t="s">
        <v>124</v>
      </c>
      <c r="N506" s="32" t="s">
        <v>124</v>
      </c>
      <c r="O506" s="32" t="s">
        <v>124</v>
      </c>
      <c r="P506" s="31" t="s">
        <v>124</v>
      </c>
      <c r="Q506" s="31" t="s">
        <v>124</v>
      </c>
      <c r="R506" s="31" t="s">
        <v>124</v>
      </c>
      <c r="S506" s="31" t="s">
        <v>124</v>
      </c>
      <c r="T506" s="26">
        <v>0</v>
      </c>
      <c r="U506" s="26">
        <v>0</v>
      </c>
      <c r="V506" s="26">
        <v>1</v>
      </c>
      <c r="W506" s="26">
        <v>0</v>
      </c>
      <c r="X506" s="26">
        <v>0</v>
      </c>
      <c r="Y506" s="31" t="s">
        <v>124</v>
      </c>
      <c r="Z506" s="31" t="s">
        <v>124</v>
      </c>
      <c r="AA506" s="34" t="s">
        <v>124</v>
      </c>
      <c r="AB506" s="35">
        <v>0</v>
      </c>
      <c r="AC506" s="31" t="s">
        <v>124</v>
      </c>
      <c r="AD506" s="34" t="s">
        <v>70</v>
      </c>
      <c r="AE506" s="34" t="s">
        <v>60</v>
      </c>
      <c r="AF506" s="31" t="s">
        <v>124</v>
      </c>
      <c r="AG506" s="31" t="s">
        <v>124</v>
      </c>
      <c r="AH506" s="31" t="s">
        <v>124</v>
      </c>
      <c r="AI506" s="31" t="s">
        <v>124</v>
      </c>
      <c r="AJ506" s="34" t="s">
        <v>124</v>
      </c>
    </row>
    <row r="507" spans="2:36" outlineLevel="1" x14ac:dyDescent="0.25">
      <c r="B507" s="44" t="s">
        <v>1063</v>
      </c>
      <c r="C507" s="29" t="s">
        <v>124</v>
      </c>
      <c r="D507" s="29" t="s">
        <v>124</v>
      </c>
      <c r="E507" s="29" t="s">
        <v>124</v>
      </c>
      <c r="F507" s="29" t="str">
        <f t="shared" si="12"/>
        <v>N/A</v>
      </c>
      <c r="G507" s="30" t="s">
        <v>124</v>
      </c>
      <c r="H507" s="30">
        <v>0.33143939393939392</v>
      </c>
      <c r="I507" s="30" t="s">
        <v>124</v>
      </c>
      <c r="J507" s="31" t="s">
        <v>124</v>
      </c>
      <c r="K507" s="30" t="s">
        <v>124</v>
      </c>
      <c r="L507" s="31" t="s">
        <v>124</v>
      </c>
      <c r="M507" s="31" t="s">
        <v>124</v>
      </c>
      <c r="N507" s="32">
        <v>590960.47</v>
      </c>
      <c r="O507" s="32" t="s">
        <v>124</v>
      </c>
      <c r="P507" s="31" t="s">
        <v>124</v>
      </c>
      <c r="Q507" s="31" t="s">
        <v>124</v>
      </c>
      <c r="R507" s="31" t="s">
        <v>124</v>
      </c>
      <c r="S507" s="31" t="s">
        <v>124</v>
      </c>
      <c r="T507" s="26">
        <v>0</v>
      </c>
      <c r="U507" s="26">
        <v>0</v>
      </c>
      <c r="V507" s="26">
        <v>0</v>
      </c>
      <c r="W507" s="26">
        <v>1</v>
      </c>
      <c r="X507" s="26">
        <v>0</v>
      </c>
      <c r="Y507" s="31" t="s">
        <v>124</v>
      </c>
      <c r="Z507" s="31" t="s">
        <v>124</v>
      </c>
      <c r="AA507" s="34" t="s">
        <v>57</v>
      </c>
      <c r="AB507" s="35">
        <v>0</v>
      </c>
      <c r="AC507" s="31" t="s">
        <v>124</v>
      </c>
      <c r="AD507" s="34" t="s">
        <v>70</v>
      </c>
      <c r="AE507" s="34" t="s">
        <v>60</v>
      </c>
      <c r="AF507" s="31" t="s">
        <v>124</v>
      </c>
      <c r="AG507" s="31">
        <v>1</v>
      </c>
      <c r="AH507" s="31" t="s">
        <v>124</v>
      </c>
      <c r="AI507" s="31" t="s">
        <v>124</v>
      </c>
      <c r="AJ507" s="34" t="s">
        <v>124</v>
      </c>
    </row>
    <row r="508" spans="2:36" outlineLevel="1" x14ac:dyDescent="0.25">
      <c r="B508" s="44" t="s">
        <v>1063</v>
      </c>
      <c r="C508" s="29" t="s">
        <v>124</v>
      </c>
      <c r="D508" s="29" t="s">
        <v>124</v>
      </c>
      <c r="E508" s="29" t="s">
        <v>124</v>
      </c>
      <c r="F508" s="29" t="str">
        <f t="shared" si="12"/>
        <v>N/A</v>
      </c>
      <c r="G508" s="30" t="s">
        <v>124</v>
      </c>
      <c r="H508" s="30" t="s">
        <v>124</v>
      </c>
      <c r="I508" s="30" t="s">
        <v>124</v>
      </c>
      <c r="J508" s="31" t="s">
        <v>124</v>
      </c>
      <c r="K508" s="30" t="s">
        <v>124</v>
      </c>
      <c r="L508" s="31" t="s">
        <v>124</v>
      </c>
      <c r="M508" s="31" t="s">
        <v>124</v>
      </c>
      <c r="N508" s="32" t="s">
        <v>124</v>
      </c>
      <c r="O508" s="32" t="s">
        <v>124</v>
      </c>
      <c r="P508" s="31" t="s">
        <v>124</v>
      </c>
      <c r="Q508" s="31" t="s">
        <v>124</v>
      </c>
      <c r="R508" s="31" t="s">
        <v>124</v>
      </c>
      <c r="S508" s="31" t="s">
        <v>124</v>
      </c>
      <c r="T508" s="26">
        <v>1</v>
      </c>
      <c r="U508" s="26">
        <v>1</v>
      </c>
      <c r="V508" s="26">
        <v>0</v>
      </c>
      <c r="W508" s="26">
        <v>0</v>
      </c>
      <c r="X508" s="26">
        <v>0</v>
      </c>
      <c r="Y508" s="31" t="s">
        <v>124</v>
      </c>
      <c r="Z508" s="31" t="s">
        <v>124</v>
      </c>
      <c r="AA508" s="34" t="s">
        <v>124</v>
      </c>
      <c r="AB508" s="35">
        <v>0</v>
      </c>
      <c r="AC508" s="31" t="s">
        <v>124</v>
      </c>
      <c r="AD508" s="34" t="s">
        <v>70</v>
      </c>
      <c r="AE508" s="34" t="s">
        <v>60</v>
      </c>
      <c r="AF508" s="31" t="s">
        <v>124</v>
      </c>
      <c r="AG508" s="31" t="s">
        <v>124</v>
      </c>
      <c r="AH508" s="31" t="s">
        <v>124</v>
      </c>
      <c r="AI508" s="31" t="s">
        <v>124</v>
      </c>
      <c r="AJ508" s="34" t="s">
        <v>124</v>
      </c>
    </row>
    <row r="509" spans="2:36" outlineLevel="1" x14ac:dyDescent="0.25">
      <c r="B509" s="44" t="s">
        <v>1063</v>
      </c>
      <c r="C509" s="29" t="s">
        <v>124</v>
      </c>
      <c r="D509" s="29" t="s">
        <v>124</v>
      </c>
      <c r="E509" s="29" t="s">
        <v>124</v>
      </c>
      <c r="F509" s="29" t="str">
        <f t="shared" si="12"/>
        <v>N/A</v>
      </c>
      <c r="G509" s="30" t="s">
        <v>124</v>
      </c>
      <c r="H509" s="30" t="s">
        <v>124</v>
      </c>
      <c r="I509" s="30">
        <v>0.2613939393939394</v>
      </c>
      <c r="J509" s="31" t="s">
        <v>124</v>
      </c>
      <c r="K509" s="30" t="s">
        <v>124</v>
      </c>
      <c r="L509" s="31" t="s">
        <v>124</v>
      </c>
      <c r="M509" s="31" t="s">
        <v>124</v>
      </c>
      <c r="N509" s="32" t="s">
        <v>124</v>
      </c>
      <c r="O509" s="32">
        <v>545909.37</v>
      </c>
      <c r="P509" s="31" t="s">
        <v>124</v>
      </c>
      <c r="Q509" s="31" t="s">
        <v>124</v>
      </c>
      <c r="R509" s="31" t="s">
        <v>124</v>
      </c>
      <c r="S509" s="31" t="s">
        <v>124</v>
      </c>
      <c r="T509" s="26">
        <v>0</v>
      </c>
      <c r="U509" s="26">
        <v>0</v>
      </c>
      <c r="V509" s="26">
        <v>0</v>
      </c>
      <c r="W509" s="26">
        <v>1</v>
      </c>
      <c r="X509" s="26">
        <v>0</v>
      </c>
      <c r="Y509" s="31" t="s">
        <v>124</v>
      </c>
      <c r="Z509" s="31" t="s">
        <v>124</v>
      </c>
      <c r="AA509" s="34" t="s">
        <v>57</v>
      </c>
      <c r="AB509" s="35">
        <v>0</v>
      </c>
      <c r="AC509" s="31" t="s">
        <v>124</v>
      </c>
      <c r="AD509" s="34" t="s">
        <v>70</v>
      </c>
      <c r="AE509" s="34" t="s">
        <v>60</v>
      </c>
      <c r="AF509" s="31" t="s">
        <v>124</v>
      </c>
      <c r="AG509" s="31" t="s">
        <v>124</v>
      </c>
      <c r="AH509" s="31">
        <v>1</v>
      </c>
      <c r="AI509" s="31" t="s">
        <v>124</v>
      </c>
      <c r="AJ509" s="34" t="s">
        <v>124</v>
      </c>
    </row>
    <row r="510" spans="2:36" outlineLevel="1" x14ac:dyDescent="0.25">
      <c r="B510" s="44" t="s">
        <v>1063</v>
      </c>
      <c r="C510" s="29" t="s">
        <v>124</v>
      </c>
      <c r="D510" s="29" t="s">
        <v>124</v>
      </c>
      <c r="E510" s="29" t="s">
        <v>124</v>
      </c>
      <c r="F510" s="29" t="str">
        <f t="shared" si="12"/>
        <v>N/A</v>
      </c>
      <c r="G510" s="30" t="s">
        <v>124</v>
      </c>
      <c r="H510" s="30" t="s">
        <v>124</v>
      </c>
      <c r="I510" s="30">
        <v>8.8066001399282959E-2</v>
      </c>
      <c r="J510" s="31" t="s">
        <v>124</v>
      </c>
      <c r="K510" s="30" t="s">
        <v>124</v>
      </c>
      <c r="L510" s="31" t="s">
        <v>124</v>
      </c>
      <c r="M510" s="31" t="s">
        <v>124</v>
      </c>
      <c r="N510" s="32" t="s">
        <v>124</v>
      </c>
      <c r="O510" s="32">
        <v>245322.61</v>
      </c>
      <c r="P510" s="31" t="s">
        <v>124</v>
      </c>
      <c r="Q510" s="31" t="s">
        <v>124</v>
      </c>
      <c r="R510" s="31" t="s">
        <v>124</v>
      </c>
      <c r="S510" s="31" t="s">
        <v>124</v>
      </c>
      <c r="T510" s="26">
        <v>0</v>
      </c>
      <c r="U510" s="26">
        <v>0</v>
      </c>
      <c r="V510" s="26">
        <v>0</v>
      </c>
      <c r="W510" s="26">
        <v>1</v>
      </c>
      <c r="X510" s="26">
        <v>0</v>
      </c>
      <c r="Y510" s="31" t="s">
        <v>124</v>
      </c>
      <c r="Z510" s="31" t="s">
        <v>124</v>
      </c>
      <c r="AA510" s="34" t="s">
        <v>70</v>
      </c>
      <c r="AB510" s="35">
        <v>0</v>
      </c>
      <c r="AC510" s="31" t="s">
        <v>124</v>
      </c>
      <c r="AD510" s="34" t="s">
        <v>70</v>
      </c>
      <c r="AE510" s="34" t="s">
        <v>60</v>
      </c>
      <c r="AF510" s="31" t="s">
        <v>124</v>
      </c>
      <c r="AG510" s="31" t="s">
        <v>124</v>
      </c>
      <c r="AH510" s="31">
        <v>1</v>
      </c>
      <c r="AI510" s="31" t="s">
        <v>124</v>
      </c>
      <c r="AJ510" s="34" t="s">
        <v>124</v>
      </c>
    </row>
    <row r="511" spans="2:36" outlineLevel="1" x14ac:dyDescent="0.25">
      <c r="B511" s="44" t="s">
        <v>1063</v>
      </c>
      <c r="C511" s="29" t="s">
        <v>124</v>
      </c>
      <c r="D511" s="29" t="s">
        <v>124</v>
      </c>
      <c r="E511" s="29" t="s">
        <v>124</v>
      </c>
      <c r="F511" s="29" t="str">
        <f t="shared" si="12"/>
        <v>N/A</v>
      </c>
      <c r="G511" s="30" t="s">
        <v>124</v>
      </c>
      <c r="H511" s="30" t="s">
        <v>124</v>
      </c>
      <c r="I511" s="30" t="s">
        <v>124</v>
      </c>
      <c r="J511" s="31" t="s">
        <v>124</v>
      </c>
      <c r="K511" s="30" t="s">
        <v>124</v>
      </c>
      <c r="L511" s="31" t="s">
        <v>124</v>
      </c>
      <c r="M511" s="31" t="s">
        <v>124</v>
      </c>
      <c r="N511" s="32" t="s">
        <v>124</v>
      </c>
      <c r="O511" s="32" t="s">
        <v>124</v>
      </c>
      <c r="P511" s="31" t="s">
        <v>124</v>
      </c>
      <c r="Q511" s="31" t="s">
        <v>124</v>
      </c>
      <c r="R511" s="31" t="s">
        <v>124</v>
      </c>
      <c r="S511" s="31" t="s">
        <v>124</v>
      </c>
      <c r="T511" s="26">
        <v>0</v>
      </c>
      <c r="U511" s="26">
        <v>1</v>
      </c>
      <c r="V511" s="26">
        <v>0</v>
      </c>
      <c r="W511" s="26">
        <v>0</v>
      </c>
      <c r="X511" s="26">
        <v>0</v>
      </c>
      <c r="Y511" s="31" t="s">
        <v>124</v>
      </c>
      <c r="Z511" s="31" t="s">
        <v>124</v>
      </c>
      <c r="AA511" s="34" t="s">
        <v>124</v>
      </c>
      <c r="AB511" s="35">
        <v>0</v>
      </c>
      <c r="AC511" s="31" t="s">
        <v>124</v>
      </c>
      <c r="AD511" s="34" t="s">
        <v>70</v>
      </c>
      <c r="AE511" s="34" t="s">
        <v>85</v>
      </c>
      <c r="AF511" s="31" t="s">
        <v>124</v>
      </c>
      <c r="AG511" s="31" t="s">
        <v>124</v>
      </c>
      <c r="AH511" s="31" t="s">
        <v>124</v>
      </c>
      <c r="AI511" s="31" t="s">
        <v>124</v>
      </c>
      <c r="AJ511" s="34" t="s">
        <v>124</v>
      </c>
    </row>
    <row r="512" spans="2:36" outlineLevel="1" x14ac:dyDescent="0.25">
      <c r="B512" s="44" t="s">
        <v>1063</v>
      </c>
      <c r="C512" s="29" t="s">
        <v>124</v>
      </c>
      <c r="D512" s="29" t="s">
        <v>124</v>
      </c>
      <c r="E512" s="29" t="s">
        <v>124</v>
      </c>
      <c r="F512" s="29" t="str">
        <f t="shared" si="12"/>
        <v>N/A</v>
      </c>
      <c r="G512" s="30" t="s">
        <v>124</v>
      </c>
      <c r="H512" s="30" t="s">
        <v>124</v>
      </c>
      <c r="I512" s="30" t="s">
        <v>124</v>
      </c>
      <c r="J512" s="31" t="s">
        <v>124</v>
      </c>
      <c r="K512" s="30" t="s">
        <v>124</v>
      </c>
      <c r="L512" s="31" t="s">
        <v>124</v>
      </c>
      <c r="M512" s="31" t="s">
        <v>124</v>
      </c>
      <c r="N512" s="32" t="s">
        <v>124</v>
      </c>
      <c r="O512" s="32" t="s">
        <v>124</v>
      </c>
      <c r="P512" s="31" t="s">
        <v>124</v>
      </c>
      <c r="Q512" s="31" t="s">
        <v>124</v>
      </c>
      <c r="R512" s="31" t="s">
        <v>124</v>
      </c>
      <c r="S512" s="31" t="s">
        <v>124</v>
      </c>
      <c r="T512" s="26">
        <v>0</v>
      </c>
      <c r="U512" s="26">
        <v>1</v>
      </c>
      <c r="V512" s="26">
        <v>0</v>
      </c>
      <c r="W512" s="26">
        <v>0</v>
      </c>
      <c r="X512" s="26">
        <v>0</v>
      </c>
      <c r="Y512" s="31" t="s">
        <v>124</v>
      </c>
      <c r="Z512" s="31" t="s">
        <v>124</v>
      </c>
      <c r="AA512" s="34" t="s">
        <v>124</v>
      </c>
      <c r="AB512" s="35">
        <v>0</v>
      </c>
      <c r="AC512" s="31" t="s">
        <v>124</v>
      </c>
      <c r="AD512" s="34" t="s">
        <v>70</v>
      </c>
      <c r="AE512" s="34" t="s">
        <v>77</v>
      </c>
      <c r="AF512" s="31" t="s">
        <v>124</v>
      </c>
      <c r="AG512" s="31" t="s">
        <v>124</v>
      </c>
      <c r="AH512" s="31" t="s">
        <v>124</v>
      </c>
      <c r="AI512" s="31" t="s">
        <v>124</v>
      </c>
      <c r="AJ512" s="34" t="s">
        <v>124</v>
      </c>
    </row>
    <row r="513" spans="2:36" outlineLevel="1" x14ac:dyDescent="0.25">
      <c r="B513" s="44" t="s">
        <v>1063</v>
      </c>
      <c r="C513" s="29" t="s">
        <v>124</v>
      </c>
      <c r="D513" s="29" t="s">
        <v>124</v>
      </c>
      <c r="E513" s="29" t="s">
        <v>124</v>
      </c>
      <c r="F513" s="29" t="str">
        <f t="shared" si="12"/>
        <v>N/A</v>
      </c>
      <c r="G513" s="30" t="s">
        <v>124</v>
      </c>
      <c r="H513" s="30" t="s">
        <v>124</v>
      </c>
      <c r="I513" s="30">
        <v>2.462121212121212E-2</v>
      </c>
      <c r="J513" s="31" t="s">
        <v>124</v>
      </c>
      <c r="K513" s="30" t="s">
        <v>124</v>
      </c>
      <c r="L513" s="31" t="s">
        <v>124</v>
      </c>
      <c r="M513" s="31" t="s">
        <v>124</v>
      </c>
      <c r="N513" s="32" t="s">
        <v>124</v>
      </c>
      <c r="O513" s="32">
        <v>660731.38</v>
      </c>
      <c r="P513" s="31" t="s">
        <v>124</v>
      </c>
      <c r="Q513" s="31" t="s">
        <v>124</v>
      </c>
      <c r="R513" s="31" t="s">
        <v>124</v>
      </c>
      <c r="S513" s="31" t="s">
        <v>124</v>
      </c>
      <c r="T513" s="26">
        <v>0</v>
      </c>
      <c r="U513" s="26">
        <v>0</v>
      </c>
      <c r="V513" s="26">
        <v>0</v>
      </c>
      <c r="W513" s="26">
        <v>1</v>
      </c>
      <c r="X513" s="26">
        <v>0</v>
      </c>
      <c r="Y513" s="31" t="s">
        <v>124</v>
      </c>
      <c r="Z513" s="31" t="s">
        <v>124</v>
      </c>
      <c r="AA513" s="34" t="s">
        <v>70</v>
      </c>
      <c r="AB513" s="35">
        <v>0</v>
      </c>
      <c r="AC513" s="31" t="s">
        <v>124</v>
      </c>
      <c r="AD513" s="34" t="s">
        <v>70</v>
      </c>
      <c r="AE513" s="34" t="s">
        <v>60</v>
      </c>
      <c r="AF513" s="31" t="s">
        <v>124</v>
      </c>
      <c r="AG513" s="31" t="s">
        <v>124</v>
      </c>
      <c r="AH513" s="31">
        <v>1</v>
      </c>
      <c r="AI513" s="31" t="s">
        <v>124</v>
      </c>
      <c r="AJ513" s="34" t="s">
        <v>124</v>
      </c>
    </row>
    <row r="514" spans="2:36" outlineLevel="1" x14ac:dyDescent="0.25">
      <c r="B514" s="44" t="s">
        <v>1063</v>
      </c>
      <c r="C514" s="29" t="s">
        <v>124</v>
      </c>
      <c r="D514" s="29" t="s">
        <v>124</v>
      </c>
      <c r="E514" s="29" t="s">
        <v>124</v>
      </c>
      <c r="F514" s="29" t="str">
        <f t="shared" si="12"/>
        <v>N/A</v>
      </c>
      <c r="G514" s="30" t="s">
        <v>124</v>
      </c>
      <c r="H514" s="30" t="s">
        <v>124</v>
      </c>
      <c r="I514" s="30" t="s">
        <v>124</v>
      </c>
      <c r="J514" s="31" t="s">
        <v>124</v>
      </c>
      <c r="K514" s="30" t="s">
        <v>124</v>
      </c>
      <c r="L514" s="31" t="s">
        <v>124</v>
      </c>
      <c r="M514" s="31" t="s">
        <v>124</v>
      </c>
      <c r="N514" s="32" t="s">
        <v>124</v>
      </c>
      <c r="O514" s="32" t="s">
        <v>124</v>
      </c>
      <c r="P514" s="31" t="s">
        <v>124</v>
      </c>
      <c r="Q514" s="31" t="s">
        <v>124</v>
      </c>
      <c r="R514" s="31" t="s">
        <v>124</v>
      </c>
      <c r="S514" s="31" t="s">
        <v>124</v>
      </c>
      <c r="T514" s="26">
        <v>0</v>
      </c>
      <c r="U514" s="26">
        <v>0</v>
      </c>
      <c r="V514" s="26">
        <v>1</v>
      </c>
      <c r="W514" s="26">
        <v>0</v>
      </c>
      <c r="X514" s="26">
        <v>0</v>
      </c>
      <c r="Y514" s="31" t="s">
        <v>124</v>
      </c>
      <c r="Z514" s="31" t="s">
        <v>124</v>
      </c>
      <c r="AA514" s="34" t="s">
        <v>124</v>
      </c>
      <c r="AB514" s="35">
        <v>0</v>
      </c>
      <c r="AC514" s="31" t="s">
        <v>124</v>
      </c>
      <c r="AD514" s="34" t="s">
        <v>70</v>
      </c>
      <c r="AE514" s="34" t="s">
        <v>60</v>
      </c>
      <c r="AF514" s="31" t="s">
        <v>124</v>
      </c>
      <c r="AG514" s="31" t="s">
        <v>124</v>
      </c>
      <c r="AH514" s="31" t="s">
        <v>124</v>
      </c>
      <c r="AI514" s="31" t="s">
        <v>124</v>
      </c>
      <c r="AJ514" s="34" t="s">
        <v>124</v>
      </c>
    </row>
    <row r="515" spans="2:36" outlineLevel="1" x14ac:dyDescent="0.25">
      <c r="B515" s="44" t="s">
        <v>1063</v>
      </c>
      <c r="C515" s="29" t="s">
        <v>124</v>
      </c>
      <c r="D515" s="29" t="s">
        <v>124</v>
      </c>
      <c r="E515" s="29" t="s">
        <v>124</v>
      </c>
      <c r="F515" s="29" t="str">
        <f t="shared" si="12"/>
        <v>N/A</v>
      </c>
      <c r="G515" s="30" t="s">
        <v>124</v>
      </c>
      <c r="H515" s="30">
        <v>0.11947971402231648</v>
      </c>
      <c r="I515" s="30" t="s">
        <v>124</v>
      </c>
      <c r="J515" s="31" t="s">
        <v>124</v>
      </c>
      <c r="K515" s="30" t="s">
        <v>124</v>
      </c>
      <c r="L515" s="31" t="s">
        <v>124</v>
      </c>
      <c r="M515" s="31" t="s">
        <v>124</v>
      </c>
      <c r="N515" s="32">
        <v>231315.34</v>
      </c>
      <c r="O515" s="32" t="s">
        <v>124</v>
      </c>
      <c r="P515" s="31" t="s">
        <v>124</v>
      </c>
      <c r="Q515" s="31" t="s">
        <v>124</v>
      </c>
      <c r="R515" s="31" t="s">
        <v>124</v>
      </c>
      <c r="S515" s="31" t="s">
        <v>124</v>
      </c>
      <c r="T515" s="26">
        <v>0</v>
      </c>
      <c r="U515" s="26">
        <v>0</v>
      </c>
      <c r="V515" s="26">
        <v>0</v>
      </c>
      <c r="W515" s="26">
        <v>1</v>
      </c>
      <c r="X515" s="26">
        <v>0</v>
      </c>
      <c r="Y515" s="31" t="s">
        <v>124</v>
      </c>
      <c r="Z515" s="31" t="s">
        <v>124</v>
      </c>
      <c r="AA515" s="34" t="s">
        <v>57</v>
      </c>
      <c r="AB515" s="35">
        <v>0</v>
      </c>
      <c r="AC515" s="31" t="s">
        <v>124</v>
      </c>
      <c r="AD515" s="34" t="s">
        <v>70</v>
      </c>
      <c r="AE515" s="34" t="s">
        <v>60</v>
      </c>
      <c r="AF515" s="31" t="s">
        <v>124</v>
      </c>
      <c r="AG515" s="31">
        <v>1</v>
      </c>
      <c r="AH515" s="31" t="s">
        <v>124</v>
      </c>
      <c r="AI515" s="31" t="s">
        <v>124</v>
      </c>
      <c r="AJ515" s="34" t="s">
        <v>124</v>
      </c>
    </row>
    <row r="516" spans="2:36" outlineLevel="1" x14ac:dyDescent="0.25">
      <c r="B516" s="44" t="s">
        <v>1063</v>
      </c>
      <c r="C516" s="29" t="s">
        <v>124</v>
      </c>
      <c r="D516" s="29" t="s">
        <v>124</v>
      </c>
      <c r="E516" s="29" t="s">
        <v>124</v>
      </c>
      <c r="F516" s="29" t="str">
        <f t="shared" si="12"/>
        <v>N/A</v>
      </c>
      <c r="G516" s="30" t="s">
        <v>124</v>
      </c>
      <c r="H516" s="30" t="s">
        <v>124</v>
      </c>
      <c r="I516" s="30" t="s">
        <v>124</v>
      </c>
      <c r="J516" s="31" t="s">
        <v>124</v>
      </c>
      <c r="K516" s="30" t="s">
        <v>124</v>
      </c>
      <c r="L516" s="31" t="s">
        <v>124</v>
      </c>
      <c r="M516" s="31" t="s">
        <v>124</v>
      </c>
      <c r="N516" s="32" t="s">
        <v>124</v>
      </c>
      <c r="O516" s="32" t="s">
        <v>124</v>
      </c>
      <c r="P516" s="31" t="s">
        <v>124</v>
      </c>
      <c r="Q516" s="31" t="s">
        <v>124</v>
      </c>
      <c r="R516" s="31" t="s">
        <v>124</v>
      </c>
      <c r="S516" s="31" t="s">
        <v>124</v>
      </c>
      <c r="T516" s="26">
        <v>0</v>
      </c>
      <c r="U516" s="26">
        <v>1</v>
      </c>
      <c r="V516" s="26">
        <v>0</v>
      </c>
      <c r="W516" s="26">
        <v>0</v>
      </c>
      <c r="X516" s="26">
        <v>0</v>
      </c>
      <c r="Y516" s="31" t="s">
        <v>124</v>
      </c>
      <c r="Z516" s="31" t="s">
        <v>124</v>
      </c>
      <c r="AA516" s="34" t="s">
        <v>124</v>
      </c>
      <c r="AB516" s="35">
        <v>0</v>
      </c>
      <c r="AC516" s="31" t="s">
        <v>124</v>
      </c>
      <c r="AD516" s="34" t="s">
        <v>70</v>
      </c>
      <c r="AE516" s="34" t="s">
        <v>60</v>
      </c>
      <c r="AF516" s="31" t="s">
        <v>124</v>
      </c>
      <c r="AG516" s="31" t="s">
        <v>124</v>
      </c>
      <c r="AH516" s="31" t="s">
        <v>124</v>
      </c>
      <c r="AI516" s="31" t="s">
        <v>124</v>
      </c>
      <c r="AJ516" s="34" t="s">
        <v>124</v>
      </c>
    </row>
    <row r="517" spans="2:36" outlineLevel="1" x14ac:dyDescent="0.25">
      <c r="B517" s="44" t="s">
        <v>1063</v>
      </c>
      <c r="C517" s="29" t="s">
        <v>124</v>
      </c>
      <c r="D517" s="29" t="s">
        <v>124</v>
      </c>
      <c r="E517" s="29" t="s">
        <v>124</v>
      </c>
      <c r="F517" s="29" t="str">
        <f t="shared" si="12"/>
        <v>N/A</v>
      </c>
      <c r="G517" s="30" t="s">
        <v>124</v>
      </c>
      <c r="H517" s="30">
        <v>0.94678030303030303</v>
      </c>
      <c r="I517" s="30" t="s">
        <v>124</v>
      </c>
      <c r="J517" s="31" t="s">
        <v>124</v>
      </c>
      <c r="K517" s="30" t="s">
        <v>124</v>
      </c>
      <c r="L517" s="31" t="s">
        <v>124</v>
      </c>
      <c r="M517" s="31" t="s">
        <v>124</v>
      </c>
      <c r="N517" s="32">
        <v>620778.9</v>
      </c>
      <c r="O517" s="32" t="s">
        <v>124</v>
      </c>
      <c r="P517" s="31" t="s">
        <v>124</v>
      </c>
      <c r="Q517" s="31" t="s">
        <v>124</v>
      </c>
      <c r="R517" s="31" t="s">
        <v>124</v>
      </c>
      <c r="S517" s="31" t="s">
        <v>124</v>
      </c>
      <c r="T517" s="26">
        <v>0</v>
      </c>
      <c r="U517" s="26">
        <v>0</v>
      </c>
      <c r="V517" s="26">
        <v>0</v>
      </c>
      <c r="W517" s="26">
        <v>1</v>
      </c>
      <c r="X517" s="26">
        <v>0</v>
      </c>
      <c r="Y517" s="31" t="s">
        <v>124</v>
      </c>
      <c r="Z517" s="31" t="s">
        <v>124</v>
      </c>
      <c r="AA517" s="34" t="s">
        <v>57</v>
      </c>
      <c r="AB517" s="35">
        <v>0</v>
      </c>
      <c r="AC517" s="31" t="s">
        <v>124</v>
      </c>
      <c r="AD517" s="34" t="s">
        <v>70</v>
      </c>
      <c r="AE517" s="34" t="s">
        <v>60</v>
      </c>
      <c r="AF517" s="31" t="s">
        <v>124</v>
      </c>
      <c r="AG517" s="31">
        <v>1</v>
      </c>
      <c r="AH517" s="31" t="s">
        <v>124</v>
      </c>
      <c r="AI517" s="31" t="s">
        <v>124</v>
      </c>
      <c r="AJ517" s="34" t="s">
        <v>124</v>
      </c>
    </row>
    <row r="518" spans="2:36" outlineLevel="1" x14ac:dyDescent="0.25">
      <c r="B518" s="44" t="s">
        <v>1063</v>
      </c>
      <c r="C518" s="29" t="s">
        <v>124</v>
      </c>
      <c r="D518" s="29" t="s">
        <v>124</v>
      </c>
      <c r="E518" s="29" t="s">
        <v>124</v>
      </c>
      <c r="F518" s="29" t="str">
        <f t="shared" si="12"/>
        <v>N/A</v>
      </c>
      <c r="G518" s="30" t="s">
        <v>124</v>
      </c>
      <c r="H518" s="30">
        <v>0.35132575757575757</v>
      </c>
      <c r="I518" s="30" t="s">
        <v>124</v>
      </c>
      <c r="J518" s="31" t="s">
        <v>124</v>
      </c>
      <c r="K518" s="30" t="s">
        <v>124</v>
      </c>
      <c r="L518" s="31" t="s">
        <v>124</v>
      </c>
      <c r="M518" s="31" t="s">
        <v>124</v>
      </c>
      <c r="N518" s="32">
        <v>781388.7</v>
      </c>
      <c r="O518" s="32" t="s">
        <v>124</v>
      </c>
      <c r="P518" s="31" t="s">
        <v>124</v>
      </c>
      <c r="Q518" s="31" t="s">
        <v>124</v>
      </c>
      <c r="R518" s="31" t="s">
        <v>124</v>
      </c>
      <c r="S518" s="31" t="s">
        <v>124</v>
      </c>
      <c r="T518" s="26">
        <v>0</v>
      </c>
      <c r="U518" s="26">
        <v>0</v>
      </c>
      <c r="V518" s="26">
        <v>0</v>
      </c>
      <c r="W518" s="26">
        <v>1</v>
      </c>
      <c r="X518" s="26">
        <v>0</v>
      </c>
      <c r="Y518" s="31" t="s">
        <v>124</v>
      </c>
      <c r="Z518" s="31" t="s">
        <v>124</v>
      </c>
      <c r="AA518" s="34" t="s">
        <v>70</v>
      </c>
      <c r="AB518" s="35">
        <v>0</v>
      </c>
      <c r="AC518" s="31" t="s">
        <v>124</v>
      </c>
      <c r="AD518" s="34" t="s">
        <v>70</v>
      </c>
      <c r="AE518" s="34" t="s">
        <v>60</v>
      </c>
      <c r="AF518" s="31" t="s">
        <v>124</v>
      </c>
      <c r="AG518" s="31">
        <v>1</v>
      </c>
      <c r="AH518" s="31" t="s">
        <v>124</v>
      </c>
      <c r="AI518" s="31" t="s">
        <v>124</v>
      </c>
      <c r="AJ518" s="34" t="s">
        <v>124</v>
      </c>
    </row>
    <row r="519" spans="2:36" outlineLevel="1" x14ac:dyDescent="0.25">
      <c r="B519" s="44" t="s">
        <v>1063</v>
      </c>
      <c r="C519" s="29" t="s">
        <v>124</v>
      </c>
      <c r="D519" s="29" t="s">
        <v>124</v>
      </c>
      <c r="E519" s="29" t="s">
        <v>124</v>
      </c>
      <c r="F519" s="29" t="str">
        <f t="shared" ref="F519:F582" si="13">IF(E519="N/A","N/A",E519/R519)</f>
        <v>N/A</v>
      </c>
      <c r="G519" s="30" t="s">
        <v>124</v>
      </c>
      <c r="H519" s="30" t="s">
        <v>124</v>
      </c>
      <c r="I519" s="30" t="s">
        <v>124</v>
      </c>
      <c r="J519" s="31" t="s">
        <v>124</v>
      </c>
      <c r="K519" s="30" t="s">
        <v>124</v>
      </c>
      <c r="L519" s="31" t="s">
        <v>124</v>
      </c>
      <c r="M519" s="31" t="s">
        <v>124</v>
      </c>
      <c r="N519" s="32" t="s">
        <v>124</v>
      </c>
      <c r="O519" s="32" t="s">
        <v>124</v>
      </c>
      <c r="P519" s="31" t="s">
        <v>124</v>
      </c>
      <c r="Q519" s="31" t="s">
        <v>124</v>
      </c>
      <c r="R519" s="31" t="s">
        <v>124</v>
      </c>
      <c r="S519" s="31" t="s">
        <v>124</v>
      </c>
      <c r="T519" s="26">
        <v>0</v>
      </c>
      <c r="U519" s="26">
        <v>1</v>
      </c>
      <c r="V519" s="26">
        <v>0</v>
      </c>
      <c r="W519" s="26">
        <v>0</v>
      </c>
      <c r="X519" s="26">
        <v>0</v>
      </c>
      <c r="Y519" s="31" t="s">
        <v>124</v>
      </c>
      <c r="Z519" s="31" t="s">
        <v>124</v>
      </c>
      <c r="AA519" s="34" t="s">
        <v>124</v>
      </c>
      <c r="AB519" s="35">
        <v>0</v>
      </c>
      <c r="AC519" s="31" t="s">
        <v>124</v>
      </c>
      <c r="AD519" s="34" t="s">
        <v>70</v>
      </c>
      <c r="AE519" s="34" t="s">
        <v>60</v>
      </c>
      <c r="AF519" s="31" t="s">
        <v>124</v>
      </c>
      <c r="AG519" s="31" t="s">
        <v>124</v>
      </c>
      <c r="AH519" s="31" t="s">
        <v>124</v>
      </c>
      <c r="AI519" s="31" t="s">
        <v>124</v>
      </c>
      <c r="AJ519" s="34" t="s">
        <v>124</v>
      </c>
    </row>
    <row r="520" spans="2:36" outlineLevel="1" x14ac:dyDescent="0.25">
      <c r="B520" s="44" t="s">
        <v>1063</v>
      </c>
      <c r="C520" s="29" t="s">
        <v>124</v>
      </c>
      <c r="D520" s="29" t="s">
        <v>124</v>
      </c>
      <c r="E520" s="29" t="s">
        <v>124</v>
      </c>
      <c r="F520" s="29" t="str">
        <f t="shared" si="13"/>
        <v>N/A</v>
      </c>
      <c r="G520" s="30" t="s">
        <v>124</v>
      </c>
      <c r="H520" s="30" t="s">
        <v>124</v>
      </c>
      <c r="I520" s="30" t="s">
        <v>124</v>
      </c>
      <c r="J520" s="31" t="s">
        <v>124</v>
      </c>
      <c r="K520" s="30" t="s">
        <v>124</v>
      </c>
      <c r="L520" s="31" t="s">
        <v>124</v>
      </c>
      <c r="M520" s="31" t="s">
        <v>124</v>
      </c>
      <c r="N520" s="32" t="s">
        <v>124</v>
      </c>
      <c r="O520" s="32" t="s">
        <v>124</v>
      </c>
      <c r="P520" s="31" t="s">
        <v>124</v>
      </c>
      <c r="Q520" s="31" t="s">
        <v>124</v>
      </c>
      <c r="R520" s="31" t="s">
        <v>124</v>
      </c>
      <c r="S520" s="31" t="s">
        <v>124</v>
      </c>
      <c r="T520" s="26">
        <v>0</v>
      </c>
      <c r="U520" s="26">
        <v>1</v>
      </c>
      <c r="V520" s="26">
        <v>0</v>
      </c>
      <c r="W520" s="26">
        <v>0</v>
      </c>
      <c r="X520" s="26">
        <v>0</v>
      </c>
      <c r="Y520" s="31" t="s">
        <v>124</v>
      </c>
      <c r="Z520" s="31" t="s">
        <v>124</v>
      </c>
      <c r="AA520" s="34" t="s">
        <v>124</v>
      </c>
      <c r="AB520" s="35">
        <v>0</v>
      </c>
      <c r="AC520" s="31" t="s">
        <v>124</v>
      </c>
      <c r="AD520" s="34" t="s">
        <v>70</v>
      </c>
      <c r="AE520" s="34" t="s">
        <v>60</v>
      </c>
      <c r="AF520" s="31" t="s">
        <v>124</v>
      </c>
      <c r="AG520" s="31" t="s">
        <v>124</v>
      </c>
      <c r="AH520" s="31" t="s">
        <v>124</v>
      </c>
      <c r="AI520" s="31" t="s">
        <v>124</v>
      </c>
      <c r="AJ520" s="34" t="s">
        <v>124</v>
      </c>
    </row>
    <row r="521" spans="2:36" outlineLevel="1" x14ac:dyDescent="0.25">
      <c r="B521" s="44" t="s">
        <v>1063</v>
      </c>
      <c r="C521" s="29" t="s">
        <v>124</v>
      </c>
      <c r="D521" s="29" t="s">
        <v>124</v>
      </c>
      <c r="E521" s="29" t="s">
        <v>124</v>
      </c>
      <c r="F521" s="29" t="str">
        <f t="shared" si="13"/>
        <v>N/A</v>
      </c>
      <c r="G521" s="30" t="s">
        <v>124</v>
      </c>
      <c r="H521" s="30" t="s">
        <v>124</v>
      </c>
      <c r="I521" s="30" t="s">
        <v>124</v>
      </c>
      <c r="J521" s="31" t="s">
        <v>124</v>
      </c>
      <c r="K521" s="30" t="s">
        <v>124</v>
      </c>
      <c r="L521" s="31" t="s">
        <v>124</v>
      </c>
      <c r="M521" s="31" t="s">
        <v>124</v>
      </c>
      <c r="N521" s="32" t="s">
        <v>124</v>
      </c>
      <c r="O521" s="32" t="s">
        <v>124</v>
      </c>
      <c r="P521" s="31" t="s">
        <v>124</v>
      </c>
      <c r="Q521" s="31" t="s">
        <v>124</v>
      </c>
      <c r="R521" s="31" t="s">
        <v>124</v>
      </c>
      <c r="S521" s="31" t="s">
        <v>124</v>
      </c>
      <c r="T521" s="26">
        <v>0</v>
      </c>
      <c r="U521" s="26">
        <v>1</v>
      </c>
      <c r="V521" s="26">
        <v>0</v>
      </c>
      <c r="W521" s="26">
        <v>0</v>
      </c>
      <c r="X521" s="26">
        <v>0</v>
      </c>
      <c r="Y521" s="31" t="s">
        <v>124</v>
      </c>
      <c r="Z521" s="31" t="s">
        <v>124</v>
      </c>
      <c r="AA521" s="34" t="s">
        <v>124</v>
      </c>
      <c r="AB521" s="35">
        <v>0</v>
      </c>
      <c r="AC521" s="31" t="s">
        <v>124</v>
      </c>
      <c r="AD521" s="34" t="s">
        <v>70</v>
      </c>
      <c r="AE521" s="34" t="s">
        <v>60</v>
      </c>
      <c r="AF521" s="31" t="s">
        <v>124</v>
      </c>
      <c r="AG521" s="31" t="s">
        <v>124</v>
      </c>
      <c r="AH521" s="31" t="s">
        <v>124</v>
      </c>
      <c r="AI521" s="31" t="s">
        <v>124</v>
      </c>
      <c r="AJ521" s="34" t="s">
        <v>124</v>
      </c>
    </row>
    <row r="522" spans="2:36" outlineLevel="1" x14ac:dyDescent="0.25">
      <c r="B522" s="44" t="s">
        <v>1063</v>
      </c>
      <c r="C522" s="29" t="s">
        <v>124</v>
      </c>
      <c r="D522" s="29" t="s">
        <v>124</v>
      </c>
      <c r="E522" s="29" t="s">
        <v>124</v>
      </c>
      <c r="F522" s="29" t="str">
        <f t="shared" si="13"/>
        <v>N/A</v>
      </c>
      <c r="G522" s="30" t="s">
        <v>124</v>
      </c>
      <c r="H522" s="30" t="s">
        <v>124</v>
      </c>
      <c r="I522" s="30" t="s">
        <v>124</v>
      </c>
      <c r="J522" s="31" t="s">
        <v>124</v>
      </c>
      <c r="K522" s="30" t="s">
        <v>124</v>
      </c>
      <c r="L522" s="31" t="s">
        <v>124</v>
      </c>
      <c r="M522" s="31" t="s">
        <v>124</v>
      </c>
      <c r="N522" s="32" t="s">
        <v>124</v>
      </c>
      <c r="O522" s="32" t="s">
        <v>124</v>
      </c>
      <c r="P522" s="31" t="s">
        <v>124</v>
      </c>
      <c r="Q522" s="31" t="s">
        <v>124</v>
      </c>
      <c r="R522" s="31" t="s">
        <v>124</v>
      </c>
      <c r="S522" s="31" t="s">
        <v>124</v>
      </c>
      <c r="T522" s="26">
        <v>0</v>
      </c>
      <c r="U522" s="26">
        <v>1</v>
      </c>
      <c r="V522" s="26">
        <v>0</v>
      </c>
      <c r="W522" s="26">
        <v>0</v>
      </c>
      <c r="X522" s="26">
        <v>0</v>
      </c>
      <c r="Y522" s="31" t="s">
        <v>124</v>
      </c>
      <c r="Z522" s="31" t="s">
        <v>124</v>
      </c>
      <c r="AA522" s="34" t="s">
        <v>124</v>
      </c>
      <c r="AB522" s="35">
        <v>0</v>
      </c>
      <c r="AC522" s="31" t="s">
        <v>124</v>
      </c>
      <c r="AD522" s="34" t="s">
        <v>70</v>
      </c>
      <c r="AE522" s="34" t="s">
        <v>60</v>
      </c>
      <c r="AF522" s="31" t="s">
        <v>124</v>
      </c>
      <c r="AG522" s="31" t="s">
        <v>124</v>
      </c>
      <c r="AH522" s="31" t="s">
        <v>124</v>
      </c>
      <c r="AI522" s="31" t="s">
        <v>124</v>
      </c>
      <c r="AJ522" s="34" t="s">
        <v>124</v>
      </c>
    </row>
    <row r="523" spans="2:36" outlineLevel="1" x14ac:dyDescent="0.25">
      <c r="B523" s="44" t="s">
        <v>1063</v>
      </c>
      <c r="C523" s="29" t="s">
        <v>124</v>
      </c>
      <c r="D523" s="29" t="s">
        <v>124</v>
      </c>
      <c r="E523" s="29" t="s">
        <v>124</v>
      </c>
      <c r="F523" s="29" t="str">
        <f t="shared" si="13"/>
        <v>N/A</v>
      </c>
      <c r="G523" s="30" t="s">
        <v>124</v>
      </c>
      <c r="H523" s="30" t="s">
        <v>124</v>
      </c>
      <c r="I523" s="30" t="s">
        <v>124</v>
      </c>
      <c r="J523" s="31" t="s">
        <v>124</v>
      </c>
      <c r="K523" s="30" t="s">
        <v>124</v>
      </c>
      <c r="L523" s="31" t="s">
        <v>124</v>
      </c>
      <c r="M523" s="31" t="s">
        <v>124</v>
      </c>
      <c r="N523" s="32" t="s">
        <v>124</v>
      </c>
      <c r="O523" s="32" t="s">
        <v>124</v>
      </c>
      <c r="P523" s="31" t="s">
        <v>124</v>
      </c>
      <c r="Q523" s="31" t="s">
        <v>124</v>
      </c>
      <c r="R523" s="31" t="s">
        <v>124</v>
      </c>
      <c r="S523" s="31" t="s">
        <v>124</v>
      </c>
      <c r="T523" s="26">
        <v>0</v>
      </c>
      <c r="U523" s="26">
        <v>1</v>
      </c>
      <c r="V523" s="26">
        <v>0</v>
      </c>
      <c r="W523" s="26">
        <v>0</v>
      </c>
      <c r="X523" s="26">
        <v>0</v>
      </c>
      <c r="Y523" s="31" t="s">
        <v>124</v>
      </c>
      <c r="Z523" s="31" t="s">
        <v>124</v>
      </c>
      <c r="AA523" s="34" t="s">
        <v>124</v>
      </c>
      <c r="AB523" s="35">
        <v>0</v>
      </c>
      <c r="AC523" s="31" t="s">
        <v>124</v>
      </c>
      <c r="AD523" s="34" t="s">
        <v>70</v>
      </c>
      <c r="AE523" s="34" t="s">
        <v>60</v>
      </c>
      <c r="AF523" s="31" t="s">
        <v>124</v>
      </c>
      <c r="AG523" s="31" t="s">
        <v>124</v>
      </c>
      <c r="AH523" s="31" t="s">
        <v>124</v>
      </c>
      <c r="AI523" s="31" t="s">
        <v>124</v>
      </c>
      <c r="AJ523" s="34" t="s">
        <v>124</v>
      </c>
    </row>
    <row r="524" spans="2:36" outlineLevel="1" x14ac:dyDescent="0.25">
      <c r="B524" s="44" t="s">
        <v>1063</v>
      </c>
      <c r="C524" s="29" t="s">
        <v>124</v>
      </c>
      <c r="D524" s="29" t="s">
        <v>124</v>
      </c>
      <c r="E524" s="29" t="s">
        <v>124</v>
      </c>
      <c r="F524" s="29" t="str">
        <f t="shared" si="13"/>
        <v>N/A</v>
      </c>
      <c r="G524" s="30" t="s">
        <v>124</v>
      </c>
      <c r="H524" s="30" t="s">
        <v>124</v>
      </c>
      <c r="I524" s="30" t="s">
        <v>124</v>
      </c>
      <c r="J524" s="31" t="s">
        <v>124</v>
      </c>
      <c r="K524" s="30" t="s">
        <v>124</v>
      </c>
      <c r="L524" s="31" t="s">
        <v>124</v>
      </c>
      <c r="M524" s="31" t="s">
        <v>124</v>
      </c>
      <c r="N524" s="32" t="s">
        <v>124</v>
      </c>
      <c r="O524" s="32" t="s">
        <v>124</v>
      </c>
      <c r="P524" s="31" t="s">
        <v>124</v>
      </c>
      <c r="Q524" s="31" t="s">
        <v>124</v>
      </c>
      <c r="R524" s="31" t="s">
        <v>124</v>
      </c>
      <c r="S524" s="31" t="s">
        <v>124</v>
      </c>
      <c r="T524" s="26">
        <v>1</v>
      </c>
      <c r="U524" s="26">
        <v>0</v>
      </c>
      <c r="V524" s="26">
        <v>0</v>
      </c>
      <c r="W524" s="26">
        <v>0</v>
      </c>
      <c r="X524" s="26">
        <v>0</v>
      </c>
      <c r="Y524" s="31" t="s">
        <v>124</v>
      </c>
      <c r="Z524" s="31" t="s">
        <v>124</v>
      </c>
      <c r="AA524" s="34" t="s">
        <v>124</v>
      </c>
      <c r="AB524" s="35">
        <v>0</v>
      </c>
      <c r="AC524" s="31" t="s">
        <v>124</v>
      </c>
      <c r="AD524" s="34" t="s">
        <v>70</v>
      </c>
      <c r="AE524" s="34" t="s">
        <v>60</v>
      </c>
      <c r="AF524" s="31" t="s">
        <v>124</v>
      </c>
      <c r="AG524" s="31" t="s">
        <v>124</v>
      </c>
      <c r="AH524" s="31" t="s">
        <v>124</v>
      </c>
      <c r="AI524" s="31" t="s">
        <v>124</v>
      </c>
      <c r="AJ524" s="34" t="s">
        <v>124</v>
      </c>
    </row>
    <row r="525" spans="2:36" outlineLevel="1" x14ac:dyDescent="0.25">
      <c r="B525" s="44" t="s">
        <v>1063</v>
      </c>
      <c r="C525" s="29" t="s">
        <v>124</v>
      </c>
      <c r="D525" s="29" t="s">
        <v>124</v>
      </c>
      <c r="E525" s="29" t="s">
        <v>124</v>
      </c>
      <c r="F525" s="29" t="str">
        <f t="shared" si="13"/>
        <v>N/A</v>
      </c>
      <c r="G525" s="30" t="s">
        <v>124</v>
      </c>
      <c r="H525" s="30">
        <v>3.1628787878787881E-2</v>
      </c>
      <c r="I525" s="30" t="s">
        <v>124</v>
      </c>
      <c r="J525" s="31" t="s">
        <v>124</v>
      </c>
      <c r="K525" s="30" t="s">
        <v>124</v>
      </c>
      <c r="L525" s="31" t="s">
        <v>124</v>
      </c>
      <c r="M525" s="31" t="s">
        <v>124</v>
      </c>
      <c r="N525" s="32">
        <v>283554.21000000002</v>
      </c>
      <c r="O525" s="32" t="s">
        <v>124</v>
      </c>
      <c r="P525" s="31" t="s">
        <v>124</v>
      </c>
      <c r="Q525" s="31" t="s">
        <v>124</v>
      </c>
      <c r="R525" s="31" t="s">
        <v>124</v>
      </c>
      <c r="S525" s="31" t="s">
        <v>124</v>
      </c>
      <c r="T525" s="26">
        <v>0</v>
      </c>
      <c r="U525" s="26">
        <v>0</v>
      </c>
      <c r="V525" s="26">
        <v>0</v>
      </c>
      <c r="W525" s="26">
        <v>1</v>
      </c>
      <c r="X525" s="26">
        <v>0</v>
      </c>
      <c r="Y525" s="31" t="s">
        <v>124</v>
      </c>
      <c r="Z525" s="31" t="s">
        <v>124</v>
      </c>
      <c r="AA525" s="34" t="s">
        <v>57</v>
      </c>
      <c r="AB525" s="35">
        <v>0</v>
      </c>
      <c r="AC525" s="31" t="s">
        <v>124</v>
      </c>
      <c r="AD525" s="34" t="s">
        <v>70</v>
      </c>
      <c r="AE525" s="34" t="s">
        <v>60</v>
      </c>
      <c r="AF525" s="31" t="s">
        <v>124</v>
      </c>
      <c r="AG525" s="31">
        <v>1</v>
      </c>
      <c r="AH525" s="31" t="s">
        <v>124</v>
      </c>
      <c r="AI525" s="31" t="s">
        <v>124</v>
      </c>
      <c r="AJ525" s="34" t="s">
        <v>124</v>
      </c>
    </row>
    <row r="526" spans="2:36" outlineLevel="1" x14ac:dyDescent="0.25">
      <c r="B526" s="44" t="s">
        <v>1063</v>
      </c>
      <c r="C526" s="29" t="s">
        <v>124</v>
      </c>
      <c r="D526" s="29" t="s">
        <v>124</v>
      </c>
      <c r="E526" s="29" t="s">
        <v>124</v>
      </c>
      <c r="F526" s="29" t="str">
        <f t="shared" si="13"/>
        <v>N/A</v>
      </c>
      <c r="G526" s="30" t="s">
        <v>124</v>
      </c>
      <c r="H526" s="30">
        <v>1.7179924242424243</v>
      </c>
      <c r="I526" s="30" t="s">
        <v>124</v>
      </c>
      <c r="J526" s="31" t="s">
        <v>124</v>
      </c>
      <c r="K526" s="30" t="s">
        <v>124</v>
      </c>
      <c r="L526" s="31" t="s">
        <v>124</v>
      </c>
      <c r="M526" s="31" t="s">
        <v>124</v>
      </c>
      <c r="N526" s="32">
        <v>544605.22</v>
      </c>
      <c r="O526" s="32" t="s">
        <v>124</v>
      </c>
      <c r="P526" s="31" t="s">
        <v>124</v>
      </c>
      <c r="Q526" s="31" t="s">
        <v>124</v>
      </c>
      <c r="R526" s="31" t="s">
        <v>124</v>
      </c>
      <c r="S526" s="31" t="s">
        <v>124</v>
      </c>
      <c r="T526" s="26">
        <v>0</v>
      </c>
      <c r="U526" s="26">
        <v>0</v>
      </c>
      <c r="V526" s="26">
        <v>0</v>
      </c>
      <c r="W526" s="26">
        <v>1</v>
      </c>
      <c r="X526" s="26">
        <v>0</v>
      </c>
      <c r="Y526" s="31" t="s">
        <v>124</v>
      </c>
      <c r="Z526" s="31" t="s">
        <v>124</v>
      </c>
      <c r="AA526" s="34" t="s">
        <v>57</v>
      </c>
      <c r="AB526" s="35">
        <v>0</v>
      </c>
      <c r="AC526" s="31" t="s">
        <v>124</v>
      </c>
      <c r="AD526" s="34" t="s">
        <v>70</v>
      </c>
      <c r="AE526" s="34" t="s">
        <v>77</v>
      </c>
      <c r="AF526" s="31" t="s">
        <v>124</v>
      </c>
      <c r="AG526" s="31">
        <v>1</v>
      </c>
      <c r="AH526" s="31" t="s">
        <v>124</v>
      </c>
      <c r="AI526" s="31" t="s">
        <v>124</v>
      </c>
      <c r="AJ526" s="34" t="s">
        <v>124</v>
      </c>
    </row>
    <row r="527" spans="2:36" outlineLevel="1" x14ac:dyDescent="0.25">
      <c r="B527" s="44" t="s">
        <v>1063</v>
      </c>
      <c r="C527" s="29" t="s">
        <v>124</v>
      </c>
      <c r="D527" s="29" t="s">
        <v>124</v>
      </c>
      <c r="E527" s="29" t="s">
        <v>124</v>
      </c>
      <c r="F527" s="29" t="str">
        <f t="shared" si="13"/>
        <v>N/A</v>
      </c>
      <c r="G527" s="30" t="s">
        <v>124</v>
      </c>
      <c r="H527" s="30" t="s">
        <v>124</v>
      </c>
      <c r="I527" s="30">
        <v>2.9488636363636363E-2</v>
      </c>
      <c r="J527" s="31" t="s">
        <v>124</v>
      </c>
      <c r="K527" s="30" t="s">
        <v>124</v>
      </c>
      <c r="L527" s="31" t="s">
        <v>124</v>
      </c>
      <c r="M527" s="31" t="s">
        <v>124</v>
      </c>
      <c r="N527" s="32" t="s">
        <v>124</v>
      </c>
      <c r="O527" s="32">
        <v>128503.9</v>
      </c>
      <c r="P527" s="31" t="s">
        <v>124</v>
      </c>
      <c r="Q527" s="31" t="s">
        <v>124</v>
      </c>
      <c r="R527" s="31" t="s">
        <v>124</v>
      </c>
      <c r="S527" s="31" t="s">
        <v>124</v>
      </c>
      <c r="T527" s="26">
        <v>0</v>
      </c>
      <c r="U527" s="26">
        <v>0</v>
      </c>
      <c r="V527" s="26">
        <v>0</v>
      </c>
      <c r="W527" s="26">
        <v>1</v>
      </c>
      <c r="X527" s="26">
        <v>0</v>
      </c>
      <c r="Y527" s="31" t="s">
        <v>124</v>
      </c>
      <c r="Z527" s="31" t="s">
        <v>124</v>
      </c>
      <c r="AA527" s="34" t="s">
        <v>57</v>
      </c>
      <c r="AB527" s="35">
        <v>0</v>
      </c>
      <c r="AC527" s="31" t="s">
        <v>124</v>
      </c>
      <c r="AD527" s="34" t="s">
        <v>70</v>
      </c>
      <c r="AE527" s="34" t="s">
        <v>85</v>
      </c>
      <c r="AF527" s="31" t="s">
        <v>124</v>
      </c>
      <c r="AG527" s="31" t="s">
        <v>124</v>
      </c>
      <c r="AH527" s="31">
        <v>1</v>
      </c>
      <c r="AI527" s="31" t="s">
        <v>124</v>
      </c>
      <c r="AJ527" s="34" t="s">
        <v>124</v>
      </c>
    </row>
    <row r="528" spans="2:36" outlineLevel="1" x14ac:dyDescent="0.25">
      <c r="B528" s="44" t="s">
        <v>1063</v>
      </c>
      <c r="C528" s="29" t="s">
        <v>124</v>
      </c>
      <c r="D528" s="29" t="s">
        <v>124</v>
      </c>
      <c r="E528" s="29" t="s">
        <v>124</v>
      </c>
      <c r="F528" s="29" t="str">
        <f t="shared" si="13"/>
        <v>N/A</v>
      </c>
      <c r="G528" s="30" t="s">
        <v>124</v>
      </c>
      <c r="H528" s="30" t="s">
        <v>124</v>
      </c>
      <c r="I528" s="30">
        <v>0.18266477272727275</v>
      </c>
      <c r="J528" s="31" t="s">
        <v>124</v>
      </c>
      <c r="K528" s="30" t="s">
        <v>124</v>
      </c>
      <c r="L528" s="31" t="s">
        <v>124</v>
      </c>
      <c r="M528" s="31" t="s">
        <v>124</v>
      </c>
      <c r="N528" s="32" t="s">
        <v>124</v>
      </c>
      <c r="O528" s="32">
        <v>118752.84</v>
      </c>
      <c r="P528" s="31" t="s">
        <v>124</v>
      </c>
      <c r="Q528" s="31" t="s">
        <v>124</v>
      </c>
      <c r="R528" s="31" t="s">
        <v>124</v>
      </c>
      <c r="S528" s="31" t="s">
        <v>124</v>
      </c>
      <c r="T528" s="26">
        <v>0</v>
      </c>
      <c r="U528" s="26">
        <v>0</v>
      </c>
      <c r="V528" s="26">
        <v>0</v>
      </c>
      <c r="W528" s="26">
        <v>1</v>
      </c>
      <c r="X528" s="26">
        <v>0</v>
      </c>
      <c r="Y528" s="31" t="s">
        <v>124</v>
      </c>
      <c r="Z528" s="31" t="s">
        <v>124</v>
      </c>
      <c r="AA528" s="34" t="s">
        <v>70</v>
      </c>
      <c r="AB528" s="35">
        <v>0</v>
      </c>
      <c r="AC528" s="31" t="s">
        <v>124</v>
      </c>
      <c r="AD528" s="34" t="s">
        <v>70</v>
      </c>
      <c r="AE528" s="34" t="s">
        <v>60</v>
      </c>
      <c r="AF528" s="31" t="s">
        <v>124</v>
      </c>
      <c r="AG528" s="31" t="s">
        <v>124</v>
      </c>
      <c r="AH528" s="31">
        <v>1</v>
      </c>
      <c r="AI528" s="31" t="s">
        <v>124</v>
      </c>
      <c r="AJ528" s="34" t="s">
        <v>124</v>
      </c>
    </row>
    <row r="529" spans="2:36" outlineLevel="1" x14ac:dyDescent="0.25">
      <c r="B529" s="44" t="s">
        <v>1063</v>
      </c>
      <c r="C529" s="29" t="s">
        <v>124</v>
      </c>
      <c r="D529" s="29" t="s">
        <v>124</v>
      </c>
      <c r="E529" s="29" t="s">
        <v>124</v>
      </c>
      <c r="F529" s="29" t="str">
        <f t="shared" si="13"/>
        <v>N/A</v>
      </c>
      <c r="G529" s="30" t="s">
        <v>124</v>
      </c>
      <c r="H529" s="30" t="s">
        <v>124</v>
      </c>
      <c r="I529" s="30" t="s">
        <v>124</v>
      </c>
      <c r="J529" s="31" t="s">
        <v>124</v>
      </c>
      <c r="K529" s="30" t="s">
        <v>124</v>
      </c>
      <c r="L529" s="31" t="s">
        <v>124</v>
      </c>
      <c r="M529" s="31" t="s">
        <v>124</v>
      </c>
      <c r="N529" s="32" t="s">
        <v>124</v>
      </c>
      <c r="O529" s="32" t="s">
        <v>124</v>
      </c>
      <c r="P529" s="31" t="s">
        <v>124</v>
      </c>
      <c r="Q529" s="31" t="s">
        <v>124</v>
      </c>
      <c r="R529" s="31" t="s">
        <v>124</v>
      </c>
      <c r="S529" s="31" t="s">
        <v>124</v>
      </c>
      <c r="T529" s="26">
        <v>0</v>
      </c>
      <c r="U529" s="26">
        <v>1</v>
      </c>
      <c r="V529" s="26">
        <v>0</v>
      </c>
      <c r="W529" s="26">
        <v>0</v>
      </c>
      <c r="X529" s="26">
        <v>0</v>
      </c>
      <c r="Y529" s="31" t="s">
        <v>124</v>
      </c>
      <c r="Z529" s="31" t="s">
        <v>124</v>
      </c>
      <c r="AA529" s="34" t="s">
        <v>124</v>
      </c>
      <c r="AB529" s="35">
        <v>0</v>
      </c>
      <c r="AC529" s="31" t="s">
        <v>124</v>
      </c>
      <c r="AD529" s="34" t="s">
        <v>70</v>
      </c>
      <c r="AE529" s="34" t="s">
        <v>85</v>
      </c>
      <c r="AF529" s="31" t="s">
        <v>124</v>
      </c>
      <c r="AG529" s="31" t="s">
        <v>124</v>
      </c>
      <c r="AH529" s="31" t="s">
        <v>124</v>
      </c>
      <c r="AI529" s="31" t="s">
        <v>124</v>
      </c>
      <c r="AJ529" s="34" t="s">
        <v>124</v>
      </c>
    </row>
    <row r="530" spans="2:36" outlineLevel="1" x14ac:dyDescent="0.25">
      <c r="B530" s="44" t="s">
        <v>1063</v>
      </c>
      <c r="C530" s="29" t="s">
        <v>124</v>
      </c>
      <c r="D530" s="29" t="s">
        <v>124</v>
      </c>
      <c r="E530" s="29" t="s">
        <v>124</v>
      </c>
      <c r="F530" s="29" t="str">
        <f t="shared" si="13"/>
        <v>N/A</v>
      </c>
      <c r="G530" s="30" t="s">
        <v>124</v>
      </c>
      <c r="H530" s="30" t="s">
        <v>124</v>
      </c>
      <c r="I530" s="30" t="s">
        <v>124</v>
      </c>
      <c r="J530" s="31" t="s">
        <v>124</v>
      </c>
      <c r="K530" s="30" t="s">
        <v>124</v>
      </c>
      <c r="L530" s="31" t="s">
        <v>124</v>
      </c>
      <c r="M530" s="31" t="s">
        <v>124</v>
      </c>
      <c r="N530" s="32" t="s">
        <v>124</v>
      </c>
      <c r="O530" s="32" t="s">
        <v>124</v>
      </c>
      <c r="P530" s="31" t="s">
        <v>124</v>
      </c>
      <c r="Q530" s="31" t="s">
        <v>124</v>
      </c>
      <c r="R530" s="31" t="s">
        <v>124</v>
      </c>
      <c r="S530" s="31" t="s">
        <v>124</v>
      </c>
      <c r="T530" s="26">
        <v>0</v>
      </c>
      <c r="U530" s="26">
        <v>1</v>
      </c>
      <c r="V530" s="26">
        <v>0</v>
      </c>
      <c r="W530" s="26">
        <v>0</v>
      </c>
      <c r="X530" s="26">
        <v>0</v>
      </c>
      <c r="Y530" s="31" t="s">
        <v>124</v>
      </c>
      <c r="Z530" s="31" t="s">
        <v>124</v>
      </c>
      <c r="AA530" s="34" t="s">
        <v>124</v>
      </c>
      <c r="AB530" s="35">
        <v>0</v>
      </c>
      <c r="AC530" s="31" t="s">
        <v>124</v>
      </c>
      <c r="AD530" s="34" t="s">
        <v>70</v>
      </c>
      <c r="AE530" s="34" t="s">
        <v>77</v>
      </c>
      <c r="AF530" s="31" t="s">
        <v>124</v>
      </c>
      <c r="AG530" s="31" t="s">
        <v>124</v>
      </c>
      <c r="AH530" s="31" t="s">
        <v>124</v>
      </c>
      <c r="AI530" s="31" t="s">
        <v>124</v>
      </c>
      <c r="AJ530" s="34" t="s">
        <v>124</v>
      </c>
    </row>
    <row r="531" spans="2:36" outlineLevel="1" x14ac:dyDescent="0.25">
      <c r="B531" s="44" t="s">
        <v>1063</v>
      </c>
      <c r="C531" s="29" t="s">
        <v>124</v>
      </c>
      <c r="D531" s="29" t="s">
        <v>124</v>
      </c>
      <c r="E531" s="29" t="s">
        <v>124</v>
      </c>
      <c r="F531" s="29" t="str">
        <f t="shared" si="13"/>
        <v>N/A</v>
      </c>
      <c r="G531" s="30" t="s">
        <v>124</v>
      </c>
      <c r="H531" s="30" t="s">
        <v>124</v>
      </c>
      <c r="I531" s="30" t="s">
        <v>124</v>
      </c>
      <c r="J531" s="31" t="s">
        <v>124</v>
      </c>
      <c r="K531" s="30" t="s">
        <v>124</v>
      </c>
      <c r="L531" s="31" t="s">
        <v>124</v>
      </c>
      <c r="M531" s="31" t="s">
        <v>124</v>
      </c>
      <c r="N531" s="32" t="s">
        <v>124</v>
      </c>
      <c r="O531" s="32" t="s">
        <v>124</v>
      </c>
      <c r="P531" s="31" t="s">
        <v>124</v>
      </c>
      <c r="Q531" s="31" t="s">
        <v>124</v>
      </c>
      <c r="R531" s="31" t="s">
        <v>124</v>
      </c>
      <c r="S531" s="31" t="s">
        <v>124</v>
      </c>
      <c r="T531" s="26">
        <v>2</v>
      </c>
      <c r="U531" s="26">
        <v>0</v>
      </c>
      <c r="V531" s="26">
        <v>0</v>
      </c>
      <c r="W531" s="26">
        <v>0</v>
      </c>
      <c r="X531" s="26">
        <v>0</v>
      </c>
      <c r="Y531" s="31" t="s">
        <v>124</v>
      </c>
      <c r="Z531" s="31" t="s">
        <v>124</v>
      </c>
      <c r="AA531" s="34" t="s">
        <v>124</v>
      </c>
      <c r="AB531" s="35">
        <v>0</v>
      </c>
      <c r="AC531" s="31" t="s">
        <v>124</v>
      </c>
      <c r="AD531" s="34" t="s">
        <v>70</v>
      </c>
      <c r="AE531" s="34" t="s">
        <v>60</v>
      </c>
      <c r="AF531" s="31" t="s">
        <v>124</v>
      </c>
      <c r="AG531" s="31" t="s">
        <v>124</v>
      </c>
      <c r="AH531" s="31" t="s">
        <v>124</v>
      </c>
      <c r="AI531" s="31" t="s">
        <v>124</v>
      </c>
      <c r="AJ531" s="34" t="s">
        <v>124</v>
      </c>
    </row>
    <row r="532" spans="2:36" outlineLevel="1" x14ac:dyDescent="0.25">
      <c r="B532" s="44" t="s">
        <v>1063</v>
      </c>
      <c r="C532" s="29" t="s">
        <v>124</v>
      </c>
      <c r="D532" s="29" t="s">
        <v>124</v>
      </c>
      <c r="E532" s="29" t="s">
        <v>124</v>
      </c>
      <c r="F532" s="29" t="str">
        <f t="shared" si="13"/>
        <v>N/A</v>
      </c>
      <c r="G532" s="30" t="s">
        <v>124</v>
      </c>
      <c r="H532" s="30" t="s">
        <v>124</v>
      </c>
      <c r="I532" s="30">
        <v>2.1212121212121213E-2</v>
      </c>
      <c r="J532" s="31" t="s">
        <v>124</v>
      </c>
      <c r="K532" s="30" t="s">
        <v>124</v>
      </c>
      <c r="L532" s="31" t="s">
        <v>124</v>
      </c>
      <c r="M532" s="31" t="s">
        <v>124</v>
      </c>
      <c r="N532" s="32" t="s">
        <v>124</v>
      </c>
      <c r="O532" s="32">
        <v>78133.960000000006</v>
      </c>
      <c r="P532" s="31" t="s">
        <v>124</v>
      </c>
      <c r="Q532" s="31" t="s">
        <v>124</v>
      </c>
      <c r="R532" s="31" t="s">
        <v>124</v>
      </c>
      <c r="S532" s="31" t="s">
        <v>124</v>
      </c>
      <c r="T532" s="26">
        <v>0</v>
      </c>
      <c r="U532" s="26">
        <v>0</v>
      </c>
      <c r="V532" s="26">
        <v>0</v>
      </c>
      <c r="W532" s="26">
        <v>1</v>
      </c>
      <c r="X532" s="26">
        <v>0</v>
      </c>
      <c r="Y532" s="31" t="s">
        <v>124</v>
      </c>
      <c r="Z532" s="31" t="s">
        <v>124</v>
      </c>
      <c r="AA532" s="34" t="s">
        <v>57</v>
      </c>
      <c r="AB532" s="35">
        <v>2.1401515151515151E-2</v>
      </c>
      <c r="AC532" s="31" t="s">
        <v>124</v>
      </c>
      <c r="AD532" s="34" t="s">
        <v>70</v>
      </c>
      <c r="AE532" s="34" t="s">
        <v>60</v>
      </c>
      <c r="AF532" s="31" t="s">
        <v>124</v>
      </c>
      <c r="AG532" s="31" t="s">
        <v>124</v>
      </c>
      <c r="AH532" s="31">
        <v>1</v>
      </c>
      <c r="AI532" s="31" t="s">
        <v>124</v>
      </c>
      <c r="AJ532" s="34" t="s">
        <v>124</v>
      </c>
    </row>
    <row r="533" spans="2:36" outlineLevel="1" x14ac:dyDescent="0.25">
      <c r="B533" s="44" t="s">
        <v>1063</v>
      </c>
      <c r="C533" s="29" t="s">
        <v>124</v>
      </c>
      <c r="D533" s="29" t="s">
        <v>124</v>
      </c>
      <c r="E533" s="29" t="s">
        <v>124</v>
      </c>
      <c r="F533" s="29" t="str">
        <f t="shared" si="13"/>
        <v>N/A</v>
      </c>
      <c r="G533" s="30" t="s">
        <v>124</v>
      </c>
      <c r="H533" s="30" t="s">
        <v>124</v>
      </c>
      <c r="I533" s="30" t="s">
        <v>124</v>
      </c>
      <c r="J533" s="31" t="s">
        <v>124</v>
      </c>
      <c r="K533" s="30" t="s">
        <v>124</v>
      </c>
      <c r="L533" s="31" t="s">
        <v>124</v>
      </c>
      <c r="M533" s="31" t="s">
        <v>124</v>
      </c>
      <c r="N533" s="32" t="s">
        <v>124</v>
      </c>
      <c r="O533" s="32" t="s">
        <v>124</v>
      </c>
      <c r="P533" s="31" t="s">
        <v>124</v>
      </c>
      <c r="Q533" s="31" t="s">
        <v>124</v>
      </c>
      <c r="R533" s="31" t="s">
        <v>124</v>
      </c>
      <c r="S533" s="31" t="s">
        <v>124</v>
      </c>
      <c r="T533" s="26">
        <v>0</v>
      </c>
      <c r="U533" s="26">
        <v>1</v>
      </c>
      <c r="V533" s="26">
        <v>0</v>
      </c>
      <c r="W533" s="26">
        <v>0</v>
      </c>
      <c r="X533" s="26">
        <v>0</v>
      </c>
      <c r="Y533" s="31" t="s">
        <v>124</v>
      </c>
      <c r="Z533" s="31" t="s">
        <v>124</v>
      </c>
      <c r="AA533" s="34" t="s">
        <v>124</v>
      </c>
      <c r="AB533" s="35">
        <v>0</v>
      </c>
      <c r="AC533" s="31" t="s">
        <v>124</v>
      </c>
      <c r="AD533" s="34" t="s">
        <v>70</v>
      </c>
      <c r="AE533" s="34" t="s">
        <v>60</v>
      </c>
      <c r="AF533" s="31" t="s">
        <v>124</v>
      </c>
      <c r="AG533" s="31" t="s">
        <v>124</v>
      </c>
      <c r="AH533" s="31" t="s">
        <v>124</v>
      </c>
      <c r="AI533" s="31" t="s">
        <v>124</v>
      </c>
      <c r="AJ533" s="34" t="s">
        <v>124</v>
      </c>
    </row>
    <row r="534" spans="2:36" outlineLevel="1" x14ac:dyDescent="0.25">
      <c r="B534" s="44" t="s">
        <v>1063</v>
      </c>
      <c r="C534" s="29" t="s">
        <v>124</v>
      </c>
      <c r="D534" s="29" t="s">
        <v>124</v>
      </c>
      <c r="E534" s="29" t="s">
        <v>124</v>
      </c>
      <c r="F534" s="29" t="str">
        <f t="shared" si="13"/>
        <v>N/A</v>
      </c>
      <c r="G534" s="30" t="s">
        <v>124</v>
      </c>
      <c r="H534" s="30">
        <v>7.8503787878787881E-2</v>
      </c>
      <c r="I534" s="30" t="s">
        <v>124</v>
      </c>
      <c r="J534" s="31" t="s">
        <v>124</v>
      </c>
      <c r="K534" s="30" t="s">
        <v>124</v>
      </c>
      <c r="L534" s="31" t="s">
        <v>124</v>
      </c>
      <c r="M534" s="31" t="s">
        <v>124</v>
      </c>
      <c r="N534" s="32">
        <v>427750.83</v>
      </c>
      <c r="O534" s="32" t="s">
        <v>124</v>
      </c>
      <c r="P534" s="31" t="s">
        <v>124</v>
      </c>
      <c r="Q534" s="31" t="s">
        <v>124</v>
      </c>
      <c r="R534" s="31" t="s">
        <v>124</v>
      </c>
      <c r="S534" s="31" t="s">
        <v>124</v>
      </c>
      <c r="T534" s="26">
        <v>0</v>
      </c>
      <c r="U534" s="26">
        <v>0</v>
      </c>
      <c r="V534" s="26">
        <v>0</v>
      </c>
      <c r="W534" s="26">
        <v>1</v>
      </c>
      <c r="X534" s="26">
        <v>0</v>
      </c>
      <c r="Y534" s="31" t="s">
        <v>124</v>
      </c>
      <c r="Z534" s="31" t="s">
        <v>124</v>
      </c>
      <c r="AA534" s="34" t="s">
        <v>57</v>
      </c>
      <c r="AB534" s="35">
        <v>0</v>
      </c>
      <c r="AC534" s="31" t="s">
        <v>124</v>
      </c>
      <c r="AD534" s="34" t="s">
        <v>70</v>
      </c>
      <c r="AE534" s="34" t="s">
        <v>60</v>
      </c>
      <c r="AF534" s="31" t="s">
        <v>124</v>
      </c>
      <c r="AG534" s="31">
        <v>1</v>
      </c>
      <c r="AH534" s="31" t="s">
        <v>124</v>
      </c>
      <c r="AI534" s="31" t="s">
        <v>124</v>
      </c>
      <c r="AJ534" s="34" t="s">
        <v>124</v>
      </c>
    </row>
    <row r="535" spans="2:36" outlineLevel="1" x14ac:dyDescent="0.25">
      <c r="B535" s="44" t="s">
        <v>1063</v>
      </c>
      <c r="C535" s="29" t="s">
        <v>124</v>
      </c>
      <c r="D535" s="29" t="s">
        <v>124</v>
      </c>
      <c r="E535" s="29" t="s">
        <v>124</v>
      </c>
      <c r="F535" s="29" t="str">
        <f t="shared" si="13"/>
        <v>N/A</v>
      </c>
      <c r="G535" s="30" t="s">
        <v>124</v>
      </c>
      <c r="H535" s="30">
        <v>0.75681818181818183</v>
      </c>
      <c r="I535" s="30">
        <v>0.22135056357027444</v>
      </c>
      <c r="J535" s="31" t="s">
        <v>124</v>
      </c>
      <c r="K535" s="30" t="s">
        <v>124</v>
      </c>
      <c r="L535" s="31" t="s">
        <v>124</v>
      </c>
      <c r="M535" s="31" t="s">
        <v>124</v>
      </c>
      <c r="N535" s="32">
        <v>907214.49</v>
      </c>
      <c r="O535" s="32">
        <v>201418.94</v>
      </c>
      <c r="P535" s="31" t="s">
        <v>124</v>
      </c>
      <c r="Q535" s="31" t="s">
        <v>124</v>
      </c>
      <c r="R535" s="31" t="s">
        <v>124</v>
      </c>
      <c r="S535" s="31" t="s">
        <v>124</v>
      </c>
      <c r="T535" s="26">
        <v>2</v>
      </c>
      <c r="U535" s="26">
        <v>1</v>
      </c>
      <c r="V535" s="26">
        <v>2</v>
      </c>
      <c r="W535" s="26">
        <v>5</v>
      </c>
      <c r="X535" s="26">
        <v>1</v>
      </c>
      <c r="Y535" s="31" t="s">
        <v>124</v>
      </c>
      <c r="Z535" s="31" t="s">
        <v>124</v>
      </c>
      <c r="AA535" s="34" t="s">
        <v>1060</v>
      </c>
      <c r="AB535" s="35">
        <v>0</v>
      </c>
      <c r="AC535" s="31" t="s">
        <v>124</v>
      </c>
      <c r="AD535" s="34" t="s">
        <v>70</v>
      </c>
      <c r="AE535" s="34" t="s">
        <v>1008</v>
      </c>
      <c r="AF535" s="31" t="s">
        <v>124</v>
      </c>
      <c r="AG535" s="31">
        <v>4</v>
      </c>
      <c r="AH535" s="31">
        <v>2</v>
      </c>
      <c r="AI535" s="31" t="s">
        <v>124</v>
      </c>
      <c r="AJ535" s="34" t="s">
        <v>124</v>
      </c>
    </row>
    <row r="536" spans="2:36" outlineLevel="1" x14ac:dyDescent="0.25">
      <c r="B536" s="44" t="s">
        <v>1063</v>
      </c>
      <c r="C536" s="29" t="s">
        <v>124</v>
      </c>
      <c r="D536" s="29" t="s">
        <v>124</v>
      </c>
      <c r="E536" s="29" t="s">
        <v>124</v>
      </c>
      <c r="F536" s="29" t="str">
        <f t="shared" si="13"/>
        <v>N/A</v>
      </c>
      <c r="G536" s="30" t="s">
        <v>124</v>
      </c>
      <c r="H536" s="30" t="s">
        <v>124</v>
      </c>
      <c r="I536" s="30" t="s">
        <v>124</v>
      </c>
      <c r="J536" s="31" t="s">
        <v>124</v>
      </c>
      <c r="K536" s="30" t="s">
        <v>124</v>
      </c>
      <c r="L536" s="31" t="s">
        <v>124</v>
      </c>
      <c r="M536" s="31" t="s">
        <v>124</v>
      </c>
      <c r="N536" s="32" t="s">
        <v>124</v>
      </c>
      <c r="O536" s="32" t="s">
        <v>124</v>
      </c>
      <c r="P536" s="31" t="s">
        <v>124</v>
      </c>
      <c r="Q536" s="31" t="s">
        <v>124</v>
      </c>
      <c r="R536" s="31" t="s">
        <v>124</v>
      </c>
      <c r="S536" s="31" t="s">
        <v>124</v>
      </c>
      <c r="T536" s="26">
        <v>0</v>
      </c>
      <c r="U536" s="26">
        <v>1</v>
      </c>
      <c r="V536" s="26">
        <v>0</v>
      </c>
      <c r="W536" s="26">
        <v>0</v>
      </c>
      <c r="X536" s="26">
        <v>0</v>
      </c>
      <c r="Y536" s="31" t="s">
        <v>124</v>
      </c>
      <c r="Z536" s="31" t="s">
        <v>124</v>
      </c>
      <c r="AA536" s="34" t="s">
        <v>124</v>
      </c>
      <c r="AB536" s="35">
        <v>0</v>
      </c>
      <c r="AC536" s="31" t="s">
        <v>124</v>
      </c>
      <c r="AD536" s="34" t="s">
        <v>70</v>
      </c>
      <c r="AE536" s="34" t="s">
        <v>77</v>
      </c>
      <c r="AF536" s="31" t="s">
        <v>124</v>
      </c>
      <c r="AG536" s="31" t="s">
        <v>124</v>
      </c>
      <c r="AH536" s="31" t="s">
        <v>124</v>
      </c>
      <c r="AI536" s="31" t="s">
        <v>124</v>
      </c>
      <c r="AJ536" s="34" t="s">
        <v>124</v>
      </c>
    </row>
    <row r="537" spans="2:36" outlineLevel="1" x14ac:dyDescent="0.25">
      <c r="B537" s="44" t="s">
        <v>1063</v>
      </c>
      <c r="C537" s="29" t="s">
        <v>124</v>
      </c>
      <c r="D537" s="29" t="s">
        <v>124</v>
      </c>
      <c r="E537" s="29" t="s">
        <v>124</v>
      </c>
      <c r="F537" s="29" t="str">
        <f t="shared" si="13"/>
        <v>N/A</v>
      </c>
      <c r="G537" s="30" t="s">
        <v>124</v>
      </c>
      <c r="H537" s="30" t="s">
        <v>124</v>
      </c>
      <c r="I537" s="30" t="s">
        <v>124</v>
      </c>
      <c r="J537" s="31" t="s">
        <v>124</v>
      </c>
      <c r="K537" s="30" t="s">
        <v>124</v>
      </c>
      <c r="L537" s="31" t="s">
        <v>124</v>
      </c>
      <c r="M537" s="31" t="s">
        <v>124</v>
      </c>
      <c r="N537" s="32" t="s">
        <v>124</v>
      </c>
      <c r="O537" s="32" t="s">
        <v>124</v>
      </c>
      <c r="P537" s="31" t="s">
        <v>124</v>
      </c>
      <c r="Q537" s="31" t="s">
        <v>124</v>
      </c>
      <c r="R537" s="31" t="s">
        <v>124</v>
      </c>
      <c r="S537" s="31" t="s">
        <v>124</v>
      </c>
      <c r="T537" s="26">
        <v>1</v>
      </c>
      <c r="U537" s="26">
        <v>0</v>
      </c>
      <c r="V537" s="26">
        <v>0</v>
      </c>
      <c r="W537" s="26">
        <v>0</v>
      </c>
      <c r="X537" s="26">
        <v>0</v>
      </c>
      <c r="Y537" s="31" t="s">
        <v>124</v>
      </c>
      <c r="Z537" s="31" t="s">
        <v>124</v>
      </c>
      <c r="AA537" s="34" t="s">
        <v>124</v>
      </c>
      <c r="AB537" s="35">
        <v>0</v>
      </c>
      <c r="AC537" s="31" t="s">
        <v>124</v>
      </c>
      <c r="AD537" s="34" t="s">
        <v>70</v>
      </c>
      <c r="AE537" s="34" t="s">
        <v>85</v>
      </c>
      <c r="AF537" s="31" t="s">
        <v>124</v>
      </c>
      <c r="AG537" s="31" t="s">
        <v>124</v>
      </c>
      <c r="AH537" s="31" t="s">
        <v>124</v>
      </c>
      <c r="AI537" s="31" t="s">
        <v>124</v>
      </c>
      <c r="AJ537" s="34" t="s">
        <v>124</v>
      </c>
    </row>
    <row r="538" spans="2:36" outlineLevel="1" x14ac:dyDescent="0.25">
      <c r="B538" s="44" t="s">
        <v>1063</v>
      </c>
      <c r="C538" s="29" t="s">
        <v>124</v>
      </c>
      <c r="D538" s="29" t="s">
        <v>124</v>
      </c>
      <c r="E538" s="29" t="s">
        <v>124</v>
      </c>
      <c r="F538" s="29" t="str">
        <f t="shared" si="13"/>
        <v>N/A</v>
      </c>
      <c r="G538" s="30" t="s">
        <v>124</v>
      </c>
      <c r="H538" s="30" t="s">
        <v>124</v>
      </c>
      <c r="I538" s="30" t="s">
        <v>124</v>
      </c>
      <c r="J538" s="31" t="s">
        <v>124</v>
      </c>
      <c r="K538" s="30" t="s">
        <v>124</v>
      </c>
      <c r="L538" s="31" t="s">
        <v>124</v>
      </c>
      <c r="M538" s="31" t="s">
        <v>124</v>
      </c>
      <c r="N538" s="32" t="s">
        <v>124</v>
      </c>
      <c r="O538" s="32" t="s">
        <v>124</v>
      </c>
      <c r="P538" s="31" t="s">
        <v>124</v>
      </c>
      <c r="Q538" s="31" t="s">
        <v>124</v>
      </c>
      <c r="R538" s="31" t="s">
        <v>124</v>
      </c>
      <c r="S538" s="31" t="s">
        <v>124</v>
      </c>
      <c r="T538" s="26">
        <v>0</v>
      </c>
      <c r="U538" s="26">
        <v>1</v>
      </c>
      <c r="V538" s="26">
        <v>0</v>
      </c>
      <c r="W538" s="26">
        <v>0</v>
      </c>
      <c r="X538" s="26">
        <v>0</v>
      </c>
      <c r="Y538" s="31" t="s">
        <v>124</v>
      </c>
      <c r="Z538" s="31" t="s">
        <v>124</v>
      </c>
      <c r="AA538" s="34" t="s">
        <v>124</v>
      </c>
      <c r="AB538" s="35">
        <v>0</v>
      </c>
      <c r="AC538" s="31" t="s">
        <v>124</v>
      </c>
      <c r="AD538" s="34" t="s">
        <v>70</v>
      </c>
      <c r="AE538" s="34" t="s">
        <v>77</v>
      </c>
      <c r="AF538" s="31" t="s">
        <v>124</v>
      </c>
      <c r="AG538" s="31" t="s">
        <v>124</v>
      </c>
      <c r="AH538" s="31" t="s">
        <v>124</v>
      </c>
      <c r="AI538" s="31" t="s">
        <v>124</v>
      </c>
      <c r="AJ538" s="34" t="s">
        <v>124</v>
      </c>
    </row>
    <row r="539" spans="2:36" outlineLevel="1" x14ac:dyDescent="0.25">
      <c r="B539" s="44" t="s">
        <v>1063</v>
      </c>
      <c r="C539" s="29" t="s">
        <v>124</v>
      </c>
      <c r="D539" s="29" t="s">
        <v>124</v>
      </c>
      <c r="E539" s="29" t="s">
        <v>124</v>
      </c>
      <c r="F539" s="29" t="str">
        <f t="shared" si="13"/>
        <v>N/A</v>
      </c>
      <c r="G539" s="30" t="s">
        <v>124</v>
      </c>
      <c r="H539" s="30">
        <v>3.719128787878788</v>
      </c>
      <c r="I539" s="30" t="s">
        <v>124</v>
      </c>
      <c r="J539" s="31" t="s">
        <v>124</v>
      </c>
      <c r="K539" s="30" t="s">
        <v>124</v>
      </c>
      <c r="L539" s="31" t="s">
        <v>124</v>
      </c>
      <c r="M539" s="31" t="s">
        <v>124</v>
      </c>
      <c r="N539" s="32">
        <v>904992.97</v>
      </c>
      <c r="O539" s="32" t="s">
        <v>124</v>
      </c>
      <c r="P539" s="31" t="s">
        <v>124</v>
      </c>
      <c r="Q539" s="31" t="s">
        <v>124</v>
      </c>
      <c r="R539" s="31" t="s">
        <v>124</v>
      </c>
      <c r="S539" s="31" t="s">
        <v>124</v>
      </c>
      <c r="T539" s="26">
        <v>0</v>
      </c>
      <c r="U539" s="26">
        <v>0</v>
      </c>
      <c r="V539" s="26">
        <v>0</v>
      </c>
      <c r="W539" s="26">
        <v>1</v>
      </c>
      <c r="X539" s="26">
        <v>0</v>
      </c>
      <c r="Y539" s="31" t="s">
        <v>124</v>
      </c>
      <c r="Z539" s="31" t="s">
        <v>124</v>
      </c>
      <c r="AA539" s="34" t="s">
        <v>70</v>
      </c>
      <c r="AB539" s="35">
        <v>0</v>
      </c>
      <c r="AC539" s="31" t="s">
        <v>124</v>
      </c>
      <c r="AD539" s="34" t="s">
        <v>70</v>
      </c>
      <c r="AE539" s="34" t="s">
        <v>85</v>
      </c>
      <c r="AF539" s="31" t="s">
        <v>124</v>
      </c>
      <c r="AG539" s="31">
        <v>1</v>
      </c>
      <c r="AH539" s="31" t="s">
        <v>124</v>
      </c>
      <c r="AI539" s="31" t="s">
        <v>124</v>
      </c>
      <c r="AJ539" s="34" t="s">
        <v>124</v>
      </c>
    </row>
    <row r="540" spans="2:36" outlineLevel="1" x14ac:dyDescent="0.25">
      <c r="B540" s="44" t="s">
        <v>1063</v>
      </c>
      <c r="C540" s="29" t="s">
        <v>124</v>
      </c>
      <c r="D540" s="29" t="s">
        <v>124</v>
      </c>
      <c r="E540" s="29" t="s">
        <v>124</v>
      </c>
      <c r="F540" s="29" t="str">
        <f t="shared" si="13"/>
        <v>N/A</v>
      </c>
      <c r="G540" s="30" t="s">
        <v>124</v>
      </c>
      <c r="H540" s="30" t="s">
        <v>124</v>
      </c>
      <c r="I540" s="30">
        <v>0.29488636363636361</v>
      </c>
      <c r="J540" s="31" t="s">
        <v>124</v>
      </c>
      <c r="K540" s="30" t="s">
        <v>124</v>
      </c>
      <c r="L540" s="31" t="s">
        <v>124</v>
      </c>
      <c r="M540" s="31" t="s">
        <v>124</v>
      </c>
      <c r="N540" s="32" t="s">
        <v>124</v>
      </c>
      <c r="O540" s="32">
        <v>372380.85</v>
      </c>
      <c r="P540" s="31" t="s">
        <v>124</v>
      </c>
      <c r="Q540" s="31" t="s">
        <v>124</v>
      </c>
      <c r="R540" s="31" t="s">
        <v>124</v>
      </c>
      <c r="S540" s="31" t="s">
        <v>124</v>
      </c>
      <c r="T540" s="26">
        <v>0</v>
      </c>
      <c r="U540" s="26">
        <v>0</v>
      </c>
      <c r="V540" s="26">
        <v>0</v>
      </c>
      <c r="W540" s="26">
        <v>1</v>
      </c>
      <c r="X540" s="26">
        <v>0</v>
      </c>
      <c r="Y540" s="31" t="s">
        <v>124</v>
      </c>
      <c r="Z540" s="31" t="s">
        <v>124</v>
      </c>
      <c r="AA540" s="34" t="s">
        <v>70</v>
      </c>
      <c r="AB540" s="35">
        <v>0</v>
      </c>
      <c r="AC540" s="31" t="s">
        <v>124</v>
      </c>
      <c r="AD540" s="34" t="s">
        <v>70</v>
      </c>
      <c r="AE540" s="34" t="s">
        <v>60</v>
      </c>
      <c r="AF540" s="31" t="s">
        <v>124</v>
      </c>
      <c r="AG540" s="31" t="s">
        <v>124</v>
      </c>
      <c r="AH540" s="31">
        <v>1</v>
      </c>
      <c r="AI540" s="31" t="s">
        <v>124</v>
      </c>
      <c r="AJ540" s="34" t="s">
        <v>124</v>
      </c>
    </row>
    <row r="541" spans="2:36" outlineLevel="1" x14ac:dyDescent="0.25">
      <c r="B541" s="44" t="s">
        <v>1063</v>
      </c>
      <c r="C541" s="29" t="s">
        <v>124</v>
      </c>
      <c r="D541" s="29" t="s">
        <v>124</v>
      </c>
      <c r="E541" s="29" t="s">
        <v>124</v>
      </c>
      <c r="F541" s="29" t="str">
        <f t="shared" si="13"/>
        <v>N/A</v>
      </c>
      <c r="G541" s="30" t="s">
        <v>124</v>
      </c>
      <c r="H541" s="30" t="s">
        <v>124</v>
      </c>
      <c r="I541" s="30" t="s">
        <v>124</v>
      </c>
      <c r="J541" s="31" t="s">
        <v>124</v>
      </c>
      <c r="K541" s="30" t="s">
        <v>124</v>
      </c>
      <c r="L541" s="31" t="s">
        <v>124</v>
      </c>
      <c r="M541" s="31" t="s">
        <v>124</v>
      </c>
      <c r="N541" s="32" t="s">
        <v>124</v>
      </c>
      <c r="O541" s="32" t="s">
        <v>124</v>
      </c>
      <c r="P541" s="31" t="s">
        <v>124</v>
      </c>
      <c r="Q541" s="31" t="s">
        <v>124</v>
      </c>
      <c r="R541" s="31" t="s">
        <v>124</v>
      </c>
      <c r="S541" s="31" t="s">
        <v>124</v>
      </c>
      <c r="T541" s="26">
        <v>0</v>
      </c>
      <c r="U541" s="26">
        <v>1</v>
      </c>
      <c r="V541" s="26">
        <v>0</v>
      </c>
      <c r="W541" s="26">
        <v>0</v>
      </c>
      <c r="X541" s="26">
        <v>0</v>
      </c>
      <c r="Y541" s="31" t="s">
        <v>124</v>
      </c>
      <c r="Z541" s="31" t="s">
        <v>124</v>
      </c>
      <c r="AA541" s="34" t="s">
        <v>124</v>
      </c>
      <c r="AB541" s="35">
        <v>0</v>
      </c>
      <c r="AC541" s="31" t="s">
        <v>124</v>
      </c>
      <c r="AD541" s="34" t="s">
        <v>70</v>
      </c>
      <c r="AE541" s="34" t="s">
        <v>60</v>
      </c>
      <c r="AF541" s="31" t="s">
        <v>124</v>
      </c>
      <c r="AG541" s="31" t="s">
        <v>124</v>
      </c>
      <c r="AH541" s="31" t="s">
        <v>124</v>
      </c>
      <c r="AI541" s="31" t="s">
        <v>124</v>
      </c>
      <c r="AJ541" s="34" t="s">
        <v>124</v>
      </c>
    </row>
    <row r="542" spans="2:36" outlineLevel="1" x14ac:dyDescent="0.25">
      <c r="B542" s="44" t="s">
        <v>1063</v>
      </c>
      <c r="C542" s="29" t="s">
        <v>124</v>
      </c>
      <c r="D542" s="29" t="s">
        <v>124</v>
      </c>
      <c r="E542" s="29" t="s">
        <v>124</v>
      </c>
      <c r="F542" s="29" t="str">
        <f t="shared" si="13"/>
        <v>N/A</v>
      </c>
      <c r="G542" s="30" t="s">
        <v>124</v>
      </c>
      <c r="H542" s="30" t="s">
        <v>124</v>
      </c>
      <c r="I542" s="30" t="s">
        <v>124</v>
      </c>
      <c r="J542" s="31" t="s">
        <v>124</v>
      </c>
      <c r="K542" s="30" t="s">
        <v>124</v>
      </c>
      <c r="L542" s="31" t="s">
        <v>124</v>
      </c>
      <c r="M542" s="31" t="s">
        <v>124</v>
      </c>
      <c r="N542" s="32" t="s">
        <v>124</v>
      </c>
      <c r="O542" s="32" t="s">
        <v>124</v>
      </c>
      <c r="P542" s="31" t="s">
        <v>124</v>
      </c>
      <c r="Q542" s="31" t="s">
        <v>124</v>
      </c>
      <c r="R542" s="31" t="s">
        <v>124</v>
      </c>
      <c r="S542" s="31" t="s">
        <v>124</v>
      </c>
      <c r="T542" s="26">
        <v>1</v>
      </c>
      <c r="U542" s="26">
        <v>0</v>
      </c>
      <c r="V542" s="26">
        <v>0</v>
      </c>
      <c r="W542" s="26">
        <v>0</v>
      </c>
      <c r="X542" s="26">
        <v>0</v>
      </c>
      <c r="Y542" s="31" t="s">
        <v>124</v>
      </c>
      <c r="Z542" s="31" t="s">
        <v>124</v>
      </c>
      <c r="AA542" s="34" t="s">
        <v>124</v>
      </c>
      <c r="AB542" s="35">
        <v>0</v>
      </c>
      <c r="AC542" s="31" t="s">
        <v>124</v>
      </c>
      <c r="AD542" s="34" t="s">
        <v>70</v>
      </c>
      <c r="AE542" s="34" t="s">
        <v>85</v>
      </c>
      <c r="AF542" s="31" t="s">
        <v>124</v>
      </c>
      <c r="AG542" s="31" t="s">
        <v>124</v>
      </c>
      <c r="AH542" s="31" t="s">
        <v>124</v>
      </c>
      <c r="AI542" s="31" t="s">
        <v>124</v>
      </c>
      <c r="AJ542" s="34" t="s">
        <v>124</v>
      </c>
    </row>
    <row r="543" spans="2:36" outlineLevel="1" x14ac:dyDescent="0.25">
      <c r="B543" s="44" t="s">
        <v>1063</v>
      </c>
      <c r="C543" s="29" t="s">
        <v>124</v>
      </c>
      <c r="D543" s="29" t="s">
        <v>124</v>
      </c>
      <c r="E543" s="29" t="s">
        <v>124</v>
      </c>
      <c r="F543" s="29" t="str">
        <f t="shared" si="13"/>
        <v>N/A</v>
      </c>
      <c r="G543" s="30" t="s">
        <v>124</v>
      </c>
      <c r="H543" s="30" t="s">
        <v>124</v>
      </c>
      <c r="I543" s="30">
        <v>2.4388428030303029</v>
      </c>
      <c r="J543" s="31" t="s">
        <v>124</v>
      </c>
      <c r="K543" s="30" t="s">
        <v>124</v>
      </c>
      <c r="L543" s="31" t="s">
        <v>124</v>
      </c>
      <c r="M543" s="31" t="s">
        <v>124</v>
      </c>
      <c r="N543" s="32" t="s">
        <v>124</v>
      </c>
      <c r="O543" s="32">
        <v>1819886.44</v>
      </c>
      <c r="P543" s="31" t="s">
        <v>124</v>
      </c>
      <c r="Q543" s="31" t="s">
        <v>124</v>
      </c>
      <c r="R543" s="31" t="s">
        <v>124</v>
      </c>
      <c r="S543" s="31" t="s">
        <v>124</v>
      </c>
      <c r="T543" s="26">
        <v>0</v>
      </c>
      <c r="U543" s="26">
        <v>0</v>
      </c>
      <c r="V543" s="26">
        <v>0</v>
      </c>
      <c r="W543" s="26">
        <v>1</v>
      </c>
      <c r="X543" s="26">
        <v>0</v>
      </c>
      <c r="Y543" s="31" t="s">
        <v>124</v>
      </c>
      <c r="Z543" s="31" t="s">
        <v>124</v>
      </c>
      <c r="AA543" s="34" t="s">
        <v>70</v>
      </c>
      <c r="AB543" s="35">
        <v>0</v>
      </c>
      <c r="AC543" s="31" t="s">
        <v>124</v>
      </c>
      <c r="AD543" s="34" t="s">
        <v>70</v>
      </c>
      <c r="AE543" s="34" t="s">
        <v>60</v>
      </c>
      <c r="AF543" s="31" t="s">
        <v>124</v>
      </c>
      <c r="AG543" s="31" t="s">
        <v>124</v>
      </c>
      <c r="AH543" s="31">
        <v>1</v>
      </c>
      <c r="AI543" s="31" t="s">
        <v>124</v>
      </c>
      <c r="AJ543" s="34" t="s">
        <v>124</v>
      </c>
    </row>
    <row r="544" spans="2:36" outlineLevel="1" x14ac:dyDescent="0.25">
      <c r="B544" s="44" t="s">
        <v>1063</v>
      </c>
      <c r="C544" s="29" t="s">
        <v>124</v>
      </c>
      <c r="D544" s="29" t="s">
        <v>124</v>
      </c>
      <c r="E544" s="29" t="s">
        <v>124</v>
      </c>
      <c r="F544" s="29" t="str">
        <f t="shared" si="13"/>
        <v>N/A</v>
      </c>
      <c r="G544" s="30" t="s">
        <v>124</v>
      </c>
      <c r="H544" s="30">
        <v>0.79734848484848486</v>
      </c>
      <c r="I544" s="30" t="s">
        <v>124</v>
      </c>
      <c r="J544" s="31" t="s">
        <v>124</v>
      </c>
      <c r="K544" s="30" t="s">
        <v>124</v>
      </c>
      <c r="L544" s="31" t="s">
        <v>124</v>
      </c>
      <c r="M544" s="31" t="s">
        <v>124</v>
      </c>
      <c r="N544" s="32">
        <v>218461.83</v>
      </c>
      <c r="O544" s="32" t="s">
        <v>124</v>
      </c>
      <c r="P544" s="31" t="s">
        <v>124</v>
      </c>
      <c r="Q544" s="31" t="s">
        <v>124</v>
      </c>
      <c r="R544" s="31" t="s">
        <v>124</v>
      </c>
      <c r="S544" s="31" t="s">
        <v>124</v>
      </c>
      <c r="T544" s="26">
        <v>0</v>
      </c>
      <c r="U544" s="26">
        <v>0</v>
      </c>
      <c r="V544" s="26">
        <v>0</v>
      </c>
      <c r="W544" s="26">
        <v>1</v>
      </c>
      <c r="X544" s="26">
        <v>0</v>
      </c>
      <c r="Y544" s="31" t="s">
        <v>124</v>
      </c>
      <c r="Z544" s="31" t="s">
        <v>124</v>
      </c>
      <c r="AA544" s="34" t="s">
        <v>57</v>
      </c>
      <c r="AB544" s="35">
        <v>0</v>
      </c>
      <c r="AC544" s="31" t="s">
        <v>124</v>
      </c>
      <c r="AD544" s="34" t="s">
        <v>70</v>
      </c>
      <c r="AE544" s="34" t="s">
        <v>77</v>
      </c>
      <c r="AF544" s="31" t="s">
        <v>124</v>
      </c>
      <c r="AG544" s="31">
        <v>1</v>
      </c>
      <c r="AH544" s="31" t="s">
        <v>124</v>
      </c>
      <c r="AI544" s="31" t="s">
        <v>124</v>
      </c>
      <c r="AJ544" s="34" t="s">
        <v>124</v>
      </c>
    </row>
    <row r="545" spans="2:36" outlineLevel="1" x14ac:dyDescent="0.25">
      <c r="B545" s="44" t="s">
        <v>1063</v>
      </c>
      <c r="C545" s="29" t="s">
        <v>124</v>
      </c>
      <c r="D545" s="29" t="s">
        <v>124</v>
      </c>
      <c r="E545" s="29" t="s">
        <v>124</v>
      </c>
      <c r="F545" s="29" t="str">
        <f t="shared" si="13"/>
        <v>N/A</v>
      </c>
      <c r="G545" s="30" t="s">
        <v>124</v>
      </c>
      <c r="H545" s="30" t="s">
        <v>124</v>
      </c>
      <c r="I545" s="30">
        <v>6.0077305573210421E-2</v>
      </c>
      <c r="J545" s="31" t="s">
        <v>124</v>
      </c>
      <c r="K545" s="30" t="s">
        <v>124</v>
      </c>
      <c r="L545" s="31" t="s">
        <v>124</v>
      </c>
      <c r="M545" s="31" t="s">
        <v>124</v>
      </c>
      <c r="N545" s="32" t="s">
        <v>124</v>
      </c>
      <c r="O545" s="32">
        <v>177643.25</v>
      </c>
      <c r="P545" s="31" t="s">
        <v>124</v>
      </c>
      <c r="Q545" s="31" t="s">
        <v>124</v>
      </c>
      <c r="R545" s="31" t="s">
        <v>124</v>
      </c>
      <c r="S545" s="31" t="s">
        <v>124</v>
      </c>
      <c r="T545" s="26">
        <v>0</v>
      </c>
      <c r="U545" s="26">
        <v>0</v>
      </c>
      <c r="V545" s="26">
        <v>0</v>
      </c>
      <c r="W545" s="26">
        <v>1</v>
      </c>
      <c r="X545" s="26">
        <v>0</v>
      </c>
      <c r="Y545" s="31" t="s">
        <v>124</v>
      </c>
      <c r="Z545" s="31" t="s">
        <v>124</v>
      </c>
      <c r="AA545" s="34" t="s">
        <v>57</v>
      </c>
      <c r="AB545" s="35">
        <v>5.5148973747130112E-2</v>
      </c>
      <c r="AC545" s="31" t="s">
        <v>124</v>
      </c>
      <c r="AD545" s="34" t="s">
        <v>70</v>
      </c>
      <c r="AE545" s="34" t="s">
        <v>85</v>
      </c>
      <c r="AF545" s="31" t="s">
        <v>124</v>
      </c>
      <c r="AG545" s="31" t="s">
        <v>124</v>
      </c>
      <c r="AH545" s="31">
        <v>1</v>
      </c>
      <c r="AI545" s="31" t="s">
        <v>124</v>
      </c>
      <c r="AJ545" s="34" t="s">
        <v>124</v>
      </c>
    </row>
    <row r="546" spans="2:36" outlineLevel="1" x14ac:dyDescent="0.25">
      <c r="B546" s="44" t="s">
        <v>1063</v>
      </c>
      <c r="C546" s="29" t="s">
        <v>124</v>
      </c>
      <c r="D546" s="29" t="s">
        <v>124</v>
      </c>
      <c r="E546" s="29" t="s">
        <v>124</v>
      </c>
      <c r="F546" s="29" t="str">
        <f t="shared" si="13"/>
        <v>N/A</v>
      </c>
      <c r="G546" s="30" t="s">
        <v>124</v>
      </c>
      <c r="H546" s="30" t="s">
        <v>124</v>
      </c>
      <c r="I546" s="30">
        <v>0</v>
      </c>
      <c r="J546" s="31" t="s">
        <v>124</v>
      </c>
      <c r="K546" s="30" t="s">
        <v>124</v>
      </c>
      <c r="L546" s="31" t="s">
        <v>124</v>
      </c>
      <c r="M546" s="31" t="s">
        <v>124</v>
      </c>
      <c r="N546" s="32" t="s">
        <v>124</v>
      </c>
      <c r="O546" s="32">
        <v>60939.33</v>
      </c>
      <c r="P546" s="31" t="s">
        <v>124</v>
      </c>
      <c r="Q546" s="31" t="s">
        <v>124</v>
      </c>
      <c r="R546" s="31" t="s">
        <v>124</v>
      </c>
      <c r="S546" s="31" t="s">
        <v>124</v>
      </c>
      <c r="T546" s="26">
        <v>0</v>
      </c>
      <c r="U546" s="26">
        <v>0</v>
      </c>
      <c r="V546" s="26">
        <v>0</v>
      </c>
      <c r="W546" s="26">
        <v>1</v>
      </c>
      <c r="X546" s="26">
        <v>0</v>
      </c>
      <c r="Y546" s="31" t="s">
        <v>124</v>
      </c>
      <c r="Z546" s="31" t="s">
        <v>124</v>
      </c>
      <c r="AA546" s="34" t="s">
        <v>57</v>
      </c>
      <c r="AB546" s="35">
        <v>0</v>
      </c>
      <c r="AC546" s="31" t="s">
        <v>124</v>
      </c>
      <c r="AD546" s="34" t="s">
        <v>70</v>
      </c>
      <c r="AE546" s="34" t="s">
        <v>85</v>
      </c>
      <c r="AF546" s="31" t="s">
        <v>124</v>
      </c>
      <c r="AG546" s="31" t="s">
        <v>124</v>
      </c>
      <c r="AH546" s="31">
        <v>1</v>
      </c>
      <c r="AI546" s="31" t="s">
        <v>124</v>
      </c>
      <c r="AJ546" s="34" t="s">
        <v>124</v>
      </c>
    </row>
    <row r="547" spans="2:36" outlineLevel="1" x14ac:dyDescent="0.25">
      <c r="B547" s="44" t="s">
        <v>1063</v>
      </c>
      <c r="C547" s="29" t="s">
        <v>124</v>
      </c>
      <c r="D547" s="29" t="s">
        <v>124</v>
      </c>
      <c r="E547" s="29" t="s">
        <v>124</v>
      </c>
      <c r="F547" s="29" t="str">
        <f t="shared" si="13"/>
        <v>N/A</v>
      </c>
      <c r="G547" s="30" t="s">
        <v>124</v>
      </c>
      <c r="H547" s="30" t="s">
        <v>124</v>
      </c>
      <c r="I547" s="30">
        <v>2.8929924242424243E-2</v>
      </c>
      <c r="J547" s="31" t="s">
        <v>124</v>
      </c>
      <c r="K547" s="30" t="s">
        <v>124</v>
      </c>
      <c r="L547" s="31" t="s">
        <v>124</v>
      </c>
      <c r="M547" s="31" t="s">
        <v>124</v>
      </c>
      <c r="N547" s="32" t="s">
        <v>124</v>
      </c>
      <c r="O547" s="32">
        <v>29755.7</v>
      </c>
      <c r="P547" s="31" t="s">
        <v>124</v>
      </c>
      <c r="Q547" s="31" t="s">
        <v>124</v>
      </c>
      <c r="R547" s="31" t="s">
        <v>124</v>
      </c>
      <c r="S547" s="31" t="s">
        <v>124</v>
      </c>
      <c r="T547" s="26">
        <v>0</v>
      </c>
      <c r="U547" s="26">
        <v>0</v>
      </c>
      <c r="V547" s="26">
        <v>0</v>
      </c>
      <c r="W547" s="26">
        <v>0</v>
      </c>
      <c r="X547" s="26">
        <v>1</v>
      </c>
      <c r="Y547" s="31" t="s">
        <v>124</v>
      </c>
      <c r="Z547" s="31" t="s">
        <v>124</v>
      </c>
      <c r="AA547" s="34" t="s">
        <v>57</v>
      </c>
      <c r="AB547" s="35">
        <v>0</v>
      </c>
      <c r="AC547" s="31" t="s">
        <v>124</v>
      </c>
      <c r="AD547" s="34" t="s">
        <v>70</v>
      </c>
      <c r="AE547" s="34" t="s">
        <v>60</v>
      </c>
      <c r="AF547" s="31" t="s">
        <v>124</v>
      </c>
      <c r="AG547" s="31" t="s">
        <v>124</v>
      </c>
      <c r="AH547" s="31">
        <v>1</v>
      </c>
      <c r="AI547" s="31" t="s">
        <v>124</v>
      </c>
      <c r="AJ547" s="34" t="s">
        <v>124</v>
      </c>
    </row>
    <row r="548" spans="2:36" outlineLevel="1" x14ac:dyDescent="0.25">
      <c r="B548" s="44" t="s">
        <v>1063</v>
      </c>
      <c r="C548" s="29" t="s">
        <v>124</v>
      </c>
      <c r="D548" s="29" t="s">
        <v>124</v>
      </c>
      <c r="E548" s="29" t="s">
        <v>124</v>
      </c>
      <c r="F548" s="29" t="str">
        <f t="shared" si="13"/>
        <v>N/A</v>
      </c>
      <c r="G548" s="30" t="s">
        <v>124</v>
      </c>
      <c r="H548" s="30" t="s">
        <v>124</v>
      </c>
      <c r="I548" s="30" t="s">
        <v>124</v>
      </c>
      <c r="J548" s="31" t="s">
        <v>124</v>
      </c>
      <c r="K548" s="30" t="s">
        <v>124</v>
      </c>
      <c r="L548" s="31" t="s">
        <v>124</v>
      </c>
      <c r="M548" s="31" t="s">
        <v>124</v>
      </c>
      <c r="N548" s="32" t="s">
        <v>124</v>
      </c>
      <c r="O548" s="32" t="s">
        <v>124</v>
      </c>
      <c r="P548" s="31" t="s">
        <v>124</v>
      </c>
      <c r="Q548" s="31" t="s">
        <v>124</v>
      </c>
      <c r="R548" s="31" t="s">
        <v>124</v>
      </c>
      <c r="S548" s="31" t="s">
        <v>124</v>
      </c>
      <c r="T548" s="26">
        <v>0</v>
      </c>
      <c r="U548" s="26">
        <v>1</v>
      </c>
      <c r="V548" s="26">
        <v>0</v>
      </c>
      <c r="W548" s="26">
        <v>0</v>
      </c>
      <c r="X548" s="26">
        <v>0</v>
      </c>
      <c r="Y548" s="31" t="s">
        <v>124</v>
      </c>
      <c r="Z548" s="31" t="s">
        <v>124</v>
      </c>
      <c r="AA548" s="34" t="s">
        <v>124</v>
      </c>
      <c r="AB548" s="35">
        <v>0</v>
      </c>
      <c r="AC548" s="31" t="s">
        <v>124</v>
      </c>
      <c r="AD548" s="34" t="s">
        <v>70</v>
      </c>
      <c r="AE548" s="34" t="s">
        <v>60</v>
      </c>
      <c r="AF548" s="31" t="s">
        <v>124</v>
      </c>
      <c r="AG548" s="31" t="s">
        <v>124</v>
      </c>
      <c r="AH548" s="31" t="s">
        <v>124</v>
      </c>
      <c r="AI548" s="31" t="s">
        <v>124</v>
      </c>
      <c r="AJ548" s="34" t="s">
        <v>124</v>
      </c>
    </row>
    <row r="549" spans="2:36" outlineLevel="1" x14ac:dyDescent="0.25">
      <c r="B549" s="44" t="s">
        <v>1063</v>
      </c>
      <c r="C549" s="29" t="s">
        <v>124</v>
      </c>
      <c r="D549" s="29" t="s">
        <v>124</v>
      </c>
      <c r="E549" s="29" t="s">
        <v>124</v>
      </c>
      <c r="F549" s="29" t="str">
        <f t="shared" si="13"/>
        <v>N/A</v>
      </c>
      <c r="G549" s="30" t="s">
        <v>124</v>
      </c>
      <c r="H549" s="30" t="s">
        <v>124</v>
      </c>
      <c r="I549" s="30" t="s">
        <v>124</v>
      </c>
      <c r="J549" s="31" t="s">
        <v>124</v>
      </c>
      <c r="K549" s="30" t="s">
        <v>124</v>
      </c>
      <c r="L549" s="31" t="s">
        <v>124</v>
      </c>
      <c r="M549" s="31" t="s">
        <v>124</v>
      </c>
      <c r="N549" s="32" t="s">
        <v>124</v>
      </c>
      <c r="O549" s="32" t="s">
        <v>124</v>
      </c>
      <c r="P549" s="31" t="s">
        <v>124</v>
      </c>
      <c r="Q549" s="31" t="s">
        <v>124</v>
      </c>
      <c r="R549" s="31" t="s">
        <v>124</v>
      </c>
      <c r="S549" s="31" t="s">
        <v>124</v>
      </c>
      <c r="T549" s="26">
        <v>0</v>
      </c>
      <c r="U549" s="26">
        <v>1</v>
      </c>
      <c r="V549" s="26">
        <v>0</v>
      </c>
      <c r="W549" s="26">
        <v>0</v>
      </c>
      <c r="X549" s="26">
        <v>0</v>
      </c>
      <c r="Y549" s="31" t="s">
        <v>124</v>
      </c>
      <c r="Z549" s="31" t="s">
        <v>124</v>
      </c>
      <c r="AA549" s="34" t="s">
        <v>124</v>
      </c>
      <c r="AB549" s="35">
        <v>0</v>
      </c>
      <c r="AC549" s="31" t="s">
        <v>124</v>
      </c>
      <c r="AD549" s="34" t="s">
        <v>70</v>
      </c>
      <c r="AE549" s="34" t="s">
        <v>77</v>
      </c>
      <c r="AF549" s="31" t="s">
        <v>124</v>
      </c>
      <c r="AG549" s="31" t="s">
        <v>124</v>
      </c>
      <c r="AH549" s="31" t="s">
        <v>124</v>
      </c>
      <c r="AI549" s="31" t="s">
        <v>124</v>
      </c>
      <c r="AJ549" s="34" t="s">
        <v>124</v>
      </c>
    </row>
    <row r="550" spans="2:36" outlineLevel="1" x14ac:dyDescent="0.25">
      <c r="B550" s="44" t="s">
        <v>1063</v>
      </c>
      <c r="C550" s="29" t="s">
        <v>124</v>
      </c>
      <c r="D550" s="29" t="s">
        <v>124</v>
      </c>
      <c r="E550" s="29" t="s">
        <v>124</v>
      </c>
      <c r="F550" s="29" t="str">
        <f t="shared" si="13"/>
        <v>N/A</v>
      </c>
      <c r="G550" s="30" t="s">
        <v>124</v>
      </c>
      <c r="H550" s="30" t="s">
        <v>124</v>
      </c>
      <c r="I550" s="30" t="s">
        <v>124</v>
      </c>
      <c r="J550" s="31" t="s">
        <v>124</v>
      </c>
      <c r="K550" s="30" t="s">
        <v>124</v>
      </c>
      <c r="L550" s="31" t="s">
        <v>124</v>
      </c>
      <c r="M550" s="31" t="s">
        <v>124</v>
      </c>
      <c r="N550" s="32" t="s">
        <v>124</v>
      </c>
      <c r="O550" s="32" t="s">
        <v>124</v>
      </c>
      <c r="P550" s="31" t="s">
        <v>124</v>
      </c>
      <c r="Q550" s="31" t="s">
        <v>124</v>
      </c>
      <c r="R550" s="31" t="s">
        <v>124</v>
      </c>
      <c r="S550" s="31" t="s">
        <v>124</v>
      </c>
      <c r="T550" s="26">
        <v>1</v>
      </c>
      <c r="U550" s="26">
        <v>0</v>
      </c>
      <c r="V550" s="26">
        <v>0</v>
      </c>
      <c r="W550" s="26">
        <v>0</v>
      </c>
      <c r="X550" s="26">
        <v>0</v>
      </c>
      <c r="Y550" s="31" t="s">
        <v>124</v>
      </c>
      <c r="Z550" s="31" t="s">
        <v>124</v>
      </c>
      <c r="AA550" s="34" t="s">
        <v>124</v>
      </c>
      <c r="AB550" s="35">
        <v>0</v>
      </c>
      <c r="AC550" s="31" t="s">
        <v>124</v>
      </c>
      <c r="AD550" s="34" t="s">
        <v>70</v>
      </c>
      <c r="AE550" s="34" t="s">
        <v>60</v>
      </c>
      <c r="AF550" s="31" t="s">
        <v>124</v>
      </c>
      <c r="AG550" s="31" t="s">
        <v>124</v>
      </c>
      <c r="AH550" s="31" t="s">
        <v>124</v>
      </c>
      <c r="AI550" s="31" t="s">
        <v>124</v>
      </c>
      <c r="AJ550" s="34" t="s">
        <v>124</v>
      </c>
    </row>
    <row r="551" spans="2:36" outlineLevel="1" x14ac:dyDescent="0.25">
      <c r="B551" s="44" t="s">
        <v>1063</v>
      </c>
      <c r="C551" s="29" t="s">
        <v>124</v>
      </c>
      <c r="D551" s="29" t="s">
        <v>124</v>
      </c>
      <c r="E551" s="29" t="s">
        <v>124</v>
      </c>
      <c r="F551" s="29" t="str">
        <f t="shared" si="13"/>
        <v>N/A</v>
      </c>
      <c r="G551" s="30" t="s">
        <v>124</v>
      </c>
      <c r="H551" s="30" t="s">
        <v>124</v>
      </c>
      <c r="I551" s="30" t="s">
        <v>124</v>
      </c>
      <c r="J551" s="31" t="s">
        <v>124</v>
      </c>
      <c r="K551" s="30" t="s">
        <v>124</v>
      </c>
      <c r="L551" s="31" t="s">
        <v>124</v>
      </c>
      <c r="M551" s="31" t="s">
        <v>124</v>
      </c>
      <c r="N551" s="32" t="s">
        <v>124</v>
      </c>
      <c r="O551" s="32" t="s">
        <v>124</v>
      </c>
      <c r="P551" s="31" t="s">
        <v>124</v>
      </c>
      <c r="Q551" s="31" t="s">
        <v>124</v>
      </c>
      <c r="R551" s="31" t="s">
        <v>124</v>
      </c>
      <c r="S551" s="31" t="s">
        <v>124</v>
      </c>
      <c r="T551" s="26">
        <v>0</v>
      </c>
      <c r="U551" s="26">
        <v>0</v>
      </c>
      <c r="V551" s="26">
        <v>1</v>
      </c>
      <c r="W551" s="26">
        <v>0</v>
      </c>
      <c r="X551" s="26">
        <v>0</v>
      </c>
      <c r="Y551" s="31" t="s">
        <v>124</v>
      </c>
      <c r="Z551" s="31" t="s">
        <v>124</v>
      </c>
      <c r="AA551" s="34" t="s">
        <v>124</v>
      </c>
      <c r="AB551" s="35">
        <v>0</v>
      </c>
      <c r="AC551" s="31" t="s">
        <v>124</v>
      </c>
      <c r="AD551" s="34" t="s">
        <v>70</v>
      </c>
      <c r="AE551" s="34" t="s">
        <v>60</v>
      </c>
      <c r="AF551" s="31" t="s">
        <v>124</v>
      </c>
      <c r="AG551" s="31" t="s">
        <v>124</v>
      </c>
      <c r="AH551" s="31" t="s">
        <v>124</v>
      </c>
      <c r="AI551" s="31" t="s">
        <v>124</v>
      </c>
      <c r="AJ551" s="34" t="s">
        <v>124</v>
      </c>
    </row>
    <row r="552" spans="2:36" outlineLevel="1" x14ac:dyDescent="0.25">
      <c r="B552" s="44" t="s">
        <v>1063</v>
      </c>
      <c r="C552" s="29" t="s">
        <v>124</v>
      </c>
      <c r="D552" s="29" t="s">
        <v>124</v>
      </c>
      <c r="E552" s="29" t="s">
        <v>124</v>
      </c>
      <c r="F552" s="29" t="str">
        <f t="shared" si="13"/>
        <v>N/A</v>
      </c>
      <c r="G552" s="30" t="s">
        <v>124</v>
      </c>
      <c r="H552" s="30" t="s">
        <v>124</v>
      </c>
      <c r="I552" s="30" t="s">
        <v>124</v>
      </c>
      <c r="J552" s="31" t="s">
        <v>124</v>
      </c>
      <c r="K552" s="30" t="s">
        <v>124</v>
      </c>
      <c r="L552" s="31" t="s">
        <v>124</v>
      </c>
      <c r="M552" s="31" t="s">
        <v>124</v>
      </c>
      <c r="N552" s="32" t="s">
        <v>124</v>
      </c>
      <c r="O552" s="32" t="s">
        <v>124</v>
      </c>
      <c r="P552" s="31" t="s">
        <v>124</v>
      </c>
      <c r="Q552" s="31" t="s">
        <v>124</v>
      </c>
      <c r="R552" s="31" t="s">
        <v>124</v>
      </c>
      <c r="S552" s="31" t="s">
        <v>124</v>
      </c>
      <c r="T552" s="26">
        <v>0</v>
      </c>
      <c r="U552" s="26">
        <v>1</v>
      </c>
      <c r="V552" s="26">
        <v>0</v>
      </c>
      <c r="W552" s="26">
        <v>0</v>
      </c>
      <c r="X552" s="26">
        <v>0</v>
      </c>
      <c r="Y552" s="31" t="s">
        <v>124</v>
      </c>
      <c r="Z552" s="31" t="s">
        <v>124</v>
      </c>
      <c r="AA552" s="34" t="s">
        <v>124</v>
      </c>
      <c r="AB552" s="35">
        <v>0</v>
      </c>
      <c r="AC552" s="31" t="s">
        <v>124</v>
      </c>
      <c r="AD552" s="34" t="s">
        <v>70</v>
      </c>
      <c r="AE552" s="34" t="s">
        <v>60</v>
      </c>
      <c r="AF552" s="31" t="s">
        <v>124</v>
      </c>
      <c r="AG552" s="31" t="s">
        <v>124</v>
      </c>
      <c r="AH552" s="31" t="s">
        <v>124</v>
      </c>
      <c r="AI552" s="31" t="s">
        <v>124</v>
      </c>
      <c r="AJ552" s="34" t="s">
        <v>124</v>
      </c>
    </row>
    <row r="553" spans="2:36" outlineLevel="1" x14ac:dyDescent="0.25">
      <c r="B553" s="44" t="s">
        <v>1063</v>
      </c>
      <c r="C553" s="29" t="s">
        <v>124</v>
      </c>
      <c r="D553" s="29" t="s">
        <v>124</v>
      </c>
      <c r="E553" s="29" t="s">
        <v>124</v>
      </c>
      <c r="F553" s="29" t="str">
        <f t="shared" si="13"/>
        <v>N/A</v>
      </c>
      <c r="G553" s="30" t="s">
        <v>124</v>
      </c>
      <c r="H553" s="30" t="s">
        <v>124</v>
      </c>
      <c r="I553" s="30" t="s">
        <v>124</v>
      </c>
      <c r="J553" s="31" t="s">
        <v>124</v>
      </c>
      <c r="K553" s="30" t="s">
        <v>124</v>
      </c>
      <c r="L553" s="31" t="s">
        <v>124</v>
      </c>
      <c r="M553" s="31" t="s">
        <v>124</v>
      </c>
      <c r="N553" s="32" t="s">
        <v>124</v>
      </c>
      <c r="O553" s="32" t="s">
        <v>124</v>
      </c>
      <c r="P553" s="31" t="s">
        <v>124</v>
      </c>
      <c r="Q553" s="31" t="s">
        <v>124</v>
      </c>
      <c r="R553" s="31" t="s">
        <v>124</v>
      </c>
      <c r="S553" s="31" t="s">
        <v>124</v>
      </c>
      <c r="T553" s="26">
        <v>1</v>
      </c>
      <c r="U553" s="26">
        <v>0</v>
      </c>
      <c r="V553" s="26">
        <v>0</v>
      </c>
      <c r="W553" s="26">
        <v>0</v>
      </c>
      <c r="X553" s="26">
        <v>0</v>
      </c>
      <c r="Y553" s="31" t="s">
        <v>124</v>
      </c>
      <c r="Z553" s="31" t="s">
        <v>124</v>
      </c>
      <c r="AA553" s="34" t="s">
        <v>124</v>
      </c>
      <c r="AB553" s="35">
        <v>0</v>
      </c>
      <c r="AC553" s="31" t="s">
        <v>124</v>
      </c>
      <c r="AD553" s="34" t="s">
        <v>70</v>
      </c>
      <c r="AE553" s="34" t="s">
        <v>60</v>
      </c>
      <c r="AF553" s="31" t="s">
        <v>124</v>
      </c>
      <c r="AG553" s="31" t="s">
        <v>124</v>
      </c>
      <c r="AH553" s="31" t="s">
        <v>124</v>
      </c>
      <c r="AI553" s="31" t="s">
        <v>124</v>
      </c>
      <c r="AJ553" s="34" t="s">
        <v>124</v>
      </c>
    </row>
    <row r="554" spans="2:36" outlineLevel="1" x14ac:dyDescent="0.25">
      <c r="B554" s="44" t="s">
        <v>1063</v>
      </c>
      <c r="C554" s="29" t="s">
        <v>124</v>
      </c>
      <c r="D554" s="29" t="s">
        <v>124</v>
      </c>
      <c r="E554" s="29" t="s">
        <v>124</v>
      </c>
      <c r="F554" s="29" t="str">
        <f t="shared" si="13"/>
        <v>N/A</v>
      </c>
      <c r="G554" s="30" t="s">
        <v>124</v>
      </c>
      <c r="H554" s="30">
        <v>3.0056818181818183</v>
      </c>
      <c r="I554" s="30" t="s">
        <v>124</v>
      </c>
      <c r="J554" s="31" t="s">
        <v>124</v>
      </c>
      <c r="K554" s="30" t="s">
        <v>124</v>
      </c>
      <c r="L554" s="31" t="s">
        <v>124</v>
      </c>
      <c r="M554" s="31" t="s">
        <v>124</v>
      </c>
      <c r="N554" s="32">
        <v>649583.35</v>
      </c>
      <c r="O554" s="32" t="s">
        <v>124</v>
      </c>
      <c r="P554" s="31" t="s">
        <v>124</v>
      </c>
      <c r="Q554" s="31" t="s">
        <v>124</v>
      </c>
      <c r="R554" s="31" t="s">
        <v>124</v>
      </c>
      <c r="S554" s="31" t="s">
        <v>124</v>
      </c>
      <c r="T554" s="26">
        <v>0</v>
      </c>
      <c r="U554" s="26">
        <v>0</v>
      </c>
      <c r="V554" s="26">
        <v>0</v>
      </c>
      <c r="W554" s="26">
        <v>1</v>
      </c>
      <c r="X554" s="26">
        <v>0</v>
      </c>
      <c r="Y554" s="31" t="s">
        <v>124</v>
      </c>
      <c r="Z554" s="31" t="s">
        <v>124</v>
      </c>
      <c r="AA554" s="34" t="s">
        <v>57</v>
      </c>
      <c r="AB554" s="35">
        <v>0</v>
      </c>
      <c r="AC554" s="31" t="s">
        <v>124</v>
      </c>
      <c r="AD554" s="34" t="s">
        <v>70</v>
      </c>
      <c r="AE554" s="34" t="s">
        <v>85</v>
      </c>
      <c r="AF554" s="31" t="s">
        <v>124</v>
      </c>
      <c r="AG554" s="31">
        <v>1</v>
      </c>
      <c r="AH554" s="31" t="s">
        <v>124</v>
      </c>
      <c r="AI554" s="31" t="s">
        <v>124</v>
      </c>
      <c r="AJ554" s="34" t="s">
        <v>124</v>
      </c>
    </row>
    <row r="555" spans="2:36" outlineLevel="1" x14ac:dyDescent="0.25">
      <c r="B555" s="44" t="s">
        <v>1063</v>
      </c>
      <c r="C555" s="29" t="s">
        <v>124</v>
      </c>
      <c r="D555" s="29" t="s">
        <v>124</v>
      </c>
      <c r="E555" s="29" t="s">
        <v>124</v>
      </c>
      <c r="F555" s="29" t="str">
        <f t="shared" si="13"/>
        <v>N/A</v>
      </c>
      <c r="G555" s="30" t="s">
        <v>124</v>
      </c>
      <c r="H555" s="30" t="s">
        <v>124</v>
      </c>
      <c r="I555" s="30" t="s">
        <v>124</v>
      </c>
      <c r="J555" s="31" t="s">
        <v>124</v>
      </c>
      <c r="K555" s="30" t="s">
        <v>124</v>
      </c>
      <c r="L555" s="31" t="s">
        <v>124</v>
      </c>
      <c r="M555" s="31" t="s">
        <v>124</v>
      </c>
      <c r="N555" s="32" t="s">
        <v>124</v>
      </c>
      <c r="O555" s="32" t="s">
        <v>124</v>
      </c>
      <c r="P555" s="31" t="s">
        <v>124</v>
      </c>
      <c r="Q555" s="31" t="s">
        <v>124</v>
      </c>
      <c r="R555" s="31" t="s">
        <v>124</v>
      </c>
      <c r="S555" s="31" t="s">
        <v>124</v>
      </c>
      <c r="T555" s="26">
        <v>0</v>
      </c>
      <c r="U555" s="26">
        <v>0</v>
      </c>
      <c r="V555" s="26">
        <v>1</v>
      </c>
      <c r="W555" s="26">
        <v>0</v>
      </c>
      <c r="X555" s="26">
        <v>0</v>
      </c>
      <c r="Y555" s="31" t="s">
        <v>124</v>
      </c>
      <c r="Z555" s="31" t="s">
        <v>124</v>
      </c>
      <c r="AA555" s="34" t="s">
        <v>124</v>
      </c>
      <c r="AB555" s="35">
        <v>0</v>
      </c>
      <c r="AC555" s="31" t="s">
        <v>124</v>
      </c>
      <c r="AD555" s="34" t="s">
        <v>70</v>
      </c>
      <c r="AE555" s="34" t="s">
        <v>60</v>
      </c>
      <c r="AF555" s="31" t="s">
        <v>124</v>
      </c>
      <c r="AG555" s="31" t="s">
        <v>124</v>
      </c>
      <c r="AH555" s="31" t="s">
        <v>124</v>
      </c>
      <c r="AI555" s="31" t="s">
        <v>124</v>
      </c>
      <c r="AJ555" s="34" t="s">
        <v>124</v>
      </c>
    </row>
    <row r="556" spans="2:36" outlineLevel="1" x14ac:dyDescent="0.25">
      <c r="B556" s="44" t="s">
        <v>1063</v>
      </c>
      <c r="C556" s="29" t="s">
        <v>124</v>
      </c>
      <c r="D556" s="29" t="s">
        <v>124</v>
      </c>
      <c r="E556" s="29" t="s">
        <v>124</v>
      </c>
      <c r="F556" s="29" t="str">
        <f t="shared" si="13"/>
        <v>N/A</v>
      </c>
      <c r="G556" s="30" t="s">
        <v>124</v>
      </c>
      <c r="H556" s="30" t="s">
        <v>124</v>
      </c>
      <c r="I556" s="30">
        <v>3.2954545454545452E-2</v>
      </c>
      <c r="J556" s="31" t="s">
        <v>124</v>
      </c>
      <c r="K556" s="30" t="s">
        <v>124</v>
      </c>
      <c r="L556" s="31" t="s">
        <v>124</v>
      </c>
      <c r="M556" s="31" t="s">
        <v>124</v>
      </c>
      <c r="N556" s="32" t="s">
        <v>124</v>
      </c>
      <c r="O556" s="32">
        <v>136077.89000000001</v>
      </c>
      <c r="P556" s="31" t="s">
        <v>124</v>
      </c>
      <c r="Q556" s="31" t="s">
        <v>124</v>
      </c>
      <c r="R556" s="31" t="s">
        <v>124</v>
      </c>
      <c r="S556" s="31" t="s">
        <v>124</v>
      </c>
      <c r="T556" s="26">
        <v>0</v>
      </c>
      <c r="U556" s="26">
        <v>0</v>
      </c>
      <c r="V556" s="26">
        <v>0</v>
      </c>
      <c r="W556" s="26">
        <v>1</v>
      </c>
      <c r="X556" s="26">
        <v>0</v>
      </c>
      <c r="Y556" s="31" t="s">
        <v>124</v>
      </c>
      <c r="Z556" s="31" t="s">
        <v>124</v>
      </c>
      <c r="AA556" s="34" t="s">
        <v>70</v>
      </c>
      <c r="AB556" s="35">
        <v>0</v>
      </c>
      <c r="AC556" s="31" t="s">
        <v>124</v>
      </c>
      <c r="AD556" s="34" t="s">
        <v>70</v>
      </c>
      <c r="AE556" s="34" t="s">
        <v>60</v>
      </c>
      <c r="AF556" s="31" t="s">
        <v>124</v>
      </c>
      <c r="AG556" s="31" t="s">
        <v>124</v>
      </c>
      <c r="AH556" s="31">
        <v>1</v>
      </c>
      <c r="AI556" s="31" t="s">
        <v>124</v>
      </c>
      <c r="AJ556" s="34" t="s">
        <v>124</v>
      </c>
    </row>
    <row r="557" spans="2:36" outlineLevel="1" x14ac:dyDescent="0.25">
      <c r="B557" s="44" t="s">
        <v>1063</v>
      </c>
      <c r="C557" s="29" t="s">
        <v>124</v>
      </c>
      <c r="D557" s="29" t="s">
        <v>124</v>
      </c>
      <c r="E557" s="29" t="s">
        <v>124</v>
      </c>
      <c r="F557" s="29" t="str">
        <f t="shared" si="13"/>
        <v>N/A</v>
      </c>
      <c r="G557" s="30" t="s">
        <v>124</v>
      </c>
      <c r="H557" s="30" t="s">
        <v>124</v>
      </c>
      <c r="I557" s="30">
        <v>7.575757575757576E-3</v>
      </c>
      <c r="J557" s="31" t="s">
        <v>124</v>
      </c>
      <c r="K557" s="30" t="s">
        <v>124</v>
      </c>
      <c r="L557" s="31" t="s">
        <v>124</v>
      </c>
      <c r="M557" s="31" t="s">
        <v>124</v>
      </c>
      <c r="N557" s="32" t="s">
        <v>124</v>
      </c>
      <c r="O557" s="32">
        <v>212169.32</v>
      </c>
      <c r="P557" s="31" t="s">
        <v>124</v>
      </c>
      <c r="Q557" s="31" t="s">
        <v>124</v>
      </c>
      <c r="R557" s="31" t="s">
        <v>124</v>
      </c>
      <c r="S557" s="31" t="s">
        <v>124</v>
      </c>
      <c r="T557" s="26">
        <v>0</v>
      </c>
      <c r="U557" s="26">
        <v>0</v>
      </c>
      <c r="V557" s="26">
        <v>0</v>
      </c>
      <c r="W557" s="26">
        <v>0</v>
      </c>
      <c r="X557" s="26">
        <v>1</v>
      </c>
      <c r="Y557" s="31" t="s">
        <v>124</v>
      </c>
      <c r="Z557" s="31" t="s">
        <v>124</v>
      </c>
      <c r="AA557" s="34" t="s">
        <v>57</v>
      </c>
      <c r="AB557" s="35">
        <v>0</v>
      </c>
      <c r="AC557" s="31" t="s">
        <v>124</v>
      </c>
      <c r="AD557" s="34" t="s">
        <v>70</v>
      </c>
      <c r="AE557" s="34" t="s">
        <v>60</v>
      </c>
      <c r="AF557" s="31" t="s">
        <v>124</v>
      </c>
      <c r="AG557" s="31" t="s">
        <v>124</v>
      </c>
      <c r="AH557" s="31">
        <v>1</v>
      </c>
      <c r="AI557" s="31" t="s">
        <v>124</v>
      </c>
      <c r="AJ557" s="34" t="s">
        <v>124</v>
      </c>
    </row>
    <row r="558" spans="2:36" outlineLevel="1" x14ac:dyDescent="0.25">
      <c r="B558" s="44" t="s">
        <v>1063</v>
      </c>
      <c r="C558" s="29" t="s">
        <v>124</v>
      </c>
      <c r="D558" s="29" t="s">
        <v>124</v>
      </c>
      <c r="E558" s="29" t="s">
        <v>124</v>
      </c>
      <c r="F558" s="29" t="str">
        <f t="shared" si="13"/>
        <v>N/A</v>
      </c>
      <c r="G558" s="30" t="s">
        <v>124</v>
      </c>
      <c r="H558" s="30">
        <v>0.29886363636363639</v>
      </c>
      <c r="I558" s="30" t="s">
        <v>124</v>
      </c>
      <c r="J558" s="31" t="s">
        <v>124</v>
      </c>
      <c r="K558" s="30" t="s">
        <v>124</v>
      </c>
      <c r="L558" s="31" t="s">
        <v>124</v>
      </c>
      <c r="M558" s="31" t="s">
        <v>124</v>
      </c>
      <c r="N558" s="32">
        <v>376101.89</v>
      </c>
      <c r="O558" s="32" t="s">
        <v>124</v>
      </c>
      <c r="P558" s="31" t="s">
        <v>124</v>
      </c>
      <c r="Q558" s="31" t="s">
        <v>124</v>
      </c>
      <c r="R558" s="31" t="s">
        <v>124</v>
      </c>
      <c r="S558" s="31" t="s">
        <v>124</v>
      </c>
      <c r="T558" s="26">
        <v>0</v>
      </c>
      <c r="U558" s="26">
        <v>0</v>
      </c>
      <c r="V558" s="26">
        <v>0</v>
      </c>
      <c r="W558" s="26">
        <v>1</v>
      </c>
      <c r="X558" s="26">
        <v>0</v>
      </c>
      <c r="Y558" s="31" t="s">
        <v>124</v>
      </c>
      <c r="Z558" s="31" t="s">
        <v>124</v>
      </c>
      <c r="AA558" s="34" t="s">
        <v>57</v>
      </c>
      <c r="AB558" s="35">
        <v>0</v>
      </c>
      <c r="AC558" s="31" t="s">
        <v>124</v>
      </c>
      <c r="AD558" s="34" t="s">
        <v>70</v>
      </c>
      <c r="AE558" s="34" t="s">
        <v>60</v>
      </c>
      <c r="AF558" s="31" t="s">
        <v>124</v>
      </c>
      <c r="AG558" s="31">
        <v>1</v>
      </c>
      <c r="AH558" s="31" t="s">
        <v>124</v>
      </c>
      <c r="AI558" s="31" t="s">
        <v>124</v>
      </c>
      <c r="AJ558" s="34" t="s">
        <v>124</v>
      </c>
    </row>
    <row r="559" spans="2:36" outlineLevel="1" x14ac:dyDescent="0.25">
      <c r="B559" s="44" t="s">
        <v>1063</v>
      </c>
      <c r="C559" s="29" t="s">
        <v>124</v>
      </c>
      <c r="D559" s="29" t="s">
        <v>124</v>
      </c>
      <c r="E559" s="29" t="s">
        <v>124</v>
      </c>
      <c r="F559" s="29" t="str">
        <f t="shared" si="13"/>
        <v>N/A</v>
      </c>
      <c r="G559" s="30" t="s">
        <v>124</v>
      </c>
      <c r="H559" s="30">
        <v>1.9230984848484847</v>
      </c>
      <c r="I559" s="30">
        <v>0.106625</v>
      </c>
      <c r="J559" s="31" t="s">
        <v>124</v>
      </c>
      <c r="K559" s="30" t="s">
        <v>124</v>
      </c>
      <c r="L559" s="31" t="s">
        <v>124</v>
      </c>
      <c r="M559" s="31" t="s">
        <v>124</v>
      </c>
      <c r="N559" s="32">
        <v>1484329.38</v>
      </c>
      <c r="O559" s="32">
        <v>296667.79000000004</v>
      </c>
      <c r="P559" s="31" t="s">
        <v>124</v>
      </c>
      <c r="Q559" s="31" t="s">
        <v>124</v>
      </c>
      <c r="R559" s="31" t="s">
        <v>124</v>
      </c>
      <c r="S559" s="31" t="s">
        <v>124</v>
      </c>
      <c r="T559" s="26">
        <v>4</v>
      </c>
      <c r="U559" s="26">
        <v>4</v>
      </c>
      <c r="V559" s="26">
        <v>2</v>
      </c>
      <c r="W559" s="26">
        <v>6</v>
      </c>
      <c r="X559" s="26">
        <v>1</v>
      </c>
      <c r="Y559" s="31" t="s">
        <v>124</v>
      </c>
      <c r="Z559" s="31" t="s">
        <v>124</v>
      </c>
      <c r="AA559" s="34" t="s">
        <v>1060</v>
      </c>
      <c r="AB559" s="35">
        <v>0</v>
      </c>
      <c r="AC559" s="31" t="s">
        <v>124</v>
      </c>
      <c r="AD559" s="34" t="s">
        <v>70</v>
      </c>
      <c r="AE559" s="34" t="s">
        <v>991</v>
      </c>
      <c r="AF559" s="31" t="s">
        <v>124</v>
      </c>
      <c r="AG559" s="31">
        <v>5</v>
      </c>
      <c r="AH559" s="31">
        <v>2</v>
      </c>
      <c r="AI559" s="31" t="s">
        <v>124</v>
      </c>
      <c r="AJ559" s="34" t="s">
        <v>124</v>
      </c>
    </row>
    <row r="560" spans="2:36" outlineLevel="1" x14ac:dyDescent="0.25">
      <c r="B560" s="44" t="s">
        <v>1063</v>
      </c>
      <c r="C560" s="29" t="s">
        <v>124</v>
      </c>
      <c r="D560" s="29" t="s">
        <v>124</v>
      </c>
      <c r="E560" s="29" t="s">
        <v>124</v>
      </c>
      <c r="F560" s="29" t="str">
        <f t="shared" si="13"/>
        <v>N/A</v>
      </c>
      <c r="G560" s="30" t="s">
        <v>124</v>
      </c>
      <c r="H560" s="30" t="s">
        <v>124</v>
      </c>
      <c r="I560" s="30" t="s">
        <v>124</v>
      </c>
      <c r="J560" s="31" t="s">
        <v>124</v>
      </c>
      <c r="K560" s="30" t="s">
        <v>124</v>
      </c>
      <c r="L560" s="31" t="s">
        <v>124</v>
      </c>
      <c r="M560" s="31" t="s">
        <v>124</v>
      </c>
      <c r="N560" s="32" t="s">
        <v>124</v>
      </c>
      <c r="O560" s="32" t="s">
        <v>124</v>
      </c>
      <c r="P560" s="31" t="s">
        <v>124</v>
      </c>
      <c r="Q560" s="31" t="s">
        <v>124</v>
      </c>
      <c r="R560" s="31" t="s">
        <v>124</v>
      </c>
      <c r="S560" s="31" t="s">
        <v>124</v>
      </c>
      <c r="T560" s="26">
        <v>1</v>
      </c>
      <c r="U560" s="26">
        <v>0</v>
      </c>
      <c r="V560" s="26">
        <v>0</v>
      </c>
      <c r="W560" s="26">
        <v>0</v>
      </c>
      <c r="X560" s="26">
        <v>0</v>
      </c>
      <c r="Y560" s="31" t="s">
        <v>124</v>
      </c>
      <c r="Z560" s="31" t="s">
        <v>124</v>
      </c>
      <c r="AA560" s="34" t="s">
        <v>124</v>
      </c>
      <c r="AB560" s="35">
        <v>0</v>
      </c>
      <c r="AC560" s="31" t="s">
        <v>124</v>
      </c>
      <c r="AD560" s="34" t="s">
        <v>70</v>
      </c>
      <c r="AE560" s="34" t="s">
        <v>85</v>
      </c>
      <c r="AF560" s="31" t="s">
        <v>124</v>
      </c>
      <c r="AG560" s="31" t="s">
        <v>124</v>
      </c>
      <c r="AH560" s="31" t="s">
        <v>124</v>
      </c>
      <c r="AI560" s="31" t="s">
        <v>124</v>
      </c>
      <c r="AJ560" s="34" t="s">
        <v>124</v>
      </c>
    </row>
    <row r="561" spans="2:36" outlineLevel="1" x14ac:dyDescent="0.25">
      <c r="B561" s="44" t="s">
        <v>1063</v>
      </c>
      <c r="C561" s="29" t="s">
        <v>124</v>
      </c>
      <c r="D561" s="29" t="s">
        <v>124</v>
      </c>
      <c r="E561" s="29" t="s">
        <v>124</v>
      </c>
      <c r="F561" s="29" t="str">
        <f t="shared" si="13"/>
        <v>N/A</v>
      </c>
      <c r="G561" s="30" t="s">
        <v>124</v>
      </c>
      <c r="H561" s="30" t="s">
        <v>124</v>
      </c>
      <c r="I561" s="30">
        <v>0.48333333333333334</v>
      </c>
      <c r="J561" s="31" t="s">
        <v>124</v>
      </c>
      <c r="K561" s="30" t="s">
        <v>124</v>
      </c>
      <c r="L561" s="31" t="s">
        <v>124</v>
      </c>
      <c r="M561" s="31" t="s">
        <v>124</v>
      </c>
      <c r="N561" s="32" t="s">
        <v>124</v>
      </c>
      <c r="O561" s="32">
        <v>253440.32</v>
      </c>
      <c r="P561" s="31" t="s">
        <v>124</v>
      </c>
      <c r="Q561" s="31" t="s">
        <v>124</v>
      </c>
      <c r="R561" s="31" t="s">
        <v>124</v>
      </c>
      <c r="S561" s="31" t="s">
        <v>124</v>
      </c>
      <c r="T561" s="26">
        <v>0</v>
      </c>
      <c r="U561" s="26">
        <v>0</v>
      </c>
      <c r="V561" s="26">
        <v>0</v>
      </c>
      <c r="W561" s="26">
        <v>2</v>
      </c>
      <c r="X561" s="26">
        <v>0</v>
      </c>
      <c r="Y561" s="31" t="s">
        <v>124</v>
      </c>
      <c r="Z561" s="31" t="s">
        <v>124</v>
      </c>
      <c r="AA561" s="34" t="s">
        <v>57</v>
      </c>
      <c r="AB561" s="35">
        <v>0</v>
      </c>
      <c r="AC561" s="31" t="s">
        <v>124</v>
      </c>
      <c r="AD561" s="34" t="s">
        <v>70</v>
      </c>
      <c r="AE561" s="34" t="s">
        <v>991</v>
      </c>
      <c r="AF561" s="31" t="s">
        <v>124</v>
      </c>
      <c r="AG561" s="31" t="s">
        <v>124</v>
      </c>
      <c r="AH561" s="31">
        <v>2</v>
      </c>
      <c r="AI561" s="31" t="s">
        <v>124</v>
      </c>
      <c r="AJ561" s="34" t="s">
        <v>124</v>
      </c>
    </row>
    <row r="562" spans="2:36" outlineLevel="1" x14ac:dyDescent="0.25">
      <c r="B562" s="44" t="s">
        <v>1063</v>
      </c>
      <c r="C562" s="29" t="s">
        <v>124</v>
      </c>
      <c r="D562" s="29" t="s">
        <v>124</v>
      </c>
      <c r="E562" s="29" t="s">
        <v>124</v>
      </c>
      <c r="F562" s="29" t="str">
        <f t="shared" si="13"/>
        <v>N/A</v>
      </c>
      <c r="G562" s="30" t="s">
        <v>124</v>
      </c>
      <c r="H562" s="30" t="s">
        <v>124</v>
      </c>
      <c r="I562" s="30">
        <v>3.090719696969697E-2</v>
      </c>
      <c r="J562" s="31" t="s">
        <v>124</v>
      </c>
      <c r="K562" s="30" t="s">
        <v>124</v>
      </c>
      <c r="L562" s="31" t="s">
        <v>124</v>
      </c>
      <c r="M562" s="31" t="s">
        <v>124</v>
      </c>
      <c r="N562" s="32" t="s">
        <v>124</v>
      </c>
      <c r="O562" s="32">
        <v>77753.14</v>
      </c>
      <c r="P562" s="31" t="s">
        <v>124</v>
      </c>
      <c r="Q562" s="31" t="s">
        <v>124</v>
      </c>
      <c r="R562" s="31" t="s">
        <v>124</v>
      </c>
      <c r="S562" s="31" t="s">
        <v>124</v>
      </c>
      <c r="T562" s="26">
        <v>0</v>
      </c>
      <c r="U562" s="26">
        <v>0</v>
      </c>
      <c r="V562" s="26">
        <v>0</v>
      </c>
      <c r="W562" s="26">
        <v>1</v>
      </c>
      <c r="X562" s="26">
        <v>0</v>
      </c>
      <c r="Y562" s="31" t="s">
        <v>124</v>
      </c>
      <c r="Z562" s="31" t="s">
        <v>124</v>
      </c>
      <c r="AA562" s="34" t="s">
        <v>57</v>
      </c>
      <c r="AB562" s="35">
        <v>0</v>
      </c>
      <c r="AC562" s="31" t="s">
        <v>124</v>
      </c>
      <c r="AD562" s="34" t="s">
        <v>70</v>
      </c>
      <c r="AE562" s="34" t="s">
        <v>60</v>
      </c>
      <c r="AF562" s="31" t="s">
        <v>124</v>
      </c>
      <c r="AG562" s="31" t="s">
        <v>124</v>
      </c>
      <c r="AH562" s="31">
        <v>1</v>
      </c>
      <c r="AI562" s="31" t="s">
        <v>124</v>
      </c>
      <c r="AJ562" s="34" t="s">
        <v>124</v>
      </c>
    </row>
    <row r="563" spans="2:36" outlineLevel="1" x14ac:dyDescent="0.25">
      <c r="B563" s="44" t="s">
        <v>1063</v>
      </c>
      <c r="C563" s="29" t="s">
        <v>124</v>
      </c>
      <c r="D563" s="29" t="s">
        <v>124</v>
      </c>
      <c r="E563" s="29" t="s">
        <v>124</v>
      </c>
      <c r="F563" s="29" t="str">
        <f t="shared" si="13"/>
        <v>N/A</v>
      </c>
      <c r="G563" s="30" t="s">
        <v>124</v>
      </c>
      <c r="H563" s="30">
        <v>3.3143939393939392E-2</v>
      </c>
      <c r="I563" s="30" t="s">
        <v>124</v>
      </c>
      <c r="J563" s="31" t="s">
        <v>124</v>
      </c>
      <c r="K563" s="30" t="s">
        <v>124</v>
      </c>
      <c r="L563" s="31" t="s">
        <v>124</v>
      </c>
      <c r="M563" s="31" t="s">
        <v>124</v>
      </c>
      <c r="N563" s="32">
        <v>1089423.99</v>
      </c>
      <c r="O563" s="32" t="s">
        <v>124</v>
      </c>
      <c r="P563" s="31" t="s">
        <v>124</v>
      </c>
      <c r="Q563" s="31" t="s">
        <v>124</v>
      </c>
      <c r="R563" s="31" t="s">
        <v>124</v>
      </c>
      <c r="S563" s="31" t="s">
        <v>124</v>
      </c>
      <c r="T563" s="26">
        <v>0</v>
      </c>
      <c r="U563" s="26">
        <v>0</v>
      </c>
      <c r="V563" s="26">
        <v>0</v>
      </c>
      <c r="W563" s="26">
        <v>1</v>
      </c>
      <c r="X563" s="26">
        <v>0</v>
      </c>
      <c r="Y563" s="31" t="s">
        <v>124</v>
      </c>
      <c r="Z563" s="31" t="s">
        <v>124</v>
      </c>
      <c r="AA563" s="34" t="s">
        <v>57</v>
      </c>
      <c r="AB563" s="35">
        <v>0</v>
      </c>
      <c r="AC563" s="31" t="s">
        <v>124</v>
      </c>
      <c r="AD563" s="34" t="s">
        <v>70</v>
      </c>
      <c r="AE563" s="34" t="s">
        <v>60</v>
      </c>
      <c r="AF563" s="31" t="s">
        <v>124</v>
      </c>
      <c r="AG563" s="31">
        <v>1</v>
      </c>
      <c r="AH563" s="31" t="s">
        <v>124</v>
      </c>
      <c r="AI563" s="31" t="s">
        <v>124</v>
      </c>
      <c r="AJ563" s="34" t="s">
        <v>124</v>
      </c>
    </row>
    <row r="564" spans="2:36" outlineLevel="1" x14ac:dyDescent="0.25">
      <c r="B564" s="44" t="s">
        <v>1063</v>
      </c>
      <c r="C564" s="29" t="s">
        <v>124</v>
      </c>
      <c r="D564" s="29" t="s">
        <v>124</v>
      </c>
      <c r="E564" s="29" t="s">
        <v>124</v>
      </c>
      <c r="F564" s="29" t="str">
        <f t="shared" si="13"/>
        <v>N/A</v>
      </c>
      <c r="G564" s="30" t="s">
        <v>124</v>
      </c>
      <c r="H564" s="30" t="s">
        <v>124</v>
      </c>
      <c r="I564" s="30" t="s">
        <v>124</v>
      </c>
      <c r="J564" s="31" t="s">
        <v>124</v>
      </c>
      <c r="K564" s="30" t="s">
        <v>124</v>
      </c>
      <c r="L564" s="31" t="s">
        <v>124</v>
      </c>
      <c r="M564" s="31" t="s">
        <v>124</v>
      </c>
      <c r="N564" s="32" t="s">
        <v>124</v>
      </c>
      <c r="O564" s="32" t="s">
        <v>124</v>
      </c>
      <c r="P564" s="31" t="s">
        <v>124</v>
      </c>
      <c r="Q564" s="31" t="s">
        <v>124</v>
      </c>
      <c r="R564" s="31" t="s">
        <v>124</v>
      </c>
      <c r="S564" s="31" t="s">
        <v>124</v>
      </c>
      <c r="T564" s="26">
        <v>1</v>
      </c>
      <c r="U564" s="26">
        <v>0</v>
      </c>
      <c r="V564" s="26">
        <v>0</v>
      </c>
      <c r="W564" s="26">
        <v>0</v>
      </c>
      <c r="X564" s="26">
        <v>0</v>
      </c>
      <c r="Y564" s="31" t="s">
        <v>124</v>
      </c>
      <c r="Z564" s="31" t="s">
        <v>124</v>
      </c>
      <c r="AA564" s="34" t="s">
        <v>124</v>
      </c>
      <c r="AB564" s="35">
        <v>0</v>
      </c>
      <c r="AC564" s="31" t="s">
        <v>124</v>
      </c>
      <c r="AD564" s="34" t="s">
        <v>70</v>
      </c>
      <c r="AE564" s="34" t="s">
        <v>60</v>
      </c>
      <c r="AF564" s="31" t="s">
        <v>124</v>
      </c>
      <c r="AG564" s="31" t="s">
        <v>124</v>
      </c>
      <c r="AH564" s="31" t="s">
        <v>124</v>
      </c>
      <c r="AI564" s="31" t="s">
        <v>124</v>
      </c>
      <c r="AJ564" s="34" t="s">
        <v>124</v>
      </c>
    </row>
    <row r="565" spans="2:36" outlineLevel="1" x14ac:dyDescent="0.25">
      <c r="B565" s="44" t="s">
        <v>1063</v>
      </c>
      <c r="C565" s="29" t="s">
        <v>124</v>
      </c>
      <c r="D565" s="29" t="s">
        <v>124</v>
      </c>
      <c r="E565" s="29" t="s">
        <v>124</v>
      </c>
      <c r="F565" s="29" t="str">
        <f t="shared" si="13"/>
        <v>N/A</v>
      </c>
      <c r="G565" s="30" t="s">
        <v>124</v>
      </c>
      <c r="H565" s="30" t="s">
        <v>124</v>
      </c>
      <c r="I565" s="30" t="s">
        <v>124</v>
      </c>
      <c r="J565" s="31" t="s">
        <v>124</v>
      </c>
      <c r="K565" s="30" t="s">
        <v>124</v>
      </c>
      <c r="L565" s="31" t="s">
        <v>124</v>
      </c>
      <c r="M565" s="31" t="s">
        <v>124</v>
      </c>
      <c r="N565" s="32" t="s">
        <v>124</v>
      </c>
      <c r="O565" s="32" t="s">
        <v>124</v>
      </c>
      <c r="P565" s="31" t="s">
        <v>124</v>
      </c>
      <c r="Q565" s="31" t="s">
        <v>124</v>
      </c>
      <c r="R565" s="31" t="s">
        <v>124</v>
      </c>
      <c r="S565" s="31" t="s">
        <v>124</v>
      </c>
      <c r="T565" s="26">
        <v>2</v>
      </c>
      <c r="U565" s="26">
        <v>1</v>
      </c>
      <c r="V565" s="26">
        <v>0</v>
      </c>
      <c r="W565" s="26">
        <v>0</v>
      </c>
      <c r="X565" s="26">
        <v>0</v>
      </c>
      <c r="Y565" s="31" t="s">
        <v>124</v>
      </c>
      <c r="Z565" s="31" t="s">
        <v>124</v>
      </c>
      <c r="AA565" s="34" t="s">
        <v>124</v>
      </c>
      <c r="AB565" s="35">
        <v>0</v>
      </c>
      <c r="AC565" s="31" t="s">
        <v>124</v>
      </c>
      <c r="AD565" s="34" t="s">
        <v>70</v>
      </c>
      <c r="AE565" s="34" t="s">
        <v>1059</v>
      </c>
      <c r="AF565" s="31" t="s">
        <v>124</v>
      </c>
      <c r="AG565" s="31" t="s">
        <v>124</v>
      </c>
      <c r="AH565" s="31" t="s">
        <v>124</v>
      </c>
      <c r="AI565" s="31" t="s">
        <v>124</v>
      </c>
      <c r="AJ565" s="34" t="s">
        <v>124</v>
      </c>
    </row>
    <row r="566" spans="2:36" outlineLevel="1" x14ac:dyDescent="0.25">
      <c r="B566" s="44" t="s">
        <v>1063</v>
      </c>
      <c r="C566" s="29" t="s">
        <v>124</v>
      </c>
      <c r="D566" s="29" t="s">
        <v>124</v>
      </c>
      <c r="E566" s="29" t="s">
        <v>124</v>
      </c>
      <c r="F566" s="29" t="str">
        <f t="shared" si="13"/>
        <v>N/A</v>
      </c>
      <c r="G566" s="30" t="s">
        <v>124</v>
      </c>
      <c r="H566" s="30" t="s">
        <v>124</v>
      </c>
      <c r="I566" s="30">
        <v>3.0681818181818182E-2</v>
      </c>
      <c r="J566" s="31" t="s">
        <v>124</v>
      </c>
      <c r="K566" s="30" t="s">
        <v>124</v>
      </c>
      <c r="L566" s="31" t="s">
        <v>124</v>
      </c>
      <c r="M566" s="31" t="s">
        <v>124</v>
      </c>
      <c r="N566" s="32" t="s">
        <v>124</v>
      </c>
      <c r="O566" s="32">
        <v>103488.26</v>
      </c>
      <c r="P566" s="31" t="s">
        <v>124</v>
      </c>
      <c r="Q566" s="31" t="s">
        <v>124</v>
      </c>
      <c r="R566" s="31" t="s">
        <v>124</v>
      </c>
      <c r="S566" s="31" t="s">
        <v>124</v>
      </c>
      <c r="T566" s="26">
        <v>0</v>
      </c>
      <c r="U566" s="26">
        <v>0</v>
      </c>
      <c r="V566" s="26">
        <v>0</v>
      </c>
      <c r="W566" s="26">
        <v>1</v>
      </c>
      <c r="X566" s="26">
        <v>0</v>
      </c>
      <c r="Y566" s="31" t="s">
        <v>124</v>
      </c>
      <c r="Z566" s="31" t="s">
        <v>124</v>
      </c>
      <c r="AA566" s="34" t="s">
        <v>57</v>
      </c>
      <c r="AB566" s="35">
        <v>0</v>
      </c>
      <c r="AC566" s="31" t="s">
        <v>124</v>
      </c>
      <c r="AD566" s="34" t="s">
        <v>70</v>
      </c>
      <c r="AE566" s="34" t="s">
        <v>60</v>
      </c>
      <c r="AF566" s="31" t="s">
        <v>124</v>
      </c>
      <c r="AG566" s="31" t="s">
        <v>124</v>
      </c>
      <c r="AH566" s="31">
        <v>1</v>
      </c>
      <c r="AI566" s="31" t="s">
        <v>124</v>
      </c>
      <c r="AJ566" s="34" t="s">
        <v>124</v>
      </c>
    </row>
    <row r="567" spans="2:36" outlineLevel="1" x14ac:dyDescent="0.25">
      <c r="B567" s="44" t="s">
        <v>1063</v>
      </c>
      <c r="C567" s="29" t="s">
        <v>124</v>
      </c>
      <c r="D567" s="29" t="s">
        <v>124</v>
      </c>
      <c r="E567" s="29" t="s">
        <v>124</v>
      </c>
      <c r="F567" s="29" t="str">
        <f t="shared" si="13"/>
        <v>N/A</v>
      </c>
      <c r="G567" s="30" t="s">
        <v>124</v>
      </c>
      <c r="H567" s="30" t="s">
        <v>124</v>
      </c>
      <c r="I567" s="30">
        <v>4.4113636363636362E-2</v>
      </c>
      <c r="J567" s="31" t="s">
        <v>124</v>
      </c>
      <c r="K567" s="30" t="s">
        <v>124</v>
      </c>
      <c r="L567" s="31" t="s">
        <v>124</v>
      </c>
      <c r="M567" s="31" t="s">
        <v>124</v>
      </c>
      <c r="N567" s="32" t="s">
        <v>124</v>
      </c>
      <c r="O567" s="32">
        <v>124706.44</v>
      </c>
      <c r="P567" s="31" t="s">
        <v>124</v>
      </c>
      <c r="Q567" s="31" t="s">
        <v>124</v>
      </c>
      <c r="R567" s="31" t="s">
        <v>124</v>
      </c>
      <c r="S567" s="31" t="s">
        <v>124</v>
      </c>
      <c r="T567" s="26">
        <v>0</v>
      </c>
      <c r="U567" s="26">
        <v>0</v>
      </c>
      <c r="V567" s="26">
        <v>0</v>
      </c>
      <c r="W567" s="26">
        <v>1</v>
      </c>
      <c r="X567" s="26">
        <v>0</v>
      </c>
      <c r="Y567" s="31" t="s">
        <v>124</v>
      </c>
      <c r="Z567" s="31" t="s">
        <v>124</v>
      </c>
      <c r="AA567" s="34" t="s">
        <v>57</v>
      </c>
      <c r="AB567" s="35">
        <v>2.1590909090909091E-2</v>
      </c>
      <c r="AC567" s="31" t="s">
        <v>124</v>
      </c>
      <c r="AD567" s="34" t="s">
        <v>70</v>
      </c>
      <c r="AE567" s="34" t="s">
        <v>60</v>
      </c>
      <c r="AF567" s="31" t="s">
        <v>124</v>
      </c>
      <c r="AG567" s="31" t="s">
        <v>124</v>
      </c>
      <c r="AH567" s="31">
        <v>1</v>
      </c>
      <c r="AI567" s="31" t="s">
        <v>124</v>
      </c>
      <c r="AJ567" s="34" t="s">
        <v>124</v>
      </c>
    </row>
    <row r="568" spans="2:36" outlineLevel="1" x14ac:dyDescent="0.25">
      <c r="B568" s="44" t="s">
        <v>1063</v>
      </c>
      <c r="C568" s="29" t="s">
        <v>124</v>
      </c>
      <c r="D568" s="29" t="s">
        <v>124</v>
      </c>
      <c r="E568" s="29" t="s">
        <v>124</v>
      </c>
      <c r="F568" s="29" t="str">
        <f t="shared" si="13"/>
        <v>N/A</v>
      </c>
      <c r="G568" s="30" t="s">
        <v>124</v>
      </c>
      <c r="H568" s="30" t="s">
        <v>124</v>
      </c>
      <c r="I568" s="30" t="s">
        <v>124</v>
      </c>
      <c r="J568" s="31" t="s">
        <v>124</v>
      </c>
      <c r="K568" s="30" t="s">
        <v>124</v>
      </c>
      <c r="L568" s="31" t="s">
        <v>124</v>
      </c>
      <c r="M568" s="31" t="s">
        <v>124</v>
      </c>
      <c r="N568" s="32" t="s">
        <v>124</v>
      </c>
      <c r="O568" s="32" t="s">
        <v>124</v>
      </c>
      <c r="P568" s="31" t="s">
        <v>124</v>
      </c>
      <c r="Q568" s="31" t="s">
        <v>124</v>
      </c>
      <c r="R568" s="31" t="s">
        <v>124</v>
      </c>
      <c r="S568" s="31" t="s">
        <v>124</v>
      </c>
      <c r="T568" s="26">
        <v>1</v>
      </c>
      <c r="U568" s="26">
        <v>1</v>
      </c>
      <c r="V568" s="26">
        <v>1</v>
      </c>
      <c r="W568" s="26">
        <v>0</v>
      </c>
      <c r="X568" s="26">
        <v>0</v>
      </c>
      <c r="Y568" s="31" t="s">
        <v>124</v>
      </c>
      <c r="Z568" s="31" t="s">
        <v>124</v>
      </c>
      <c r="AA568" s="34" t="s">
        <v>124</v>
      </c>
      <c r="AB568" s="35">
        <v>0</v>
      </c>
      <c r="AC568" s="31" t="s">
        <v>124</v>
      </c>
      <c r="AD568" s="34" t="s">
        <v>70</v>
      </c>
      <c r="AE568" s="34" t="s">
        <v>60</v>
      </c>
      <c r="AF568" s="31" t="s">
        <v>124</v>
      </c>
      <c r="AG568" s="31" t="s">
        <v>124</v>
      </c>
      <c r="AH568" s="31" t="s">
        <v>124</v>
      </c>
      <c r="AI568" s="31" t="s">
        <v>124</v>
      </c>
      <c r="AJ568" s="34" t="s">
        <v>124</v>
      </c>
    </row>
    <row r="569" spans="2:36" outlineLevel="1" x14ac:dyDescent="0.25">
      <c r="B569" s="44" t="s">
        <v>1063</v>
      </c>
      <c r="C569" s="29" t="s">
        <v>124</v>
      </c>
      <c r="D569" s="29" t="s">
        <v>124</v>
      </c>
      <c r="E569" s="29" t="s">
        <v>124</v>
      </c>
      <c r="F569" s="29" t="str">
        <f t="shared" si="13"/>
        <v>N/A</v>
      </c>
      <c r="G569" s="30" t="s">
        <v>124</v>
      </c>
      <c r="H569" s="30" t="s">
        <v>124</v>
      </c>
      <c r="I569" s="30">
        <v>6.7833333333333343E-2</v>
      </c>
      <c r="J569" s="31" t="s">
        <v>124</v>
      </c>
      <c r="K569" s="30" t="s">
        <v>124</v>
      </c>
      <c r="L569" s="31" t="s">
        <v>124</v>
      </c>
      <c r="M569" s="31" t="s">
        <v>124</v>
      </c>
      <c r="N569" s="32" t="s">
        <v>124</v>
      </c>
      <c r="O569" s="32">
        <v>206000.53</v>
      </c>
      <c r="P569" s="31" t="s">
        <v>124</v>
      </c>
      <c r="Q569" s="31" t="s">
        <v>124</v>
      </c>
      <c r="R569" s="31" t="s">
        <v>124</v>
      </c>
      <c r="S569" s="31" t="s">
        <v>124</v>
      </c>
      <c r="T569" s="26">
        <v>0</v>
      </c>
      <c r="U569" s="26">
        <v>0</v>
      </c>
      <c r="V569" s="26">
        <v>0</v>
      </c>
      <c r="W569" s="26">
        <v>1</v>
      </c>
      <c r="X569" s="26">
        <v>0</v>
      </c>
      <c r="Y569" s="31" t="s">
        <v>124</v>
      </c>
      <c r="Z569" s="31" t="s">
        <v>124</v>
      </c>
      <c r="AA569" s="34" t="s">
        <v>57</v>
      </c>
      <c r="AB569" s="35">
        <v>0</v>
      </c>
      <c r="AC569" s="31" t="s">
        <v>124</v>
      </c>
      <c r="AD569" s="34" t="s">
        <v>70</v>
      </c>
      <c r="AE569" s="34" t="s">
        <v>85</v>
      </c>
      <c r="AF569" s="31" t="s">
        <v>124</v>
      </c>
      <c r="AG569" s="31" t="s">
        <v>124</v>
      </c>
      <c r="AH569" s="31">
        <v>1</v>
      </c>
      <c r="AI569" s="31" t="s">
        <v>124</v>
      </c>
      <c r="AJ569" s="34" t="s">
        <v>124</v>
      </c>
    </row>
    <row r="570" spans="2:36" outlineLevel="1" x14ac:dyDescent="0.25">
      <c r="B570" s="44" t="s">
        <v>1063</v>
      </c>
      <c r="C570" s="29" t="s">
        <v>124</v>
      </c>
      <c r="D570" s="29" t="s">
        <v>124</v>
      </c>
      <c r="E570" s="29" t="s">
        <v>124</v>
      </c>
      <c r="F570" s="29" t="str">
        <f t="shared" si="13"/>
        <v>N/A</v>
      </c>
      <c r="G570" s="30" t="s">
        <v>124</v>
      </c>
      <c r="H570" s="30" t="s">
        <v>124</v>
      </c>
      <c r="I570" s="30" t="s">
        <v>124</v>
      </c>
      <c r="J570" s="31" t="s">
        <v>124</v>
      </c>
      <c r="K570" s="30" t="s">
        <v>124</v>
      </c>
      <c r="L570" s="31" t="s">
        <v>124</v>
      </c>
      <c r="M570" s="31" t="s">
        <v>124</v>
      </c>
      <c r="N570" s="32" t="s">
        <v>124</v>
      </c>
      <c r="O570" s="32" t="s">
        <v>124</v>
      </c>
      <c r="P570" s="31" t="s">
        <v>124</v>
      </c>
      <c r="Q570" s="31" t="s">
        <v>124</v>
      </c>
      <c r="R570" s="31" t="s">
        <v>124</v>
      </c>
      <c r="S570" s="31" t="s">
        <v>124</v>
      </c>
      <c r="T570" s="26">
        <v>1</v>
      </c>
      <c r="U570" s="26">
        <v>0</v>
      </c>
      <c r="V570" s="26">
        <v>0</v>
      </c>
      <c r="W570" s="26">
        <v>0</v>
      </c>
      <c r="X570" s="26">
        <v>0</v>
      </c>
      <c r="Y570" s="31" t="s">
        <v>124</v>
      </c>
      <c r="Z570" s="31" t="s">
        <v>124</v>
      </c>
      <c r="AA570" s="34" t="s">
        <v>124</v>
      </c>
      <c r="AB570" s="35">
        <v>0</v>
      </c>
      <c r="AC570" s="31" t="s">
        <v>124</v>
      </c>
      <c r="AD570" s="34" t="s">
        <v>70</v>
      </c>
      <c r="AE570" s="34" t="s">
        <v>77</v>
      </c>
      <c r="AF570" s="31" t="s">
        <v>124</v>
      </c>
      <c r="AG570" s="31" t="s">
        <v>124</v>
      </c>
      <c r="AH570" s="31" t="s">
        <v>124</v>
      </c>
      <c r="AI570" s="31" t="s">
        <v>124</v>
      </c>
      <c r="AJ570" s="34" t="s">
        <v>124</v>
      </c>
    </row>
    <row r="571" spans="2:36" outlineLevel="1" x14ac:dyDescent="0.25">
      <c r="B571" s="44" t="s">
        <v>1063</v>
      </c>
      <c r="C571" s="29" t="s">
        <v>124</v>
      </c>
      <c r="D571" s="29" t="s">
        <v>124</v>
      </c>
      <c r="E571" s="29" t="s">
        <v>124</v>
      </c>
      <c r="F571" s="29" t="str">
        <f t="shared" si="13"/>
        <v>N/A</v>
      </c>
      <c r="G571" s="30" t="s">
        <v>124</v>
      </c>
      <c r="H571" s="30" t="s">
        <v>124</v>
      </c>
      <c r="I571" s="30">
        <v>8.5227272727272721E-3</v>
      </c>
      <c r="J571" s="31" t="s">
        <v>124</v>
      </c>
      <c r="K571" s="30" t="s">
        <v>124</v>
      </c>
      <c r="L571" s="31" t="s">
        <v>124</v>
      </c>
      <c r="M571" s="31" t="s">
        <v>124</v>
      </c>
      <c r="N571" s="32" t="s">
        <v>124</v>
      </c>
      <c r="O571" s="32">
        <v>111002.63</v>
      </c>
      <c r="P571" s="31" t="s">
        <v>124</v>
      </c>
      <c r="Q571" s="31" t="s">
        <v>124</v>
      </c>
      <c r="R571" s="31" t="s">
        <v>124</v>
      </c>
      <c r="S571" s="31" t="s">
        <v>124</v>
      </c>
      <c r="T571" s="26">
        <v>0</v>
      </c>
      <c r="U571" s="26">
        <v>0</v>
      </c>
      <c r="V571" s="26">
        <v>0</v>
      </c>
      <c r="W571" s="26">
        <v>1</v>
      </c>
      <c r="X571" s="26">
        <v>0</v>
      </c>
      <c r="Y571" s="31" t="s">
        <v>124</v>
      </c>
      <c r="Z571" s="31" t="s">
        <v>124</v>
      </c>
      <c r="AA571" s="34" t="s">
        <v>57</v>
      </c>
      <c r="AB571" s="35">
        <v>0</v>
      </c>
      <c r="AC571" s="31" t="s">
        <v>124</v>
      </c>
      <c r="AD571" s="34" t="s">
        <v>70</v>
      </c>
      <c r="AE571" s="34" t="s">
        <v>77</v>
      </c>
      <c r="AF571" s="31" t="s">
        <v>124</v>
      </c>
      <c r="AG571" s="31" t="s">
        <v>124</v>
      </c>
      <c r="AH571" s="31">
        <v>1</v>
      </c>
      <c r="AI571" s="31" t="s">
        <v>124</v>
      </c>
      <c r="AJ571" s="34" t="s">
        <v>124</v>
      </c>
    </row>
    <row r="572" spans="2:36" outlineLevel="1" x14ac:dyDescent="0.25">
      <c r="B572" s="44" t="s">
        <v>1063</v>
      </c>
      <c r="C572" s="29" t="s">
        <v>124</v>
      </c>
      <c r="D572" s="29" t="s">
        <v>124</v>
      </c>
      <c r="E572" s="29" t="s">
        <v>124</v>
      </c>
      <c r="F572" s="29" t="str">
        <f t="shared" si="13"/>
        <v>N/A</v>
      </c>
      <c r="G572" s="30" t="s">
        <v>124</v>
      </c>
      <c r="H572" s="30">
        <v>0.18068181818181819</v>
      </c>
      <c r="I572" s="30" t="s">
        <v>124</v>
      </c>
      <c r="J572" s="31" t="s">
        <v>124</v>
      </c>
      <c r="K572" s="30" t="s">
        <v>124</v>
      </c>
      <c r="L572" s="31" t="s">
        <v>124</v>
      </c>
      <c r="M572" s="31" t="s">
        <v>124</v>
      </c>
      <c r="N572" s="32">
        <v>543437.67000000004</v>
      </c>
      <c r="O572" s="32" t="s">
        <v>124</v>
      </c>
      <c r="P572" s="31" t="s">
        <v>124</v>
      </c>
      <c r="Q572" s="31" t="s">
        <v>124</v>
      </c>
      <c r="R572" s="31" t="s">
        <v>124</v>
      </c>
      <c r="S572" s="31" t="s">
        <v>124</v>
      </c>
      <c r="T572" s="26">
        <v>0</v>
      </c>
      <c r="U572" s="26">
        <v>0</v>
      </c>
      <c r="V572" s="26">
        <v>0</v>
      </c>
      <c r="W572" s="26">
        <v>1</v>
      </c>
      <c r="X572" s="26">
        <v>0</v>
      </c>
      <c r="Y572" s="31" t="s">
        <v>124</v>
      </c>
      <c r="Z572" s="31" t="s">
        <v>124</v>
      </c>
      <c r="AA572" s="34" t="s">
        <v>57</v>
      </c>
      <c r="AB572" s="35">
        <v>0</v>
      </c>
      <c r="AC572" s="31" t="s">
        <v>124</v>
      </c>
      <c r="AD572" s="34" t="s">
        <v>70</v>
      </c>
      <c r="AE572" s="34" t="s">
        <v>60</v>
      </c>
      <c r="AF572" s="31" t="s">
        <v>124</v>
      </c>
      <c r="AG572" s="31">
        <v>1</v>
      </c>
      <c r="AH572" s="31" t="s">
        <v>124</v>
      </c>
      <c r="AI572" s="31" t="s">
        <v>124</v>
      </c>
      <c r="AJ572" s="34" t="s">
        <v>124</v>
      </c>
    </row>
    <row r="573" spans="2:36" outlineLevel="1" x14ac:dyDescent="0.25">
      <c r="B573" s="44" t="s">
        <v>1063</v>
      </c>
      <c r="C573" s="29" t="s">
        <v>124</v>
      </c>
      <c r="D573" s="29" t="s">
        <v>124</v>
      </c>
      <c r="E573" s="29" t="s">
        <v>124</v>
      </c>
      <c r="F573" s="29" t="str">
        <f t="shared" si="13"/>
        <v>N/A</v>
      </c>
      <c r="G573" s="30" t="s">
        <v>124</v>
      </c>
      <c r="H573" s="30" t="s">
        <v>124</v>
      </c>
      <c r="I573" s="30" t="s">
        <v>124</v>
      </c>
      <c r="J573" s="31" t="s">
        <v>124</v>
      </c>
      <c r="K573" s="30" t="s">
        <v>124</v>
      </c>
      <c r="L573" s="31" t="s">
        <v>124</v>
      </c>
      <c r="M573" s="31" t="s">
        <v>124</v>
      </c>
      <c r="N573" s="32" t="s">
        <v>124</v>
      </c>
      <c r="O573" s="32" t="s">
        <v>124</v>
      </c>
      <c r="P573" s="31" t="s">
        <v>124</v>
      </c>
      <c r="Q573" s="31" t="s">
        <v>124</v>
      </c>
      <c r="R573" s="31" t="s">
        <v>124</v>
      </c>
      <c r="S573" s="31" t="s">
        <v>124</v>
      </c>
      <c r="T573" s="26">
        <v>0</v>
      </c>
      <c r="U573" s="26">
        <v>0</v>
      </c>
      <c r="V573" s="26">
        <v>1</v>
      </c>
      <c r="W573" s="26">
        <v>0</v>
      </c>
      <c r="X573" s="26">
        <v>0</v>
      </c>
      <c r="Y573" s="31" t="s">
        <v>124</v>
      </c>
      <c r="Z573" s="31" t="s">
        <v>124</v>
      </c>
      <c r="AA573" s="34" t="s">
        <v>124</v>
      </c>
      <c r="AB573" s="35">
        <v>0</v>
      </c>
      <c r="AC573" s="31" t="s">
        <v>124</v>
      </c>
      <c r="AD573" s="34" t="s">
        <v>70</v>
      </c>
      <c r="AE573" s="34" t="s">
        <v>85</v>
      </c>
      <c r="AF573" s="31" t="s">
        <v>124</v>
      </c>
      <c r="AG573" s="31" t="s">
        <v>124</v>
      </c>
      <c r="AH573" s="31" t="s">
        <v>124</v>
      </c>
      <c r="AI573" s="31" t="s">
        <v>124</v>
      </c>
      <c r="AJ573" s="34" t="s">
        <v>124</v>
      </c>
    </row>
    <row r="574" spans="2:36" outlineLevel="1" x14ac:dyDescent="0.25">
      <c r="B574" s="44" t="s">
        <v>1063</v>
      </c>
      <c r="C574" s="29" t="s">
        <v>124</v>
      </c>
      <c r="D574" s="29" t="s">
        <v>124</v>
      </c>
      <c r="E574" s="29" t="s">
        <v>124</v>
      </c>
      <c r="F574" s="29" t="str">
        <f t="shared" si="13"/>
        <v>N/A</v>
      </c>
      <c r="G574" s="30" t="s">
        <v>124</v>
      </c>
      <c r="H574" s="30" t="s">
        <v>124</v>
      </c>
      <c r="I574" s="30">
        <v>8.9943181818181811E-2</v>
      </c>
      <c r="J574" s="31" t="s">
        <v>124</v>
      </c>
      <c r="K574" s="30" t="s">
        <v>124</v>
      </c>
      <c r="L574" s="31" t="s">
        <v>124</v>
      </c>
      <c r="M574" s="31" t="s">
        <v>124</v>
      </c>
      <c r="N574" s="32" t="s">
        <v>124</v>
      </c>
      <c r="O574" s="32">
        <v>323519.39</v>
      </c>
      <c r="P574" s="31" t="s">
        <v>124</v>
      </c>
      <c r="Q574" s="31" t="s">
        <v>124</v>
      </c>
      <c r="R574" s="31" t="s">
        <v>124</v>
      </c>
      <c r="S574" s="31" t="s">
        <v>124</v>
      </c>
      <c r="T574" s="26">
        <v>0</v>
      </c>
      <c r="U574" s="26">
        <v>0</v>
      </c>
      <c r="V574" s="26">
        <v>0</v>
      </c>
      <c r="W574" s="26">
        <v>1</v>
      </c>
      <c r="X574" s="26">
        <v>0</v>
      </c>
      <c r="Y574" s="31" t="s">
        <v>124</v>
      </c>
      <c r="Z574" s="31" t="s">
        <v>124</v>
      </c>
      <c r="AA574" s="34" t="s">
        <v>70</v>
      </c>
      <c r="AB574" s="35">
        <v>0</v>
      </c>
      <c r="AC574" s="31" t="s">
        <v>124</v>
      </c>
      <c r="AD574" s="34" t="s">
        <v>70</v>
      </c>
      <c r="AE574" s="34" t="s">
        <v>60</v>
      </c>
      <c r="AF574" s="31" t="s">
        <v>124</v>
      </c>
      <c r="AG574" s="31" t="s">
        <v>124</v>
      </c>
      <c r="AH574" s="31">
        <v>1</v>
      </c>
      <c r="AI574" s="31" t="s">
        <v>124</v>
      </c>
      <c r="AJ574" s="34" t="s">
        <v>124</v>
      </c>
    </row>
    <row r="575" spans="2:36" outlineLevel="1" x14ac:dyDescent="0.25">
      <c r="B575" s="44" t="s">
        <v>1063</v>
      </c>
      <c r="C575" s="29" t="s">
        <v>124</v>
      </c>
      <c r="D575" s="29" t="s">
        <v>124</v>
      </c>
      <c r="E575" s="29" t="s">
        <v>124</v>
      </c>
      <c r="F575" s="29" t="str">
        <f t="shared" si="13"/>
        <v>N/A</v>
      </c>
      <c r="G575" s="30" t="s">
        <v>124</v>
      </c>
      <c r="H575" s="30" t="s">
        <v>124</v>
      </c>
      <c r="I575" s="30">
        <v>3.13622788339184E-2</v>
      </c>
      <c r="J575" s="31" t="s">
        <v>124</v>
      </c>
      <c r="K575" s="30" t="s">
        <v>124</v>
      </c>
      <c r="L575" s="31" t="s">
        <v>124</v>
      </c>
      <c r="M575" s="31" t="s">
        <v>124</v>
      </c>
      <c r="N575" s="32" t="s">
        <v>124</v>
      </c>
      <c r="O575" s="32">
        <v>810624.33</v>
      </c>
      <c r="P575" s="31" t="s">
        <v>124</v>
      </c>
      <c r="Q575" s="31" t="s">
        <v>124</v>
      </c>
      <c r="R575" s="31" t="s">
        <v>124</v>
      </c>
      <c r="S575" s="31" t="s">
        <v>124</v>
      </c>
      <c r="T575" s="26">
        <v>0</v>
      </c>
      <c r="U575" s="26">
        <v>0</v>
      </c>
      <c r="V575" s="26">
        <v>0</v>
      </c>
      <c r="W575" s="26">
        <v>1</v>
      </c>
      <c r="X575" s="26">
        <v>0</v>
      </c>
      <c r="Y575" s="31" t="s">
        <v>124</v>
      </c>
      <c r="Z575" s="31" t="s">
        <v>124</v>
      </c>
      <c r="AA575" s="34" t="s">
        <v>57</v>
      </c>
      <c r="AB575" s="35">
        <v>5.3219696969696972E-2</v>
      </c>
      <c r="AC575" s="31" t="s">
        <v>124</v>
      </c>
      <c r="AD575" s="34" t="s">
        <v>70</v>
      </c>
      <c r="AE575" s="34" t="s">
        <v>77</v>
      </c>
      <c r="AF575" s="31" t="s">
        <v>124</v>
      </c>
      <c r="AG575" s="31" t="s">
        <v>124</v>
      </c>
      <c r="AH575" s="31">
        <v>1</v>
      </c>
      <c r="AI575" s="31" t="s">
        <v>124</v>
      </c>
      <c r="AJ575" s="34" t="s">
        <v>124</v>
      </c>
    </row>
    <row r="576" spans="2:36" outlineLevel="1" x14ac:dyDescent="0.25">
      <c r="B576" s="44" t="s">
        <v>1063</v>
      </c>
      <c r="C576" s="29" t="s">
        <v>124</v>
      </c>
      <c r="D576" s="29" t="s">
        <v>124</v>
      </c>
      <c r="E576" s="29" t="s">
        <v>124</v>
      </c>
      <c r="F576" s="29" t="str">
        <f t="shared" si="13"/>
        <v>N/A</v>
      </c>
      <c r="G576" s="30" t="s">
        <v>124</v>
      </c>
      <c r="H576" s="30" t="s">
        <v>124</v>
      </c>
      <c r="I576" s="30" t="s">
        <v>124</v>
      </c>
      <c r="J576" s="31" t="s">
        <v>124</v>
      </c>
      <c r="K576" s="30" t="s">
        <v>124</v>
      </c>
      <c r="L576" s="31" t="s">
        <v>124</v>
      </c>
      <c r="M576" s="31" t="s">
        <v>124</v>
      </c>
      <c r="N576" s="32" t="s">
        <v>124</v>
      </c>
      <c r="O576" s="32" t="s">
        <v>124</v>
      </c>
      <c r="P576" s="31" t="s">
        <v>124</v>
      </c>
      <c r="Q576" s="31" t="s">
        <v>124</v>
      </c>
      <c r="R576" s="31" t="s">
        <v>124</v>
      </c>
      <c r="S576" s="31" t="s">
        <v>124</v>
      </c>
      <c r="T576" s="26">
        <v>0</v>
      </c>
      <c r="U576" s="26">
        <v>0</v>
      </c>
      <c r="V576" s="26">
        <v>1</v>
      </c>
      <c r="W576" s="26">
        <v>0</v>
      </c>
      <c r="X576" s="26">
        <v>0</v>
      </c>
      <c r="Y576" s="31" t="s">
        <v>124</v>
      </c>
      <c r="Z576" s="31" t="s">
        <v>124</v>
      </c>
      <c r="AA576" s="34" t="s">
        <v>124</v>
      </c>
      <c r="AB576" s="35">
        <v>0</v>
      </c>
      <c r="AC576" s="31" t="s">
        <v>124</v>
      </c>
      <c r="AD576" s="34" t="s">
        <v>70</v>
      </c>
      <c r="AE576" s="34" t="s">
        <v>60</v>
      </c>
      <c r="AF576" s="31" t="s">
        <v>124</v>
      </c>
      <c r="AG576" s="31" t="s">
        <v>124</v>
      </c>
      <c r="AH576" s="31" t="s">
        <v>124</v>
      </c>
      <c r="AI576" s="31" t="s">
        <v>124</v>
      </c>
      <c r="AJ576" s="34" t="s">
        <v>124</v>
      </c>
    </row>
    <row r="577" spans="2:36" outlineLevel="1" x14ac:dyDescent="0.25">
      <c r="B577" s="44" t="s">
        <v>1063</v>
      </c>
      <c r="C577" s="29" t="s">
        <v>124</v>
      </c>
      <c r="D577" s="29" t="s">
        <v>124</v>
      </c>
      <c r="E577" s="29" t="s">
        <v>124</v>
      </c>
      <c r="F577" s="29" t="str">
        <f t="shared" si="13"/>
        <v>N/A</v>
      </c>
      <c r="G577" s="30" t="s">
        <v>124</v>
      </c>
      <c r="H577" s="30" t="s">
        <v>124</v>
      </c>
      <c r="I577" s="30" t="s">
        <v>124</v>
      </c>
      <c r="J577" s="31" t="s">
        <v>124</v>
      </c>
      <c r="K577" s="30" t="s">
        <v>124</v>
      </c>
      <c r="L577" s="31" t="s">
        <v>124</v>
      </c>
      <c r="M577" s="31" t="s">
        <v>124</v>
      </c>
      <c r="N577" s="32" t="s">
        <v>124</v>
      </c>
      <c r="O577" s="32" t="s">
        <v>124</v>
      </c>
      <c r="P577" s="31" t="s">
        <v>124</v>
      </c>
      <c r="Q577" s="31" t="s">
        <v>124</v>
      </c>
      <c r="R577" s="31" t="s">
        <v>124</v>
      </c>
      <c r="S577" s="31" t="s">
        <v>124</v>
      </c>
      <c r="T577" s="26">
        <v>0</v>
      </c>
      <c r="U577" s="26">
        <v>1</v>
      </c>
      <c r="V577" s="26">
        <v>0</v>
      </c>
      <c r="W577" s="26">
        <v>0</v>
      </c>
      <c r="X577" s="26">
        <v>0</v>
      </c>
      <c r="Y577" s="31" t="s">
        <v>124</v>
      </c>
      <c r="Z577" s="31" t="s">
        <v>124</v>
      </c>
      <c r="AA577" s="34" t="s">
        <v>124</v>
      </c>
      <c r="AB577" s="35">
        <v>0</v>
      </c>
      <c r="AC577" s="31" t="s">
        <v>124</v>
      </c>
      <c r="AD577" s="34" t="s">
        <v>70</v>
      </c>
      <c r="AE577" s="34" t="s">
        <v>60</v>
      </c>
      <c r="AF577" s="31" t="s">
        <v>124</v>
      </c>
      <c r="AG577" s="31" t="s">
        <v>124</v>
      </c>
      <c r="AH577" s="31" t="s">
        <v>124</v>
      </c>
      <c r="AI577" s="31" t="s">
        <v>124</v>
      </c>
      <c r="AJ577" s="34" t="s">
        <v>124</v>
      </c>
    </row>
    <row r="578" spans="2:36" outlineLevel="1" x14ac:dyDescent="0.25">
      <c r="B578" s="44" t="s">
        <v>1063</v>
      </c>
      <c r="C578" s="29" t="s">
        <v>124</v>
      </c>
      <c r="D578" s="29" t="s">
        <v>124</v>
      </c>
      <c r="E578" s="29" t="s">
        <v>124</v>
      </c>
      <c r="F578" s="29" t="str">
        <f t="shared" si="13"/>
        <v>N/A</v>
      </c>
      <c r="G578" s="30" t="s">
        <v>124</v>
      </c>
      <c r="H578" s="30" t="s">
        <v>124</v>
      </c>
      <c r="I578" s="30" t="s">
        <v>124</v>
      </c>
      <c r="J578" s="31" t="s">
        <v>124</v>
      </c>
      <c r="K578" s="30" t="s">
        <v>124</v>
      </c>
      <c r="L578" s="31" t="s">
        <v>124</v>
      </c>
      <c r="M578" s="31" t="s">
        <v>124</v>
      </c>
      <c r="N578" s="32" t="s">
        <v>124</v>
      </c>
      <c r="O578" s="32" t="s">
        <v>124</v>
      </c>
      <c r="P578" s="31" t="s">
        <v>124</v>
      </c>
      <c r="Q578" s="31" t="s">
        <v>124</v>
      </c>
      <c r="R578" s="31" t="s">
        <v>124</v>
      </c>
      <c r="S578" s="31" t="s">
        <v>124</v>
      </c>
      <c r="T578" s="26">
        <v>0</v>
      </c>
      <c r="U578" s="26">
        <v>1</v>
      </c>
      <c r="V578" s="26">
        <v>0</v>
      </c>
      <c r="W578" s="26">
        <v>0</v>
      </c>
      <c r="X578" s="26">
        <v>0</v>
      </c>
      <c r="Y578" s="31" t="s">
        <v>124</v>
      </c>
      <c r="Z578" s="31" t="s">
        <v>124</v>
      </c>
      <c r="AA578" s="34" t="s">
        <v>124</v>
      </c>
      <c r="AB578" s="35">
        <v>0</v>
      </c>
      <c r="AC578" s="31" t="s">
        <v>124</v>
      </c>
      <c r="AD578" s="34" t="s">
        <v>70</v>
      </c>
      <c r="AE578" s="34" t="s">
        <v>60</v>
      </c>
      <c r="AF578" s="31" t="s">
        <v>124</v>
      </c>
      <c r="AG578" s="31" t="s">
        <v>124</v>
      </c>
      <c r="AH578" s="31" t="s">
        <v>124</v>
      </c>
      <c r="AI578" s="31" t="s">
        <v>124</v>
      </c>
      <c r="AJ578" s="34" t="s">
        <v>124</v>
      </c>
    </row>
    <row r="579" spans="2:36" outlineLevel="1" x14ac:dyDescent="0.25">
      <c r="B579" s="44" t="s">
        <v>1063</v>
      </c>
      <c r="C579" s="29" t="s">
        <v>124</v>
      </c>
      <c r="D579" s="29" t="s">
        <v>124</v>
      </c>
      <c r="E579" s="29" t="s">
        <v>124</v>
      </c>
      <c r="F579" s="29" t="str">
        <f t="shared" si="13"/>
        <v>N/A</v>
      </c>
      <c r="G579" s="30" t="s">
        <v>124</v>
      </c>
      <c r="H579" s="30" t="s">
        <v>124</v>
      </c>
      <c r="I579" s="30">
        <v>0</v>
      </c>
      <c r="J579" s="31" t="s">
        <v>124</v>
      </c>
      <c r="K579" s="30" t="s">
        <v>124</v>
      </c>
      <c r="L579" s="31" t="s">
        <v>124</v>
      </c>
      <c r="M579" s="31" t="s">
        <v>124</v>
      </c>
      <c r="N579" s="32" t="s">
        <v>124</v>
      </c>
      <c r="O579" s="32">
        <v>99652.12</v>
      </c>
      <c r="P579" s="31" t="s">
        <v>124</v>
      </c>
      <c r="Q579" s="31" t="s">
        <v>124</v>
      </c>
      <c r="R579" s="31" t="s">
        <v>124</v>
      </c>
      <c r="S579" s="31" t="s">
        <v>124</v>
      </c>
      <c r="T579" s="26">
        <v>0</v>
      </c>
      <c r="U579" s="26">
        <v>0</v>
      </c>
      <c r="V579" s="26">
        <v>0</v>
      </c>
      <c r="W579" s="26">
        <v>1</v>
      </c>
      <c r="X579" s="26">
        <v>0</v>
      </c>
      <c r="Y579" s="31" t="s">
        <v>124</v>
      </c>
      <c r="Z579" s="31" t="s">
        <v>124</v>
      </c>
      <c r="AA579" s="34" t="s">
        <v>70</v>
      </c>
      <c r="AB579" s="35">
        <v>0</v>
      </c>
      <c r="AC579" s="31" t="s">
        <v>124</v>
      </c>
      <c r="AD579" s="34" t="s">
        <v>70</v>
      </c>
      <c r="AE579" s="34" t="s">
        <v>60</v>
      </c>
      <c r="AF579" s="31" t="s">
        <v>124</v>
      </c>
      <c r="AG579" s="31" t="s">
        <v>124</v>
      </c>
      <c r="AH579" s="31">
        <v>1</v>
      </c>
      <c r="AI579" s="31" t="s">
        <v>124</v>
      </c>
      <c r="AJ579" s="34" t="s">
        <v>124</v>
      </c>
    </row>
    <row r="580" spans="2:36" outlineLevel="1" x14ac:dyDescent="0.25">
      <c r="B580" s="44" t="s">
        <v>1063</v>
      </c>
      <c r="C580" s="29" t="s">
        <v>124</v>
      </c>
      <c r="D580" s="29" t="s">
        <v>124</v>
      </c>
      <c r="E580" s="29" t="s">
        <v>124</v>
      </c>
      <c r="F580" s="29" t="str">
        <f t="shared" si="13"/>
        <v>N/A</v>
      </c>
      <c r="G580" s="30" t="s">
        <v>124</v>
      </c>
      <c r="H580" s="30" t="s">
        <v>124</v>
      </c>
      <c r="I580" s="30">
        <v>3.9971590909090908E-2</v>
      </c>
      <c r="J580" s="31" t="s">
        <v>124</v>
      </c>
      <c r="K580" s="30" t="s">
        <v>124</v>
      </c>
      <c r="L580" s="31" t="s">
        <v>124</v>
      </c>
      <c r="M580" s="31" t="s">
        <v>124</v>
      </c>
      <c r="N580" s="32" t="s">
        <v>124</v>
      </c>
      <c r="O580" s="32">
        <v>167859.19</v>
      </c>
      <c r="P580" s="31" t="s">
        <v>124</v>
      </c>
      <c r="Q580" s="31" t="s">
        <v>124</v>
      </c>
      <c r="R580" s="31" t="s">
        <v>124</v>
      </c>
      <c r="S580" s="31" t="s">
        <v>124</v>
      </c>
      <c r="T580" s="26">
        <v>0</v>
      </c>
      <c r="U580" s="26">
        <v>0</v>
      </c>
      <c r="V580" s="26">
        <v>0</v>
      </c>
      <c r="W580" s="26">
        <v>1</v>
      </c>
      <c r="X580" s="26">
        <v>0</v>
      </c>
      <c r="Y580" s="31" t="s">
        <v>124</v>
      </c>
      <c r="Z580" s="31" t="s">
        <v>124</v>
      </c>
      <c r="AA580" s="34" t="s">
        <v>57</v>
      </c>
      <c r="AB580" s="35">
        <v>0</v>
      </c>
      <c r="AC580" s="31" t="s">
        <v>124</v>
      </c>
      <c r="AD580" s="34" t="s">
        <v>70</v>
      </c>
      <c r="AE580" s="34" t="s">
        <v>60</v>
      </c>
      <c r="AF580" s="31" t="s">
        <v>124</v>
      </c>
      <c r="AG580" s="31" t="s">
        <v>124</v>
      </c>
      <c r="AH580" s="31">
        <v>1</v>
      </c>
      <c r="AI580" s="31" t="s">
        <v>124</v>
      </c>
      <c r="AJ580" s="34" t="s">
        <v>124</v>
      </c>
    </row>
    <row r="581" spans="2:36" outlineLevel="1" x14ac:dyDescent="0.25">
      <c r="B581" s="44" t="s">
        <v>1063</v>
      </c>
      <c r="C581" s="29" t="s">
        <v>124</v>
      </c>
      <c r="D581" s="29" t="s">
        <v>124</v>
      </c>
      <c r="E581" s="29" t="s">
        <v>124</v>
      </c>
      <c r="F581" s="29" t="str">
        <f t="shared" si="13"/>
        <v>N/A</v>
      </c>
      <c r="G581" s="30" t="s">
        <v>124</v>
      </c>
      <c r="H581" s="30" t="s">
        <v>124</v>
      </c>
      <c r="I581" s="30" t="s">
        <v>124</v>
      </c>
      <c r="J581" s="31" t="s">
        <v>124</v>
      </c>
      <c r="K581" s="30" t="s">
        <v>124</v>
      </c>
      <c r="L581" s="31" t="s">
        <v>124</v>
      </c>
      <c r="M581" s="31" t="s">
        <v>124</v>
      </c>
      <c r="N581" s="32" t="s">
        <v>124</v>
      </c>
      <c r="O581" s="32" t="s">
        <v>124</v>
      </c>
      <c r="P581" s="31" t="s">
        <v>124</v>
      </c>
      <c r="Q581" s="31" t="s">
        <v>124</v>
      </c>
      <c r="R581" s="31" t="s">
        <v>124</v>
      </c>
      <c r="S581" s="31" t="s">
        <v>124</v>
      </c>
      <c r="T581" s="26">
        <v>2</v>
      </c>
      <c r="U581" s="26">
        <v>0</v>
      </c>
      <c r="V581" s="26">
        <v>0</v>
      </c>
      <c r="W581" s="26">
        <v>0</v>
      </c>
      <c r="X581" s="26">
        <v>0</v>
      </c>
      <c r="Y581" s="31" t="s">
        <v>124</v>
      </c>
      <c r="Z581" s="31" t="s">
        <v>124</v>
      </c>
      <c r="AA581" s="34" t="s">
        <v>124</v>
      </c>
      <c r="AB581" s="35">
        <v>0</v>
      </c>
      <c r="AC581" s="31" t="s">
        <v>124</v>
      </c>
      <c r="AD581" s="34" t="s">
        <v>70</v>
      </c>
      <c r="AE581" s="34" t="s">
        <v>60</v>
      </c>
      <c r="AF581" s="31" t="s">
        <v>124</v>
      </c>
      <c r="AG581" s="31" t="s">
        <v>124</v>
      </c>
      <c r="AH581" s="31" t="s">
        <v>124</v>
      </c>
      <c r="AI581" s="31" t="s">
        <v>124</v>
      </c>
      <c r="AJ581" s="34" t="s">
        <v>124</v>
      </c>
    </row>
    <row r="582" spans="2:36" outlineLevel="1" x14ac:dyDescent="0.25">
      <c r="B582" s="44" t="s">
        <v>1063</v>
      </c>
      <c r="C582" s="29" t="s">
        <v>124</v>
      </c>
      <c r="D582" s="29" t="s">
        <v>124</v>
      </c>
      <c r="E582" s="29" t="s">
        <v>124</v>
      </c>
      <c r="F582" s="29" t="str">
        <f t="shared" si="13"/>
        <v>N/A</v>
      </c>
      <c r="G582" s="30" t="s">
        <v>124</v>
      </c>
      <c r="H582" s="30" t="s">
        <v>124</v>
      </c>
      <c r="I582" s="30" t="s">
        <v>124</v>
      </c>
      <c r="J582" s="31" t="s">
        <v>124</v>
      </c>
      <c r="K582" s="30" t="s">
        <v>124</v>
      </c>
      <c r="L582" s="31" t="s">
        <v>124</v>
      </c>
      <c r="M582" s="31" t="s">
        <v>124</v>
      </c>
      <c r="N582" s="32" t="s">
        <v>124</v>
      </c>
      <c r="O582" s="32" t="s">
        <v>124</v>
      </c>
      <c r="P582" s="31" t="s">
        <v>124</v>
      </c>
      <c r="Q582" s="31" t="s">
        <v>124</v>
      </c>
      <c r="R582" s="31" t="s">
        <v>124</v>
      </c>
      <c r="S582" s="31" t="s">
        <v>124</v>
      </c>
      <c r="T582" s="26">
        <v>1</v>
      </c>
      <c r="U582" s="26">
        <v>0</v>
      </c>
      <c r="V582" s="26">
        <v>0</v>
      </c>
      <c r="W582" s="26">
        <v>0</v>
      </c>
      <c r="X582" s="26">
        <v>0</v>
      </c>
      <c r="Y582" s="31" t="s">
        <v>124</v>
      </c>
      <c r="Z582" s="31" t="s">
        <v>124</v>
      </c>
      <c r="AA582" s="34" t="s">
        <v>124</v>
      </c>
      <c r="AB582" s="35">
        <v>0</v>
      </c>
      <c r="AC582" s="31" t="s">
        <v>124</v>
      </c>
      <c r="AD582" s="34" t="s">
        <v>70</v>
      </c>
      <c r="AE582" s="34" t="s">
        <v>60</v>
      </c>
      <c r="AF582" s="31" t="s">
        <v>124</v>
      </c>
      <c r="AG582" s="31" t="s">
        <v>124</v>
      </c>
      <c r="AH582" s="31" t="s">
        <v>124</v>
      </c>
      <c r="AI582" s="31" t="s">
        <v>124</v>
      </c>
      <c r="AJ582" s="34" t="s">
        <v>124</v>
      </c>
    </row>
    <row r="583" spans="2:36" outlineLevel="1" x14ac:dyDescent="0.25">
      <c r="B583" s="44" t="s">
        <v>1063</v>
      </c>
      <c r="C583" s="29" t="s">
        <v>124</v>
      </c>
      <c r="D583" s="29" t="s">
        <v>124</v>
      </c>
      <c r="E583" s="29" t="s">
        <v>124</v>
      </c>
      <c r="F583" s="29" t="str">
        <f t="shared" ref="F583:F646" si="14">IF(E583="N/A","N/A",E583/R583)</f>
        <v>N/A</v>
      </c>
      <c r="G583" s="30" t="s">
        <v>124</v>
      </c>
      <c r="H583" s="30" t="s">
        <v>124</v>
      </c>
      <c r="I583" s="30" t="s">
        <v>124</v>
      </c>
      <c r="J583" s="31" t="s">
        <v>124</v>
      </c>
      <c r="K583" s="30" t="s">
        <v>124</v>
      </c>
      <c r="L583" s="31" t="s">
        <v>124</v>
      </c>
      <c r="M583" s="31" t="s">
        <v>124</v>
      </c>
      <c r="N583" s="32" t="s">
        <v>124</v>
      </c>
      <c r="O583" s="32" t="s">
        <v>124</v>
      </c>
      <c r="P583" s="31" t="s">
        <v>124</v>
      </c>
      <c r="Q583" s="31" t="s">
        <v>124</v>
      </c>
      <c r="R583" s="31" t="s">
        <v>124</v>
      </c>
      <c r="S583" s="31" t="s">
        <v>124</v>
      </c>
      <c r="T583" s="26">
        <v>0</v>
      </c>
      <c r="U583" s="26">
        <v>1</v>
      </c>
      <c r="V583" s="26">
        <v>0</v>
      </c>
      <c r="W583" s="26">
        <v>0</v>
      </c>
      <c r="X583" s="26">
        <v>0</v>
      </c>
      <c r="Y583" s="31" t="s">
        <v>124</v>
      </c>
      <c r="Z583" s="31" t="s">
        <v>124</v>
      </c>
      <c r="AA583" s="34" t="s">
        <v>124</v>
      </c>
      <c r="AB583" s="35">
        <v>0</v>
      </c>
      <c r="AC583" s="31" t="s">
        <v>124</v>
      </c>
      <c r="AD583" s="34" t="s">
        <v>70</v>
      </c>
      <c r="AE583" s="34" t="s">
        <v>60</v>
      </c>
      <c r="AF583" s="31" t="s">
        <v>124</v>
      </c>
      <c r="AG583" s="31" t="s">
        <v>124</v>
      </c>
      <c r="AH583" s="31" t="s">
        <v>124</v>
      </c>
      <c r="AI583" s="31" t="s">
        <v>124</v>
      </c>
      <c r="AJ583" s="34" t="s">
        <v>124</v>
      </c>
    </row>
    <row r="584" spans="2:36" outlineLevel="1" x14ac:dyDescent="0.25">
      <c r="B584" s="44" t="s">
        <v>1063</v>
      </c>
      <c r="C584" s="29" t="s">
        <v>124</v>
      </c>
      <c r="D584" s="29" t="s">
        <v>124</v>
      </c>
      <c r="E584" s="29" t="s">
        <v>124</v>
      </c>
      <c r="F584" s="29" t="str">
        <f t="shared" si="14"/>
        <v>N/A</v>
      </c>
      <c r="G584" s="30" t="s">
        <v>124</v>
      </c>
      <c r="H584" s="30" t="s">
        <v>124</v>
      </c>
      <c r="I584" s="30">
        <v>2.7954545454545454E-2</v>
      </c>
      <c r="J584" s="31" t="s">
        <v>124</v>
      </c>
      <c r="K584" s="30" t="s">
        <v>124</v>
      </c>
      <c r="L584" s="31" t="s">
        <v>124</v>
      </c>
      <c r="M584" s="31" t="s">
        <v>124</v>
      </c>
      <c r="N584" s="32" t="s">
        <v>124</v>
      </c>
      <c r="O584" s="32">
        <v>106361.87</v>
      </c>
      <c r="P584" s="31" t="s">
        <v>124</v>
      </c>
      <c r="Q584" s="31" t="s">
        <v>124</v>
      </c>
      <c r="R584" s="31" t="s">
        <v>124</v>
      </c>
      <c r="S584" s="31" t="s">
        <v>124</v>
      </c>
      <c r="T584" s="26">
        <v>0</v>
      </c>
      <c r="U584" s="26">
        <v>0</v>
      </c>
      <c r="V584" s="26">
        <v>0</v>
      </c>
      <c r="W584" s="26">
        <v>1</v>
      </c>
      <c r="X584" s="26">
        <v>0</v>
      </c>
      <c r="Y584" s="31" t="s">
        <v>124</v>
      </c>
      <c r="Z584" s="31" t="s">
        <v>124</v>
      </c>
      <c r="AA584" s="34" t="s">
        <v>57</v>
      </c>
      <c r="AB584" s="35">
        <v>0</v>
      </c>
      <c r="AC584" s="31" t="s">
        <v>124</v>
      </c>
      <c r="AD584" s="34" t="s">
        <v>70</v>
      </c>
      <c r="AE584" s="34" t="s">
        <v>85</v>
      </c>
      <c r="AF584" s="31" t="s">
        <v>124</v>
      </c>
      <c r="AG584" s="31" t="s">
        <v>124</v>
      </c>
      <c r="AH584" s="31">
        <v>1</v>
      </c>
      <c r="AI584" s="31" t="s">
        <v>124</v>
      </c>
      <c r="AJ584" s="34" t="s">
        <v>124</v>
      </c>
    </row>
    <row r="585" spans="2:36" outlineLevel="1" x14ac:dyDescent="0.25">
      <c r="B585" s="44" t="s">
        <v>1063</v>
      </c>
      <c r="C585" s="29" t="s">
        <v>124</v>
      </c>
      <c r="D585" s="29" t="s">
        <v>124</v>
      </c>
      <c r="E585" s="29" t="s">
        <v>124</v>
      </c>
      <c r="F585" s="29" t="str">
        <f t="shared" si="14"/>
        <v>N/A</v>
      </c>
      <c r="G585" s="30" t="s">
        <v>124</v>
      </c>
      <c r="H585" s="30" t="s">
        <v>124</v>
      </c>
      <c r="I585" s="30" t="s">
        <v>124</v>
      </c>
      <c r="J585" s="31" t="s">
        <v>124</v>
      </c>
      <c r="K585" s="30" t="s">
        <v>124</v>
      </c>
      <c r="L585" s="31" t="s">
        <v>124</v>
      </c>
      <c r="M585" s="31" t="s">
        <v>124</v>
      </c>
      <c r="N585" s="32" t="s">
        <v>124</v>
      </c>
      <c r="O585" s="32" t="s">
        <v>124</v>
      </c>
      <c r="P585" s="31" t="s">
        <v>124</v>
      </c>
      <c r="Q585" s="31" t="s">
        <v>124</v>
      </c>
      <c r="R585" s="31" t="s">
        <v>124</v>
      </c>
      <c r="S585" s="31" t="s">
        <v>124</v>
      </c>
      <c r="T585" s="26">
        <v>0</v>
      </c>
      <c r="U585" s="26">
        <v>1</v>
      </c>
      <c r="V585" s="26">
        <v>0</v>
      </c>
      <c r="W585" s="26">
        <v>0</v>
      </c>
      <c r="X585" s="26">
        <v>0</v>
      </c>
      <c r="Y585" s="31" t="s">
        <v>124</v>
      </c>
      <c r="Z585" s="31" t="s">
        <v>124</v>
      </c>
      <c r="AA585" s="34" t="s">
        <v>124</v>
      </c>
      <c r="AB585" s="35">
        <v>0</v>
      </c>
      <c r="AC585" s="31" t="s">
        <v>124</v>
      </c>
      <c r="AD585" s="34" t="s">
        <v>70</v>
      </c>
      <c r="AE585" s="34" t="s">
        <v>77</v>
      </c>
      <c r="AF585" s="31" t="s">
        <v>124</v>
      </c>
      <c r="AG585" s="31" t="s">
        <v>124</v>
      </c>
      <c r="AH585" s="31" t="s">
        <v>124</v>
      </c>
      <c r="AI585" s="31" t="s">
        <v>124</v>
      </c>
      <c r="AJ585" s="34" t="s">
        <v>124</v>
      </c>
    </row>
    <row r="586" spans="2:36" outlineLevel="1" x14ac:dyDescent="0.25">
      <c r="B586" s="44" t="s">
        <v>1063</v>
      </c>
      <c r="C586" s="29" t="s">
        <v>124</v>
      </c>
      <c r="D586" s="29" t="s">
        <v>124</v>
      </c>
      <c r="E586" s="29" t="s">
        <v>124</v>
      </c>
      <c r="F586" s="29" t="str">
        <f t="shared" si="14"/>
        <v>N/A</v>
      </c>
      <c r="G586" s="30" t="s">
        <v>124</v>
      </c>
      <c r="H586" s="30">
        <v>0.18674242424242424</v>
      </c>
      <c r="I586" s="30" t="s">
        <v>124</v>
      </c>
      <c r="J586" s="31" t="s">
        <v>124</v>
      </c>
      <c r="K586" s="30" t="s">
        <v>124</v>
      </c>
      <c r="L586" s="31" t="s">
        <v>124</v>
      </c>
      <c r="M586" s="31" t="s">
        <v>124</v>
      </c>
      <c r="N586" s="32">
        <v>383768.34</v>
      </c>
      <c r="O586" s="32" t="s">
        <v>124</v>
      </c>
      <c r="P586" s="31" t="s">
        <v>124</v>
      </c>
      <c r="Q586" s="31" t="s">
        <v>124</v>
      </c>
      <c r="R586" s="31" t="s">
        <v>124</v>
      </c>
      <c r="S586" s="31" t="s">
        <v>124</v>
      </c>
      <c r="T586" s="26">
        <v>0</v>
      </c>
      <c r="U586" s="26">
        <v>0</v>
      </c>
      <c r="V586" s="26">
        <v>0</v>
      </c>
      <c r="W586" s="26">
        <v>1</v>
      </c>
      <c r="X586" s="26">
        <v>0</v>
      </c>
      <c r="Y586" s="31" t="s">
        <v>124</v>
      </c>
      <c r="Z586" s="31" t="s">
        <v>124</v>
      </c>
      <c r="AA586" s="34" t="s">
        <v>70</v>
      </c>
      <c r="AB586" s="35">
        <v>0</v>
      </c>
      <c r="AC586" s="31" t="s">
        <v>124</v>
      </c>
      <c r="AD586" s="34" t="s">
        <v>70</v>
      </c>
      <c r="AE586" s="34" t="s">
        <v>85</v>
      </c>
      <c r="AF586" s="31" t="s">
        <v>124</v>
      </c>
      <c r="AG586" s="31">
        <v>1</v>
      </c>
      <c r="AH586" s="31" t="s">
        <v>124</v>
      </c>
      <c r="AI586" s="31" t="s">
        <v>124</v>
      </c>
      <c r="AJ586" s="34" t="s">
        <v>124</v>
      </c>
    </row>
    <row r="587" spans="2:36" outlineLevel="1" x14ac:dyDescent="0.25">
      <c r="B587" s="44" t="s">
        <v>1063</v>
      </c>
      <c r="C587" s="29" t="s">
        <v>124</v>
      </c>
      <c r="D587" s="29" t="s">
        <v>124</v>
      </c>
      <c r="E587" s="29" t="s">
        <v>124</v>
      </c>
      <c r="F587" s="29" t="str">
        <f t="shared" si="14"/>
        <v>N/A</v>
      </c>
      <c r="G587" s="30" t="s">
        <v>124</v>
      </c>
      <c r="H587" s="30" t="s">
        <v>124</v>
      </c>
      <c r="I587" s="30">
        <v>0</v>
      </c>
      <c r="J587" s="31" t="s">
        <v>124</v>
      </c>
      <c r="K587" s="30" t="s">
        <v>124</v>
      </c>
      <c r="L587" s="31" t="s">
        <v>124</v>
      </c>
      <c r="M587" s="31" t="s">
        <v>124</v>
      </c>
      <c r="N587" s="32" t="s">
        <v>124</v>
      </c>
      <c r="O587" s="32">
        <v>48422.74</v>
      </c>
      <c r="P587" s="31" t="s">
        <v>124</v>
      </c>
      <c r="Q587" s="31" t="s">
        <v>124</v>
      </c>
      <c r="R587" s="31" t="s">
        <v>124</v>
      </c>
      <c r="S587" s="31" t="s">
        <v>124</v>
      </c>
      <c r="T587" s="26">
        <v>0</v>
      </c>
      <c r="U587" s="26">
        <v>0</v>
      </c>
      <c r="V587" s="26">
        <v>0</v>
      </c>
      <c r="W587" s="26">
        <v>1</v>
      </c>
      <c r="X587" s="26">
        <v>0</v>
      </c>
      <c r="Y587" s="31" t="s">
        <v>124</v>
      </c>
      <c r="Z587" s="31" t="s">
        <v>124</v>
      </c>
      <c r="AA587" s="34" t="s">
        <v>57</v>
      </c>
      <c r="AB587" s="35">
        <v>0</v>
      </c>
      <c r="AC587" s="31" t="s">
        <v>124</v>
      </c>
      <c r="AD587" s="34" t="s">
        <v>70</v>
      </c>
      <c r="AE587" s="34" t="s">
        <v>85</v>
      </c>
      <c r="AF587" s="31" t="s">
        <v>124</v>
      </c>
      <c r="AG587" s="31" t="s">
        <v>124</v>
      </c>
      <c r="AH587" s="31">
        <v>1</v>
      </c>
      <c r="AI587" s="31" t="s">
        <v>124</v>
      </c>
      <c r="AJ587" s="34" t="s">
        <v>124</v>
      </c>
    </row>
    <row r="588" spans="2:36" outlineLevel="1" x14ac:dyDescent="0.25">
      <c r="B588" s="44" t="s">
        <v>1063</v>
      </c>
      <c r="C588" s="29" t="s">
        <v>124</v>
      </c>
      <c r="D588" s="29" t="s">
        <v>124</v>
      </c>
      <c r="E588" s="29" t="s">
        <v>124</v>
      </c>
      <c r="F588" s="29" t="str">
        <f t="shared" si="14"/>
        <v>N/A</v>
      </c>
      <c r="G588" s="30" t="s">
        <v>124</v>
      </c>
      <c r="H588" s="30" t="s">
        <v>124</v>
      </c>
      <c r="I588" s="30" t="s">
        <v>124</v>
      </c>
      <c r="J588" s="31" t="s">
        <v>124</v>
      </c>
      <c r="K588" s="30" t="s">
        <v>124</v>
      </c>
      <c r="L588" s="31" t="s">
        <v>124</v>
      </c>
      <c r="M588" s="31" t="s">
        <v>124</v>
      </c>
      <c r="N588" s="32" t="s">
        <v>124</v>
      </c>
      <c r="O588" s="32" t="s">
        <v>124</v>
      </c>
      <c r="P588" s="31" t="s">
        <v>124</v>
      </c>
      <c r="Q588" s="31" t="s">
        <v>124</v>
      </c>
      <c r="R588" s="31" t="s">
        <v>124</v>
      </c>
      <c r="S588" s="31" t="s">
        <v>124</v>
      </c>
      <c r="T588" s="26">
        <v>0</v>
      </c>
      <c r="U588" s="26">
        <v>1</v>
      </c>
      <c r="V588" s="26">
        <v>1</v>
      </c>
      <c r="W588" s="26">
        <v>0</v>
      </c>
      <c r="X588" s="26">
        <v>0</v>
      </c>
      <c r="Y588" s="31" t="s">
        <v>124</v>
      </c>
      <c r="Z588" s="31" t="s">
        <v>124</v>
      </c>
      <c r="AA588" s="34" t="s">
        <v>124</v>
      </c>
      <c r="AB588" s="35">
        <v>0</v>
      </c>
      <c r="AC588" s="31" t="s">
        <v>124</v>
      </c>
      <c r="AD588" s="34" t="s">
        <v>70</v>
      </c>
      <c r="AE588" s="34" t="s">
        <v>60</v>
      </c>
      <c r="AF588" s="31" t="s">
        <v>124</v>
      </c>
      <c r="AG588" s="31" t="s">
        <v>124</v>
      </c>
      <c r="AH588" s="31" t="s">
        <v>124</v>
      </c>
      <c r="AI588" s="31" t="s">
        <v>124</v>
      </c>
      <c r="AJ588" s="34" t="s">
        <v>124</v>
      </c>
    </row>
    <row r="589" spans="2:36" outlineLevel="1" x14ac:dyDescent="0.25">
      <c r="B589" s="44" t="s">
        <v>1063</v>
      </c>
      <c r="C589" s="29" t="s">
        <v>124</v>
      </c>
      <c r="D589" s="29" t="s">
        <v>124</v>
      </c>
      <c r="E589" s="29" t="s">
        <v>124</v>
      </c>
      <c r="F589" s="29" t="str">
        <f t="shared" si="14"/>
        <v>N/A</v>
      </c>
      <c r="G589" s="30" t="s">
        <v>124</v>
      </c>
      <c r="H589" s="30" t="s">
        <v>124</v>
      </c>
      <c r="I589" s="30" t="s">
        <v>124</v>
      </c>
      <c r="J589" s="31" t="s">
        <v>124</v>
      </c>
      <c r="K589" s="30" t="s">
        <v>124</v>
      </c>
      <c r="L589" s="31" t="s">
        <v>124</v>
      </c>
      <c r="M589" s="31" t="s">
        <v>124</v>
      </c>
      <c r="N589" s="32" t="s">
        <v>124</v>
      </c>
      <c r="O589" s="32" t="s">
        <v>124</v>
      </c>
      <c r="P589" s="31" t="s">
        <v>124</v>
      </c>
      <c r="Q589" s="31" t="s">
        <v>124</v>
      </c>
      <c r="R589" s="31" t="s">
        <v>124</v>
      </c>
      <c r="S589" s="31" t="s">
        <v>124</v>
      </c>
      <c r="T589" s="26">
        <v>0</v>
      </c>
      <c r="U589" s="26">
        <v>1</v>
      </c>
      <c r="V589" s="26">
        <v>0</v>
      </c>
      <c r="W589" s="26">
        <v>0</v>
      </c>
      <c r="X589" s="26">
        <v>0</v>
      </c>
      <c r="Y589" s="31" t="s">
        <v>124</v>
      </c>
      <c r="Z589" s="31" t="s">
        <v>124</v>
      </c>
      <c r="AA589" s="34" t="s">
        <v>124</v>
      </c>
      <c r="AB589" s="35">
        <v>0</v>
      </c>
      <c r="AC589" s="31" t="s">
        <v>124</v>
      </c>
      <c r="AD589" s="34" t="s">
        <v>70</v>
      </c>
      <c r="AE589" s="34" t="s">
        <v>77</v>
      </c>
      <c r="AF589" s="31" t="s">
        <v>124</v>
      </c>
      <c r="AG589" s="31" t="s">
        <v>124</v>
      </c>
      <c r="AH589" s="31" t="s">
        <v>124</v>
      </c>
      <c r="AI589" s="31" t="s">
        <v>124</v>
      </c>
      <c r="AJ589" s="34" t="s">
        <v>124</v>
      </c>
    </row>
    <row r="590" spans="2:36" outlineLevel="1" x14ac:dyDescent="0.25">
      <c r="B590" s="44" t="s">
        <v>1063</v>
      </c>
      <c r="C590" s="29" t="s">
        <v>124</v>
      </c>
      <c r="D590" s="29" t="s">
        <v>124</v>
      </c>
      <c r="E590" s="29" t="s">
        <v>124</v>
      </c>
      <c r="F590" s="29" t="str">
        <f t="shared" si="14"/>
        <v>N/A</v>
      </c>
      <c r="G590" s="30" t="s">
        <v>124</v>
      </c>
      <c r="H590" s="30">
        <v>0.48200757575757575</v>
      </c>
      <c r="I590" s="30" t="s">
        <v>124</v>
      </c>
      <c r="J590" s="31" t="s">
        <v>124</v>
      </c>
      <c r="K590" s="30" t="s">
        <v>124</v>
      </c>
      <c r="L590" s="31" t="s">
        <v>124</v>
      </c>
      <c r="M590" s="31" t="s">
        <v>124</v>
      </c>
      <c r="N590" s="32">
        <v>374464.3</v>
      </c>
      <c r="O590" s="32" t="s">
        <v>124</v>
      </c>
      <c r="P590" s="31" t="s">
        <v>124</v>
      </c>
      <c r="Q590" s="31" t="s">
        <v>124</v>
      </c>
      <c r="R590" s="31" t="s">
        <v>124</v>
      </c>
      <c r="S590" s="31" t="s">
        <v>124</v>
      </c>
      <c r="T590" s="26">
        <v>0</v>
      </c>
      <c r="U590" s="26">
        <v>0</v>
      </c>
      <c r="V590" s="26">
        <v>0</v>
      </c>
      <c r="W590" s="26">
        <v>1</v>
      </c>
      <c r="X590" s="26">
        <v>0</v>
      </c>
      <c r="Y590" s="31" t="s">
        <v>124</v>
      </c>
      <c r="Z590" s="31" t="s">
        <v>124</v>
      </c>
      <c r="AA590" s="34" t="s">
        <v>57</v>
      </c>
      <c r="AB590" s="35">
        <v>0</v>
      </c>
      <c r="AC590" s="31" t="s">
        <v>124</v>
      </c>
      <c r="AD590" s="34" t="s">
        <v>70</v>
      </c>
      <c r="AE590" s="34" t="s">
        <v>77</v>
      </c>
      <c r="AF590" s="31" t="s">
        <v>124</v>
      </c>
      <c r="AG590" s="31">
        <v>1</v>
      </c>
      <c r="AH590" s="31" t="s">
        <v>124</v>
      </c>
      <c r="AI590" s="31" t="s">
        <v>124</v>
      </c>
      <c r="AJ590" s="34" t="s">
        <v>124</v>
      </c>
    </row>
    <row r="591" spans="2:36" outlineLevel="1" x14ac:dyDescent="0.25">
      <c r="B591" s="44" t="s">
        <v>1063</v>
      </c>
      <c r="C591" s="29" t="s">
        <v>124</v>
      </c>
      <c r="D591" s="29" t="s">
        <v>124</v>
      </c>
      <c r="E591" s="29" t="s">
        <v>124</v>
      </c>
      <c r="F591" s="29" t="str">
        <f t="shared" si="14"/>
        <v>N/A</v>
      </c>
      <c r="G591" s="30" t="s">
        <v>124</v>
      </c>
      <c r="H591" s="30">
        <v>1.1691742424242424</v>
      </c>
      <c r="I591" s="30" t="s">
        <v>124</v>
      </c>
      <c r="J591" s="31" t="s">
        <v>124</v>
      </c>
      <c r="K591" s="30" t="s">
        <v>124</v>
      </c>
      <c r="L591" s="31" t="s">
        <v>124</v>
      </c>
      <c r="M591" s="31" t="s">
        <v>124</v>
      </c>
      <c r="N591" s="32">
        <v>1285410.4300000002</v>
      </c>
      <c r="O591" s="32" t="s">
        <v>124</v>
      </c>
      <c r="P591" s="31" t="s">
        <v>124</v>
      </c>
      <c r="Q591" s="31" t="s">
        <v>124</v>
      </c>
      <c r="R591" s="31" t="s">
        <v>124</v>
      </c>
      <c r="S591" s="31" t="s">
        <v>124</v>
      </c>
      <c r="T591" s="26">
        <v>0</v>
      </c>
      <c r="U591" s="26">
        <v>1</v>
      </c>
      <c r="V591" s="26">
        <v>0</v>
      </c>
      <c r="W591" s="26">
        <v>2</v>
      </c>
      <c r="X591" s="26">
        <v>0</v>
      </c>
      <c r="Y591" s="31" t="s">
        <v>124</v>
      </c>
      <c r="Z591" s="31" t="s">
        <v>124</v>
      </c>
      <c r="AA591" s="34" t="s">
        <v>57</v>
      </c>
      <c r="AB591" s="35">
        <v>0</v>
      </c>
      <c r="AC591" s="31" t="s">
        <v>124</v>
      </c>
      <c r="AD591" s="34" t="s">
        <v>70</v>
      </c>
      <c r="AE591" s="34" t="s">
        <v>991</v>
      </c>
      <c r="AF591" s="31" t="s">
        <v>124</v>
      </c>
      <c r="AG591" s="31">
        <v>2</v>
      </c>
      <c r="AH591" s="31" t="s">
        <v>124</v>
      </c>
      <c r="AI591" s="31" t="s">
        <v>124</v>
      </c>
      <c r="AJ591" s="34" t="s">
        <v>124</v>
      </c>
    </row>
    <row r="592" spans="2:36" outlineLevel="1" x14ac:dyDescent="0.25">
      <c r="B592" s="44" t="s">
        <v>1063</v>
      </c>
      <c r="C592" s="29" t="s">
        <v>124</v>
      </c>
      <c r="D592" s="29" t="s">
        <v>124</v>
      </c>
      <c r="E592" s="29" t="s">
        <v>124</v>
      </c>
      <c r="F592" s="29" t="str">
        <f t="shared" si="14"/>
        <v>N/A</v>
      </c>
      <c r="G592" s="30" t="s">
        <v>124</v>
      </c>
      <c r="H592" s="30" t="s">
        <v>124</v>
      </c>
      <c r="I592" s="30">
        <v>8.5227272727272721E-3</v>
      </c>
      <c r="J592" s="31" t="s">
        <v>124</v>
      </c>
      <c r="K592" s="30" t="s">
        <v>124</v>
      </c>
      <c r="L592" s="31" t="s">
        <v>124</v>
      </c>
      <c r="M592" s="31" t="s">
        <v>124</v>
      </c>
      <c r="N592" s="32" t="s">
        <v>124</v>
      </c>
      <c r="O592" s="32">
        <v>110991.77</v>
      </c>
      <c r="P592" s="31" t="s">
        <v>124</v>
      </c>
      <c r="Q592" s="31" t="s">
        <v>124</v>
      </c>
      <c r="R592" s="31" t="s">
        <v>124</v>
      </c>
      <c r="S592" s="31" t="s">
        <v>124</v>
      </c>
      <c r="T592" s="26">
        <v>0</v>
      </c>
      <c r="U592" s="26">
        <v>0</v>
      </c>
      <c r="V592" s="26">
        <v>0</v>
      </c>
      <c r="W592" s="26">
        <v>1</v>
      </c>
      <c r="X592" s="26">
        <v>0</v>
      </c>
      <c r="Y592" s="31" t="s">
        <v>124</v>
      </c>
      <c r="Z592" s="31" t="s">
        <v>124</v>
      </c>
      <c r="AA592" s="34" t="s">
        <v>57</v>
      </c>
      <c r="AB592" s="35">
        <v>0</v>
      </c>
      <c r="AC592" s="31" t="s">
        <v>124</v>
      </c>
      <c r="AD592" s="34" t="s">
        <v>70</v>
      </c>
      <c r="AE592" s="34" t="s">
        <v>85</v>
      </c>
      <c r="AF592" s="31" t="s">
        <v>124</v>
      </c>
      <c r="AG592" s="31" t="s">
        <v>124</v>
      </c>
      <c r="AH592" s="31">
        <v>1</v>
      </c>
      <c r="AI592" s="31" t="s">
        <v>124</v>
      </c>
      <c r="AJ592" s="34" t="s">
        <v>124</v>
      </c>
    </row>
    <row r="593" spans="2:36" outlineLevel="1" x14ac:dyDescent="0.25">
      <c r="B593" s="44" t="s">
        <v>1063</v>
      </c>
      <c r="C593" s="29" t="s">
        <v>124</v>
      </c>
      <c r="D593" s="29" t="s">
        <v>124</v>
      </c>
      <c r="E593" s="29" t="s">
        <v>124</v>
      </c>
      <c r="F593" s="29" t="str">
        <f t="shared" si="14"/>
        <v>N/A</v>
      </c>
      <c r="G593" s="30" t="s">
        <v>124</v>
      </c>
      <c r="H593" s="30" t="s">
        <v>124</v>
      </c>
      <c r="I593" s="30">
        <v>5.4719696969696974E-2</v>
      </c>
      <c r="J593" s="31" t="s">
        <v>124</v>
      </c>
      <c r="K593" s="30" t="s">
        <v>124</v>
      </c>
      <c r="L593" s="31" t="s">
        <v>124</v>
      </c>
      <c r="M593" s="31" t="s">
        <v>124</v>
      </c>
      <c r="N593" s="32" t="s">
        <v>124</v>
      </c>
      <c r="O593" s="32">
        <v>167600.12</v>
      </c>
      <c r="P593" s="31" t="s">
        <v>124</v>
      </c>
      <c r="Q593" s="31" t="s">
        <v>124</v>
      </c>
      <c r="R593" s="31" t="s">
        <v>124</v>
      </c>
      <c r="S593" s="31" t="s">
        <v>124</v>
      </c>
      <c r="T593" s="26">
        <v>0</v>
      </c>
      <c r="U593" s="26">
        <v>0</v>
      </c>
      <c r="V593" s="26">
        <v>0</v>
      </c>
      <c r="W593" s="26">
        <v>1</v>
      </c>
      <c r="X593" s="26">
        <v>0</v>
      </c>
      <c r="Y593" s="31" t="s">
        <v>124</v>
      </c>
      <c r="Z593" s="31" t="s">
        <v>124</v>
      </c>
      <c r="AA593" s="34" t="s">
        <v>57</v>
      </c>
      <c r="AB593" s="35">
        <v>0</v>
      </c>
      <c r="AC593" s="31" t="s">
        <v>124</v>
      </c>
      <c r="AD593" s="34" t="s">
        <v>70</v>
      </c>
      <c r="AE593" s="34" t="s">
        <v>77</v>
      </c>
      <c r="AF593" s="31" t="s">
        <v>124</v>
      </c>
      <c r="AG593" s="31" t="s">
        <v>124</v>
      </c>
      <c r="AH593" s="31">
        <v>1</v>
      </c>
      <c r="AI593" s="31" t="s">
        <v>124</v>
      </c>
      <c r="AJ593" s="34" t="s">
        <v>124</v>
      </c>
    </row>
    <row r="594" spans="2:36" outlineLevel="1" x14ac:dyDescent="0.25">
      <c r="B594" s="44" t="s">
        <v>1063</v>
      </c>
      <c r="C594" s="29" t="s">
        <v>124</v>
      </c>
      <c r="D594" s="29" t="s">
        <v>124</v>
      </c>
      <c r="E594" s="29" t="s">
        <v>124</v>
      </c>
      <c r="F594" s="29" t="str">
        <f t="shared" si="14"/>
        <v>N/A</v>
      </c>
      <c r="G594" s="30" t="s">
        <v>124</v>
      </c>
      <c r="H594" s="30">
        <v>0.15812689393939394</v>
      </c>
      <c r="I594" s="30" t="s">
        <v>124</v>
      </c>
      <c r="J594" s="31" t="s">
        <v>124</v>
      </c>
      <c r="K594" s="30" t="s">
        <v>124</v>
      </c>
      <c r="L594" s="31" t="s">
        <v>124</v>
      </c>
      <c r="M594" s="31" t="s">
        <v>124</v>
      </c>
      <c r="N594" s="32">
        <v>698897.89</v>
      </c>
      <c r="O594" s="32" t="s">
        <v>124</v>
      </c>
      <c r="P594" s="31" t="s">
        <v>124</v>
      </c>
      <c r="Q594" s="31" t="s">
        <v>124</v>
      </c>
      <c r="R594" s="31" t="s">
        <v>124</v>
      </c>
      <c r="S594" s="31" t="s">
        <v>124</v>
      </c>
      <c r="T594" s="26">
        <v>0</v>
      </c>
      <c r="U594" s="26">
        <v>0</v>
      </c>
      <c r="V594" s="26">
        <v>0</v>
      </c>
      <c r="W594" s="26">
        <v>1</v>
      </c>
      <c r="X594" s="26">
        <v>0</v>
      </c>
      <c r="Y594" s="31" t="s">
        <v>124</v>
      </c>
      <c r="Z594" s="31" t="s">
        <v>124</v>
      </c>
      <c r="AA594" s="34" t="s">
        <v>57</v>
      </c>
      <c r="AB594" s="35">
        <v>0</v>
      </c>
      <c r="AC594" s="31" t="s">
        <v>124</v>
      </c>
      <c r="AD594" s="34" t="s">
        <v>70</v>
      </c>
      <c r="AE594" s="34" t="s">
        <v>60</v>
      </c>
      <c r="AF594" s="31" t="s">
        <v>124</v>
      </c>
      <c r="AG594" s="31">
        <v>1</v>
      </c>
      <c r="AH594" s="31" t="s">
        <v>124</v>
      </c>
      <c r="AI594" s="31" t="s">
        <v>124</v>
      </c>
      <c r="AJ594" s="34" t="s">
        <v>124</v>
      </c>
    </row>
    <row r="595" spans="2:36" outlineLevel="1" x14ac:dyDescent="0.25">
      <c r="B595" s="44" t="s">
        <v>1063</v>
      </c>
      <c r="C595" s="29" t="s">
        <v>124</v>
      </c>
      <c r="D595" s="29" t="s">
        <v>124</v>
      </c>
      <c r="E595" s="29" t="s">
        <v>124</v>
      </c>
      <c r="F595" s="29" t="str">
        <f t="shared" si="14"/>
        <v>N/A</v>
      </c>
      <c r="G595" s="30" t="s">
        <v>124</v>
      </c>
      <c r="H595" s="30" t="s">
        <v>124</v>
      </c>
      <c r="I595" s="30" t="s">
        <v>124</v>
      </c>
      <c r="J595" s="31" t="s">
        <v>124</v>
      </c>
      <c r="K595" s="30" t="s">
        <v>124</v>
      </c>
      <c r="L595" s="31" t="s">
        <v>124</v>
      </c>
      <c r="M595" s="31" t="s">
        <v>124</v>
      </c>
      <c r="N595" s="32" t="s">
        <v>124</v>
      </c>
      <c r="O595" s="32" t="s">
        <v>124</v>
      </c>
      <c r="P595" s="31" t="s">
        <v>124</v>
      </c>
      <c r="Q595" s="31" t="s">
        <v>124</v>
      </c>
      <c r="R595" s="31" t="s">
        <v>124</v>
      </c>
      <c r="S595" s="31" t="s">
        <v>124</v>
      </c>
      <c r="T595" s="26">
        <v>0</v>
      </c>
      <c r="U595" s="26">
        <v>1</v>
      </c>
      <c r="V595" s="26">
        <v>0</v>
      </c>
      <c r="W595" s="26">
        <v>0</v>
      </c>
      <c r="X595" s="26">
        <v>0</v>
      </c>
      <c r="Y595" s="31" t="s">
        <v>124</v>
      </c>
      <c r="Z595" s="31" t="s">
        <v>124</v>
      </c>
      <c r="AA595" s="34" t="s">
        <v>124</v>
      </c>
      <c r="AB595" s="35">
        <v>0</v>
      </c>
      <c r="AC595" s="31" t="s">
        <v>124</v>
      </c>
      <c r="AD595" s="34" t="s">
        <v>70</v>
      </c>
      <c r="AE595" s="34" t="s">
        <v>60</v>
      </c>
      <c r="AF595" s="31" t="s">
        <v>124</v>
      </c>
      <c r="AG595" s="31" t="s">
        <v>124</v>
      </c>
      <c r="AH595" s="31" t="s">
        <v>124</v>
      </c>
      <c r="AI595" s="31" t="s">
        <v>124</v>
      </c>
      <c r="AJ595" s="34" t="s">
        <v>124</v>
      </c>
    </row>
    <row r="596" spans="2:36" outlineLevel="1" x14ac:dyDescent="0.25">
      <c r="B596" s="44" t="s">
        <v>1063</v>
      </c>
      <c r="C596" s="29" t="s">
        <v>124</v>
      </c>
      <c r="D596" s="29" t="s">
        <v>124</v>
      </c>
      <c r="E596" s="29" t="s">
        <v>124</v>
      </c>
      <c r="F596" s="29" t="str">
        <f t="shared" si="14"/>
        <v>N/A</v>
      </c>
      <c r="G596" s="30" t="s">
        <v>124</v>
      </c>
      <c r="H596" s="30" t="s">
        <v>124</v>
      </c>
      <c r="I596" s="30" t="s">
        <v>124</v>
      </c>
      <c r="J596" s="31" t="s">
        <v>124</v>
      </c>
      <c r="K596" s="30" t="s">
        <v>124</v>
      </c>
      <c r="L596" s="31" t="s">
        <v>124</v>
      </c>
      <c r="M596" s="31" t="s">
        <v>124</v>
      </c>
      <c r="N596" s="32" t="s">
        <v>124</v>
      </c>
      <c r="O596" s="32" t="s">
        <v>124</v>
      </c>
      <c r="P596" s="31" t="s">
        <v>124</v>
      </c>
      <c r="Q596" s="31" t="s">
        <v>124</v>
      </c>
      <c r="R596" s="31" t="s">
        <v>124</v>
      </c>
      <c r="S596" s="31" t="s">
        <v>124</v>
      </c>
      <c r="T596" s="26">
        <v>0</v>
      </c>
      <c r="U596" s="26">
        <v>0</v>
      </c>
      <c r="V596" s="26">
        <v>1</v>
      </c>
      <c r="W596" s="26">
        <v>0</v>
      </c>
      <c r="X596" s="26">
        <v>0</v>
      </c>
      <c r="Y596" s="31" t="s">
        <v>124</v>
      </c>
      <c r="Z596" s="31" t="s">
        <v>124</v>
      </c>
      <c r="AA596" s="34" t="s">
        <v>124</v>
      </c>
      <c r="AB596" s="35">
        <v>0</v>
      </c>
      <c r="AC596" s="31" t="s">
        <v>124</v>
      </c>
      <c r="AD596" s="34" t="s">
        <v>70</v>
      </c>
      <c r="AE596" s="34" t="s">
        <v>60</v>
      </c>
      <c r="AF596" s="31" t="s">
        <v>124</v>
      </c>
      <c r="AG596" s="31" t="s">
        <v>124</v>
      </c>
      <c r="AH596" s="31" t="s">
        <v>124</v>
      </c>
      <c r="AI596" s="31" t="s">
        <v>124</v>
      </c>
      <c r="AJ596" s="34" t="s">
        <v>124</v>
      </c>
    </row>
    <row r="597" spans="2:36" outlineLevel="1" x14ac:dyDescent="0.25">
      <c r="B597" s="44" t="s">
        <v>1063</v>
      </c>
      <c r="C597" s="29" t="s">
        <v>124</v>
      </c>
      <c r="D597" s="29" t="s">
        <v>124</v>
      </c>
      <c r="E597" s="29" t="s">
        <v>124</v>
      </c>
      <c r="F597" s="29" t="str">
        <f t="shared" si="14"/>
        <v>N/A</v>
      </c>
      <c r="G597" s="30" t="s">
        <v>124</v>
      </c>
      <c r="H597" s="30" t="s">
        <v>124</v>
      </c>
      <c r="I597" s="30" t="s">
        <v>124</v>
      </c>
      <c r="J597" s="31" t="s">
        <v>124</v>
      </c>
      <c r="K597" s="30" t="s">
        <v>124</v>
      </c>
      <c r="L597" s="31" t="s">
        <v>124</v>
      </c>
      <c r="M597" s="31" t="s">
        <v>124</v>
      </c>
      <c r="N597" s="32" t="s">
        <v>124</v>
      </c>
      <c r="O597" s="32" t="s">
        <v>124</v>
      </c>
      <c r="P597" s="31" t="s">
        <v>124</v>
      </c>
      <c r="Q597" s="31" t="s">
        <v>124</v>
      </c>
      <c r="R597" s="31" t="s">
        <v>124</v>
      </c>
      <c r="S597" s="31" t="s">
        <v>124</v>
      </c>
      <c r="T597" s="26">
        <v>0</v>
      </c>
      <c r="U597" s="26">
        <v>0</v>
      </c>
      <c r="V597" s="26">
        <v>1</v>
      </c>
      <c r="W597" s="26">
        <v>0</v>
      </c>
      <c r="X597" s="26">
        <v>0</v>
      </c>
      <c r="Y597" s="31" t="s">
        <v>124</v>
      </c>
      <c r="Z597" s="31" t="s">
        <v>124</v>
      </c>
      <c r="AA597" s="34" t="s">
        <v>124</v>
      </c>
      <c r="AB597" s="35">
        <v>0</v>
      </c>
      <c r="AC597" s="31" t="s">
        <v>124</v>
      </c>
      <c r="AD597" s="34" t="s">
        <v>70</v>
      </c>
      <c r="AE597" s="34" t="s">
        <v>60</v>
      </c>
      <c r="AF597" s="31" t="s">
        <v>124</v>
      </c>
      <c r="AG597" s="31" t="s">
        <v>124</v>
      </c>
      <c r="AH597" s="31" t="s">
        <v>124</v>
      </c>
      <c r="AI597" s="31" t="s">
        <v>124</v>
      </c>
      <c r="AJ597" s="34" t="s">
        <v>124</v>
      </c>
    </row>
    <row r="598" spans="2:36" outlineLevel="1" x14ac:dyDescent="0.25">
      <c r="B598" s="44" t="s">
        <v>1063</v>
      </c>
      <c r="C598" s="29" t="s">
        <v>124</v>
      </c>
      <c r="D598" s="29" t="s">
        <v>124</v>
      </c>
      <c r="E598" s="29" t="s">
        <v>124</v>
      </c>
      <c r="F598" s="29" t="str">
        <f t="shared" si="14"/>
        <v>N/A</v>
      </c>
      <c r="G598" s="30" t="s">
        <v>124</v>
      </c>
      <c r="H598" s="30" t="s">
        <v>124</v>
      </c>
      <c r="I598" s="30" t="s">
        <v>124</v>
      </c>
      <c r="J598" s="31" t="s">
        <v>124</v>
      </c>
      <c r="K598" s="30" t="s">
        <v>124</v>
      </c>
      <c r="L598" s="31" t="s">
        <v>124</v>
      </c>
      <c r="M598" s="31" t="s">
        <v>124</v>
      </c>
      <c r="N598" s="32" t="s">
        <v>124</v>
      </c>
      <c r="O598" s="32" t="s">
        <v>124</v>
      </c>
      <c r="P598" s="31" t="s">
        <v>124</v>
      </c>
      <c r="Q598" s="31" t="s">
        <v>124</v>
      </c>
      <c r="R598" s="31" t="s">
        <v>124</v>
      </c>
      <c r="S598" s="31" t="s">
        <v>124</v>
      </c>
      <c r="T598" s="26">
        <v>0</v>
      </c>
      <c r="U598" s="26">
        <v>1</v>
      </c>
      <c r="V598" s="26">
        <v>0</v>
      </c>
      <c r="W598" s="26">
        <v>0</v>
      </c>
      <c r="X598" s="26">
        <v>0</v>
      </c>
      <c r="Y598" s="31" t="s">
        <v>124</v>
      </c>
      <c r="Z598" s="31" t="s">
        <v>124</v>
      </c>
      <c r="AA598" s="34" t="s">
        <v>124</v>
      </c>
      <c r="AB598" s="35">
        <v>0</v>
      </c>
      <c r="AC598" s="31" t="s">
        <v>124</v>
      </c>
      <c r="AD598" s="34" t="s">
        <v>70</v>
      </c>
      <c r="AE598" s="34" t="s">
        <v>60</v>
      </c>
      <c r="AF598" s="31" t="s">
        <v>124</v>
      </c>
      <c r="AG598" s="31" t="s">
        <v>124</v>
      </c>
      <c r="AH598" s="31" t="s">
        <v>124</v>
      </c>
      <c r="AI598" s="31" t="s">
        <v>124</v>
      </c>
      <c r="AJ598" s="34" t="s">
        <v>124</v>
      </c>
    </row>
    <row r="599" spans="2:36" outlineLevel="1" x14ac:dyDescent="0.25">
      <c r="B599" s="44" t="s">
        <v>1063</v>
      </c>
      <c r="C599" s="29" t="s">
        <v>124</v>
      </c>
      <c r="D599" s="29" t="s">
        <v>124</v>
      </c>
      <c r="E599" s="29" t="s">
        <v>124</v>
      </c>
      <c r="F599" s="29" t="str">
        <f t="shared" si="14"/>
        <v>N/A</v>
      </c>
      <c r="G599" s="30" t="s">
        <v>124</v>
      </c>
      <c r="H599" s="30" t="s">
        <v>124</v>
      </c>
      <c r="I599" s="30">
        <v>2.2537878787878787E-2</v>
      </c>
      <c r="J599" s="31" t="s">
        <v>124</v>
      </c>
      <c r="K599" s="30" t="s">
        <v>124</v>
      </c>
      <c r="L599" s="31" t="s">
        <v>124</v>
      </c>
      <c r="M599" s="31" t="s">
        <v>124</v>
      </c>
      <c r="N599" s="32" t="s">
        <v>124</v>
      </c>
      <c r="O599" s="32">
        <v>52330.68</v>
      </c>
      <c r="P599" s="31" t="s">
        <v>124</v>
      </c>
      <c r="Q599" s="31" t="s">
        <v>124</v>
      </c>
      <c r="R599" s="31" t="s">
        <v>124</v>
      </c>
      <c r="S599" s="31" t="s">
        <v>124</v>
      </c>
      <c r="T599" s="26">
        <v>0</v>
      </c>
      <c r="U599" s="26">
        <v>0</v>
      </c>
      <c r="V599" s="26">
        <v>0</v>
      </c>
      <c r="W599" s="26">
        <v>1</v>
      </c>
      <c r="X599" s="26">
        <v>0</v>
      </c>
      <c r="Y599" s="31" t="s">
        <v>124</v>
      </c>
      <c r="Z599" s="31" t="s">
        <v>124</v>
      </c>
      <c r="AA599" s="34" t="s">
        <v>57</v>
      </c>
      <c r="AB599" s="35">
        <v>0</v>
      </c>
      <c r="AC599" s="31" t="s">
        <v>124</v>
      </c>
      <c r="AD599" s="34" t="s">
        <v>70</v>
      </c>
      <c r="AE599" s="34" t="s">
        <v>85</v>
      </c>
      <c r="AF599" s="31" t="s">
        <v>124</v>
      </c>
      <c r="AG599" s="31" t="s">
        <v>124</v>
      </c>
      <c r="AH599" s="31">
        <v>1</v>
      </c>
      <c r="AI599" s="31" t="s">
        <v>124</v>
      </c>
      <c r="AJ599" s="34" t="s">
        <v>124</v>
      </c>
    </row>
    <row r="600" spans="2:36" outlineLevel="1" x14ac:dyDescent="0.25">
      <c r="B600" s="44" t="s">
        <v>1063</v>
      </c>
      <c r="C600" s="29" t="s">
        <v>124</v>
      </c>
      <c r="D600" s="29" t="s">
        <v>124</v>
      </c>
      <c r="E600" s="29" t="s">
        <v>124</v>
      </c>
      <c r="F600" s="29" t="str">
        <f t="shared" si="14"/>
        <v>N/A</v>
      </c>
      <c r="G600" s="30" t="s">
        <v>124</v>
      </c>
      <c r="H600" s="30" t="s">
        <v>124</v>
      </c>
      <c r="I600" s="30">
        <v>8.1566287878787877E-2</v>
      </c>
      <c r="J600" s="31" t="s">
        <v>124</v>
      </c>
      <c r="K600" s="30" t="s">
        <v>124</v>
      </c>
      <c r="L600" s="31" t="s">
        <v>124</v>
      </c>
      <c r="M600" s="31" t="s">
        <v>124</v>
      </c>
      <c r="N600" s="32" t="s">
        <v>124</v>
      </c>
      <c r="O600" s="32">
        <v>105269.39</v>
      </c>
      <c r="P600" s="31" t="s">
        <v>124</v>
      </c>
      <c r="Q600" s="31" t="s">
        <v>124</v>
      </c>
      <c r="R600" s="31" t="s">
        <v>124</v>
      </c>
      <c r="S600" s="31" t="s">
        <v>124</v>
      </c>
      <c r="T600" s="26">
        <v>0</v>
      </c>
      <c r="U600" s="26">
        <v>0</v>
      </c>
      <c r="V600" s="26">
        <v>0</v>
      </c>
      <c r="W600" s="26">
        <v>1</v>
      </c>
      <c r="X600" s="26">
        <v>0</v>
      </c>
      <c r="Y600" s="31" t="s">
        <v>124</v>
      </c>
      <c r="Z600" s="31" t="s">
        <v>124</v>
      </c>
      <c r="AA600" s="34" t="s">
        <v>57</v>
      </c>
      <c r="AB600" s="35">
        <v>0</v>
      </c>
      <c r="AC600" s="31" t="s">
        <v>124</v>
      </c>
      <c r="AD600" s="34" t="s">
        <v>70</v>
      </c>
      <c r="AE600" s="34" t="s">
        <v>60</v>
      </c>
      <c r="AF600" s="31" t="s">
        <v>124</v>
      </c>
      <c r="AG600" s="31" t="s">
        <v>124</v>
      </c>
      <c r="AH600" s="31">
        <v>1</v>
      </c>
      <c r="AI600" s="31" t="s">
        <v>124</v>
      </c>
      <c r="AJ600" s="34" t="s">
        <v>124</v>
      </c>
    </row>
    <row r="601" spans="2:36" outlineLevel="1" x14ac:dyDescent="0.25">
      <c r="B601" s="44" t="s">
        <v>1063</v>
      </c>
      <c r="C601" s="29" t="s">
        <v>124</v>
      </c>
      <c r="D601" s="29" t="s">
        <v>124</v>
      </c>
      <c r="E601" s="29" t="s">
        <v>124</v>
      </c>
      <c r="F601" s="29" t="str">
        <f t="shared" si="14"/>
        <v>N/A</v>
      </c>
      <c r="G601" s="30" t="s">
        <v>124</v>
      </c>
      <c r="H601" s="30" t="s">
        <v>124</v>
      </c>
      <c r="I601" s="30">
        <v>7.575757575757576E-2</v>
      </c>
      <c r="J601" s="31" t="s">
        <v>124</v>
      </c>
      <c r="K601" s="30" t="s">
        <v>124</v>
      </c>
      <c r="L601" s="31" t="s">
        <v>124</v>
      </c>
      <c r="M601" s="31" t="s">
        <v>124</v>
      </c>
      <c r="N601" s="32" t="s">
        <v>124</v>
      </c>
      <c r="O601" s="32">
        <v>147374.22</v>
      </c>
      <c r="P601" s="31" t="s">
        <v>124</v>
      </c>
      <c r="Q601" s="31" t="s">
        <v>124</v>
      </c>
      <c r="R601" s="31" t="s">
        <v>124</v>
      </c>
      <c r="S601" s="31" t="s">
        <v>124</v>
      </c>
      <c r="T601" s="26">
        <v>0</v>
      </c>
      <c r="U601" s="26">
        <v>0</v>
      </c>
      <c r="V601" s="26">
        <v>0</v>
      </c>
      <c r="W601" s="26">
        <v>1</v>
      </c>
      <c r="X601" s="26">
        <v>0</v>
      </c>
      <c r="Y601" s="31" t="s">
        <v>124</v>
      </c>
      <c r="Z601" s="31" t="s">
        <v>124</v>
      </c>
      <c r="AA601" s="34" t="s">
        <v>57</v>
      </c>
      <c r="AB601" s="35">
        <v>0</v>
      </c>
      <c r="AC601" s="31" t="s">
        <v>124</v>
      </c>
      <c r="AD601" s="34" t="s">
        <v>70</v>
      </c>
      <c r="AE601" s="34" t="s">
        <v>85</v>
      </c>
      <c r="AF601" s="31" t="s">
        <v>124</v>
      </c>
      <c r="AG601" s="31" t="s">
        <v>124</v>
      </c>
      <c r="AH601" s="31">
        <v>1</v>
      </c>
      <c r="AI601" s="31" t="s">
        <v>124</v>
      </c>
      <c r="AJ601" s="34" t="s">
        <v>124</v>
      </c>
    </row>
    <row r="602" spans="2:36" outlineLevel="1" x14ac:dyDescent="0.25">
      <c r="B602" s="44" t="s">
        <v>1063</v>
      </c>
      <c r="C602" s="29" t="s">
        <v>124</v>
      </c>
      <c r="D602" s="29" t="s">
        <v>124</v>
      </c>
      <c r="E602" s="29" t="s">
        <v>124</v>
      </c>
      <c r="F602" s="29" t="str">
        <f t="shared" si="14"/>
        <v>N/A</v>
      </c>
      <c r="G602" s="30" t="s">
        <v>124</v>
      </c>
      <c r="H602" s="30" t="s">
        <v>124</v>
      </c>
      <c r="I602" s="30">
        <v>1.0397727272727272E-2</v>
      </c>
      <c r="J602" s="31" t="s">
        <v>124</v>
      </c>
      <c r="K602" s="30" t="s">
        <v>124</v>
      </c>
      <c r="L602" s="31" t="s">
        <v>124</v>
      </c>
      <c r="M602" s="31" t="s">
        <v>124</v>
      </c>
      <c r="N602" s="32" t="s">
        <v>124</v>
      </c>
      <c r="O602" s="32">
        <v>124768.73</v>
      </c>
      <c r="P602" s="31" t="s">
        <v>124</v>
      </c>
      <c r="Q602" s="31" t="s">
        <v>124</v>
      </c>
      <c r="R602" s="31" t="s">
        <v>124</v>
      </c>
      <c r="S602" s="31" t="s">
        <v>124</v>
      </c>
      <c r="T602" s="26">
        <v>0</v>
      </c>
      <c r="U602" s="26">
        <v>0</v>
      </c>
      <c r="V602" s="26">
        <v>0</v>
      </c>
      <c r="W602" s="26">
        <v>1</v>
      </c>
      <c r="X602" s="26">
        <v>0</v>
      </c>
      <c r="Y602" s="31" t="s">
        <v>124</v>
      </c>
      <c r="Z602" s="31" t="s">
        <v>124</v>
      </c>
      <c r="AA602" s="34" t="s">
        <v>57</v>
      </c>
      <c r="AB602" s="35">
        <v>0</v>
      </c>
      <c r="AC602" s="31" t="s">
        <v>124</v>
      </c>
      <c r="AD602" s="34" t="s">
        <v>70</v>
      </c>
      <c r="AE602" s="34" t="s">
        <v>60</v>
      </c>
      <c r="AF602" s="31" t="s">
        <v>124</v>
      </c>
      <c r="AG602" s="31" t="s">
        <v>124</v>
      </c>
      <c r="AH602" s="31">
        <v>1</v>
      </c>
      <c r="AI602" s="31" t="s">
        <v>124</v>
      </c>
      <c r="AJ602" s="34" t="s">
        <v>124</v>
      </c>
    </row>
    <row r="603" spans="2:36" outlineLevel="1" x14ac:dyDescent="0.25">
      <c r="B603" s="44" t="s">
        <v>1063</v>
      </c>
      <c r="C603" s="29" t="s">
        <v>124</v>
      </c>
      <c r="D603" s="29" t="s">
        <v>124</v>
      </c>
      <c r="E603" s="29" t="s">
        <v>124</v>
      </c>
      <c r="F603" s="29" t="str">
        <f t="shared" si="14"/>
        <v>N/A</v>
      </c>
      <c r="G603" s="30" t="s">
        <v>124</v>
      </c>
      <c r="H603" s="30" t="s">
        <v>124</v>
      </c>
      <c r="I603" s="30" t="s">
        <v>124</v>
      </c>
      <c r="J603" s="31" t="s">
        <v>124</v>
      </c>
      <c r="K603" s="30" t="s">
        <v>124</v>
      </c>
      <c r="L603" s="31" t="s">
        <v>124</v>
      </c>
      <c r="M603" s="31" t="s">
        <v>124</v>
      </c>
      <c r="N603" s="32" t="s">
        <v>124</v>
      </c>
      <c r="O603" s="32" t="s">
        <v>124</v>
      </c>
      <c r="P603" s="31" t="s">
        <v>124</v>
      </c>
      <c r="Q603" s="31" t="s">
        <v>124</v>
      </c>
      <c r="R603" s="31" t="s">
        <v>124</v>
      </c>
      <c r="S603" s="31" t="s">
        <v>124</v>
      </c>
      <c r="T603" s="26">
        <v>0</v>
      </c>
      <c r="U603" s="26">
        <v>1</v>
      </c>
      <c r="V603" s="26">
        <v>0</v>
      </c>
      <c r="W603" s="26">
        <v>0</v>
      </c>
      <c r="X603" s="26">
        <v>0</v>
      </c>
      <c r="Y603" s="31" t="s">
        <v>124</v>
      </c>
      <c r="Z603" s="31" t="s">
        <v>124</v>
      </c>
      <c r="AA603" s="34" t="s">
        <v>124</v>
      </c>
      <c r="AB603" s="35">
        <v>0</v>
      </c>
      <c r="AC603" s="31" t="s">
        <v>124</v>
      </c>
      <c r="AD603" s="34" t="s">
        <v>70</v>
      </c>
      <c r="AE603" s="34" t="s">
        <v>85</v>
      </c>
      <c r="AF603" s="31" t="s">
        <v>124</v>
      </c>
      <c r="AG603" s="31" t="s">
        <v>124</v>
      </c>
      <c r="AH603" s="31" t="s">
        <v>124</v>
      </c>
      <c r="AI603" s="31" t="s">
        <v>124</v>
      </c>
      <c r="AJ603" s="34" t="s">
        <v>124</v>
      </c>
    </row>
    <row r="604" spans="2:36" outlineLevel="1" x14ac:dyDescent="0.25">
      <c r="B604" s="44" t="s">
        <v>1063</v>
      </c>
      <c r="C604" s="29" t="s">
        <v>124</v>
      </c>
      <c r="D604" s="29" t="s">
        <v>124</v>
      </c>
      <c r="E604" s="29" t="s">
        <v>124</v>
      </c>
      <c r="F604" s="29" t="str">
        <f t="shared" si="14"/>
        <v>N/A</v>
      </c>
      <c r="G604" s="30" t="s">
        <v>124</v>
      </c>
      <c r="H604" s="30">
        <v>0.74734848484848482</v>
      </c>
      <c r="I604" s="30" t="s">
        <v>124</v>
      </c>
      <c r="J604" s="31" t="s">
        <v>124</v>
      </c>
      <c r="K604" s="30" t="s">
        <v>124</v>
      </c>
      <c r="L604" s="31" t="s">
        <v>124</v>
      </c>
      <c r="M604" s="31" t="s">
        <v>124</v>
      </c>
      <c r="N604" s="32">
        <v>211354.4</v>
      </c>
      <c r="O604" s="32" t="s">
        <v>124</v>
      </c>
      <c r="P604" s="31" t="s">
        <v>124</v>
      </c>
      <c r="Q604" s="31" t="s">
        <v>124</v>
      </c>
      <c r="R604" s="31" t="s">
        <v>124</v>
      </c>
      <c r="S604" s="31" t="s">
        <v>124</v>
      </c>
      <c r="T604" s="26">
        <v>0</v>
      </c>
      <c r="U604" s="26">
        <v>0</v>
      </c>
      <c r="V604" s="26">
        <v>0</v>
      </c>
      <c r="W604" s="26">
        <v>1</v>
      </c>
      <c r="X604" s="26">
        <v>0</v>
      </c>
      <c r="Y604" s="31" t="s">
        <v>124</v>
      </c>
      <c r="Z604" s="31" t="s">
        <v>124</v>
      </c>
      <c r="AA604" s="34" t="s">
        <v>70</v>
      </c>
      <c r="AB604" s="35">
        <v>0</v>
      </c>
      <c r="AC604" s="31" t="s">
        <v>124</v>
      </c>
      <c r="AD604" s="34" t="s">
        <v>70</v>
      </c>
      <c r="AE604" s="34" t="s">
        <v>60</v>
      </c>
      <c r="AF604" s="31" t="s">
        <v>124</v>
      </c>
      <c r="AG604" s="31">
        <v>1</v>
      </c>
      <c r="AH604" s="31" t="s">
        <v>124</v>
      </c>
      <c r="AI604" s="31" t="s">
        <v>124</v>
      </c>
      <c r="AJ604" s="34" t="s">
        <v>124</v>
      </c>
    </row>
    <row r="605" spans="2:36" outlineLevel="1" x14ac:dyDescent="0.25">
      <c r="B605" s="44" t="s">
        <v>1063</v>
      </c>
      <c r="C605" s="29" t="s">
        <v>124</v>
      </c>
      <c r="D605" s="29" t="s">
        <v>124</v>
      </c>
      <c r="E605" s="29" t="s">
        <v>124</v>
      </c>
      <c r="F605" s="29" t="str">
        <f t="shared" si="14"/>
        <v>N/A</v>
      </c>
      <c r="G605" s="30" t="s">
        <v>124</v>
      </c>
      <c r="H605" s="30">
        <v>0.28810606060606059</v>
      </c>
      <c r="I605" s="30" t="s">
        <v>124</v>
      </c>
      <c r="J605" s="31" t="s">
        <v>124</v>
      </c>
      <c r="K605" s="30" t="s">
        <v>124</v>
      </c>
      <c r="L605" s="31" t="s">
        <v>124</v>
      </c>
      <c r="M605" s="31" t="s">
        <v>124</v>
      </c>
      <c r="N605" s="32">
        <v>343501.36</v>
      </c>
      <c r="O605" s="32" t="s">
        <v>124</v>
      </c>
      <c r="P605" s="31" t="s">
        <v>124</v>
      </c>
      <c r="Q605" s="31" t="s">
        <v>124</v>
      </c>
      <c r="R605" s="31" t="s">
        <v>124</v>
      </c>
      <c r="S605" s="31" t="s">
        <v>124</v>
      </c>
      <c r="T605" s="26">
        <v>0</v>
      </c>
      <c r="U605" s="26">
        <v>0</v>
      </c>
      <c r="V605" s="26">
        <v>0</v>
      </c>
      <c r="W605" s="26">
        <v>2</v>
      </c>
      <c r="X605" s="26">
        <v>0</v>
      </c>
      <c r="Y605" s="31" t="s">
        <v>124</v>
      </c>
      <c r="Z605" s="31" t="s">
        <v>124</v>
      </c>
      <c r="AA605" s="34" t="s">
        <v>57</v>
      </c>
      <c r="AB605" s="35">
        <v>0</v>
      </c>
      <c r="AC605" s="31" t="s">
        <v>124</v>
      </c>
      <c r="AD605" s="34" t="s">
        <v>70</v>
      </c>
      <c r="AE605" s="34" t="s">
        <v>85</v>
      </c>
      <c r="AF605" s="31" t="s">
        <v>124</v>
      </c>
      <c r="AG605" s="31">
        <v>2</v>
      </c>
      <c r="AH605" s="31" t="s">
        <v>124</v>
      </c>
      <c r="AI605" s="31" t="s">
        <v>124</v>
      </c>
      <c r="AJ605" s="34" t="s">
        <v>124</v>
      </c>
    </row>
    <row r="606" spans="2:36" outlineLevel="1" x14ac:dyDescent="0.25">
      <c r="B606" s="44" t="s">
        <v>1063</v>
      </c>
      <c r="C606" s="29" t="s">
        <v>124</v>
      </c>
      <c r="D606" s="29" t="s">
        <v>124</v>
      </c>
      <c r="E606" s="29" t="s">
        <v>124</v>
      </c>
      <c r="F606" s="29" t="str">
        <f t="shared" si="14"/>
        <v>N/A</v>
      </c>
      <c r="G606" s="30" t="s">
        <v>124</v>
      </c>
      <c r="H606" s="30">
        <v>0.23863636363636365</v>
      </c>
      <c r="I606" s="30" t="s">
        <v>124</v>
      </c>
      <c r="J606" s="31" t="s">
        <v>124</v>
      </c>
      <c r="K606" s="30" t="s">
        <v>124</v>
      </c>
      <c r="L606" s="31" t="s">
        <v>124</v>
      </c>
      <c r="M606" s="31" t="s">
        <v>124</v>
      </c>
      <c r="N606" s="32">
        <v>146088.24</v>
      </c>
      <c r="O606" s="32" t="s">
        <v>124</v>
      </c>
      <c r="P606" s="31" t="s">
        <v>124</v>
      </c>
      <c r="Q606" s="31" t="s">
        <v>124</v>
      </c>
      <c r="R606" s="31" t="s">
        <v>124</v>
      </c>
      <c r="S606" s="31" t="s">
        <v>124</v>
      </c>
      <c r="T606" s="26">
        <v>0</v>
      </c>
      <c r="U606" s="26">
        <v>0</v>
      </c>
      <c r="V606" s="26">
        <v>0</v>
      </c>
      <c r="W606" s="26">
        <v>1</v>
      </c>
      <c r="X606" s="26">
        <v>0</v>
      </c>
      <c r="Y606" s="31" t="s">
        <v>124</v>
      </c>
      <c r="Z606" s="31" t="s">
        <v>124</v>
      </c>
      <c r="AA606" s="34" t="s">
        <v>57</v>
      </c>
      <c r="AB606" s="35">
        <v>0</v>
      </c>
      <c r="AC606" s="31" t="s">
        <v>124</v>
      </c>
      <c r="AD606" s="34" t="s">
        <v>70</v>
      </c>
      <c r="AE606" s="34" t="s">
        <v>60</v>
      </c>
      <c r="AF606" s="31" t="s">
        <v>124</v>
      </c>
      <c r="AG606" s="31">
        <v>1</v>
      </c>
      <c r="AH606" s="31" t="s">
        <v>124</v>
      </c>
      <c r="AI606" s="31" t="s">
        <v>124</v>
      </c>
      <c r="AJ606" s="34" t="s">
        <v>124</v>
      </c>
    </row>
    <row r="607" spans="2:36" outlineLevel="1" x14ac:dyDescent="0.25">
      <c r="B607" s="44" t="s">
        <v>1063</v>
      </c>
      <c r="C607" s="29" t="s">
        <v>124</v>
      </c>
      <c r="D607" s="29" t="s">
        <v>124</v>
      </c>
      <c r="E607" s="29" t="s">
        <v>124</v>
      </c>
      <c r="F607" s="29" t="str">
        <f t="shared" si="14"/>
        <v>N/A</v>
      </c>
      <c r="G607" s="30" t="s">
        <v>124</v>
      </c>
      <c r="H607" s="30" t="s">
        <v>124</v>
      </c>
      <c r="I607" s="30" t="s">
        <v>124</v>
      </c>
      <c r="J607" s="31" t="s">
        <v>124</v>
      </c>
      <c r="K607" s="30" t="s">
        <v>124</v>
      </c>
      <c r="L607" s="31" t="s">
        <v>124</v>
      </c>
      <c r="M607" s="31" t="s">
        <v>124</v>
      </c>
      <c r="N607" s="32" t="s">
        <v>124</v>
      </c>
      <c r="O607" s="32" t="s">
        <v>124</v>
      </c>
      <c r="P607" s="31" t="s">
        <v>124</v>
      </c>
      <c r="Q607" s="31" t="s">
        <v>124</v>
      </c>
      <c r="R607" s="31" t="s">
        <v>124</v>
      </c>
      <c r="S607" s="31" t="s">
        <v>124</v>
      </c>
      <c r="T607" s="26">
        <v>0</v>
      </c>
      <c r="U607" s="26">
        <v>1</v>
      </c>
      <c r="V607" s="26">
        <v>0</v>
      </c>
      <c r="W607" s="26">
        <v>0</v>
      </c>
      <c r="X607" s="26">
        <v>0</v>
      </c>
      <c r="Y607" s="31" t="s">
        <v>124</v>
      </c>
      <c r="Z607" s="31" t="s">
        <v>124</v>
      </c>
      <c r="AA607" s="34" t="s">
        <v>124</v>
      </c>
      <c r="AB607" s="35">
        <v>0</v>
      </c>
      <c r="AC607" s="31" t="s">
        <v>124</v>
      </c>
      <c r="AD607" s="34" t="s">
        <v>70</v>
      </c>
      <c r="AE607" s="34" t="s">
        <v>60</v>
      </c>
      <c r="AF607" s="31" t="s">
        <v>124</v>
      </c>
      <c r="AG607" s="31" t="s">
        <v>124</v>
      </c>
      <c r="AH607" s="31" t="s">
        <v>124</v>
      </c>
      <c r="AI607" s="31" t="s">
        <v>124</v>
      </c>
      <c r="AJ607" s="34" t="s">
        <v>124</v>
      </c>
    </row>
    <row r="608" spans="2:36" outlineLevel="1" x14ac:dyDescent="0.25">
      <c r="B608" s="44" t="s">
        <v>1063</v>
      </c>
      <c r="C608" s="29" t="s">
        <v>124</v>
      </c>
      <c r="D608" s="29" t="s">
        <v>124</v>
      </c>
      <c r="E608" s="29" t="s">
        <v>124</v>
      </c>
      <c r="F608" s="29" t="str">
        <f t="shared" si="14"/>
        <v>N/A</v>
      </c>
      <c r="G608" s="30" t="s">
        <v>124</v>
      </c>
      <c r="H608" s="30" t="s">
        <v>124</v>
      </c>
      <c r="I608" s="30" t="s">
        <v>124</v>
      </c>
      <c r="J608" s="31" t="s">
        <v>124</v>
      </c>
      <c r="K608" s="30" t="s">
        <v>124</v>
      </c>
      <c r="L608" s="31" t="s">
        <v>124</v>
      </c>
      <c r="M608" s="31" t="s">
        <v>124</v>
      </c>
      <c r="N608" s="32" t="s">
        <v>124</v>
      </c>
      <c r="O608" s="32" t="s">
        <v>124</v>
      </c>
      <c r="P608" s="31" t="s">
        <v>124</v>
      </c>
      <c r="Q608" s="31" t="s">
        <v>124</v>
      </c>
      <c r="R608" s="31" t="s">
        <v>124</v>
      </c>
      <c r="S608" s="31" t="s">
        <v>124</v>
      </c>
      <c r="T608" s="26">
        <v>0</v>
      </c>
      <c r="U608" s="26">
        <v>0</v>
      </c>
      <c r="V608" s="26">
        <v>0</v>
      </c>
      <c r="W608" s="26">
        <v>0</v>
      </c>
      <c r="X608" s="26">
        <v>0</v>
      </c>
      <c r="Y608" s="31" t="s">
        <v>124</v>
      </c>
      <c r="Z608" s="31" t="s">
        <v>124</v>
      </c>
      <c r="AA608" s="34" t="s">
        <v>124</v>
      </c>
      <c r="AB608" s="35">
        <v>0</v>
      </c>
      <c r="AC608" s="31" t="s">
        <v>124</v>
      </c>
      <c r="AD608" s="34" t="s">
        <v>124</v>
      </c>
      <c r="AE608" s="34" t="s">
        <v>124</v>
      </c>
      <c r="AF608" s="31" t="s">
        <v>124</v>
      </c>
      <c r="AG608" s="31" t="s">
        <v>124</v>
      </c>
      <c r="AH608" s="31" t="s">
        <v>124</v>
      </c>
      <c r="AI608" s="31" t="s">
        <v>124</v>
      </c>
      <c r="AJ608" s="34" t="s">
        <v>124</v>
      </c>
    </row>
    <row r="609" spans="2:36" outlineLevel="1" x14ac:dyDescent="0.25">
      <c r="B609" s="44" t="s">
        <v>1063</v>
      </c>
      <c r="C609" s="29" t="s">
        <v>124</v>
      </c>
      <c r="D609" s="29" t="s">
        <v>124</v>
      </c>
      <c r="E609" s="29" t="s">
        <v>124</v>
      </c>
      <c r="F609" s="29" t="str">
        <f t="shared" si="14"/>
        <v>N/A</v>
      </c>
      <c r="G609" s="30" t="s">
        <v>124</v>
      </c>
      <c r="H609" s="30" t="s">
        <v>124</v>
      </c>
      <c r="I609" s="30" t="s">
        <v>124</v>
      </c>
      <c r="J609" s="31" t="s">
        <v>124</v>
      </c>
      <c r="K609" s="30" t="s">
        <v>124</v>
      </c>
      <c r="L609" s="31" t="s">
        <v>124</v>
      </c>
      <c r="M609" s="31" t="s">
        <v>124</v>
      </c>
      <c r="N609" s="32" t="s">
        <v>124</v>
      </c>
      <c r="O609" s="32" t="s">
        <v>124</v>
      </c>
      <c r="P609" s="31" t="s">
        <v>124</v>
      </c>
      <c r="Q609" s="31" t="s">
        <v>124</v>
      </c>
      <c r="R609" s="31" t="s">
        <v>124</v>
      </c>
      <c r="S609" s="31" t="s">
        <v>124</v>
      </c>
      <c r="T609" s="26">
        <v>0</v>
      </c>
      <c r="U609" s="26">
        <v>1</v>
      </c>
      <c r="V609" s="26">
        <v>0</v>
      </c>
      <c r="W609" s="26">
        <v>0</v>
      </c>
      <c r="X609" s="26">
        <v>0</v>
      </c>
      <c r="Y609" s="31" t="s">
        <v>124</v>
      </c>
      <c r="Z609" s="31" t="s">
        <v>124</v>
      </c>
      <c r="AA609" s="34" t="s">
        <v>124</v>
      </c>
      <c r="AB609" s="35">
        <v>0</v>
      </c>
      <c r="AC609" s="31" t="s">
        <v>124</v>
      </c>
      <c r="AD609" s="34" t="s">
        <v>70</v>
      </c>
      <c r="AE609" s="34" t="s">
        <v>85</v>
      </c>
      <c r="AF609" s="31" t="s">
        <v>124</v>
      </c>
      <c r="AG609" s="31" t="s">
        <v>124</v>
      </c>
      <c r="AH609" s="31" t="s">
        <v>124</v>
      </c>
      <c r="AI609" s="31" t="s">
        <v>124</v>
      </c>
      <c r="AJ609" s="34" t="s">
        <v>124</v>
      </c>
    </row>
    <row r="610" spans="2:36" outlineLevel="1" x14ac:dyDescent="0.25">
      <c r="B610" s="44" t="s">
        <v>1063</v>
      </c>
      <c r="C610" s="29" t="s">
        <v>124</v>
      </c>
      <c r="D610" s="29" t="s">
        <v>124</v>
      </c>
      <c r="E610" s="29" t="s">
        <v>124</v>
      </c>
      <c r="F610" s="29" t="str">
        <f t="shared" si="14"/>
        <v>N/A</v>
      </c>
      <c r="G610" s="30" t="s">
        <v>124</v>
      </c>
      <c r="H610" s="30" t="s">
        <v>124</v>
      </c>
      <c r="I610" s="30" t="s">
        <v>124</v>
      </c>
      <c r="J610" s="31" t="s">
        <v>124</v>
      </c>
      <c r="K610" s="30" t="s">
        <v>124</v>
      </c>
      <c r="L610" s="31" t="s">
        <v>124</v>
      </c>
      <c r="M610" s="31" t="s">
        <v>124</v>
      </c>
      <c r="N610" s="32" t="s">
        <v>124</v>
      </c>
      <c r="O610" s="32" t="s">
        <v>124</v>
      </c>
      <c r="P610" s="31" t="s">
        <v>124</v>
      </c>
      <c r="Q610" s="31" t="s">
        <v>124</v>
      </c>
      <c r="R610" s="31" t="s">
        <v>124</v>
      </c>
      <c r="S610" s="31" t="s">
        <v>124</v>
      </c>
      <c r="T610" s="26">
        <v>0</v>
      </c>
      <c r="U610" s="26">
        <v>1</v>
      </c>
      <c r="V610" s="26">
        <v>0</v>
      </c>
      <c r="W610" s="26">
        <v>0</v>
      </c>
      <c r="X610" s="26">
        <v>0</v>
      </c>
      <c r="Y610" s="31" t="s">
        <v>124</v>
      </c>
      <c r="Z610" s="31" t="s">
        <v>124</v>
      </c>
      <c r="AA610" s="34" t="s">
        <v>124</v>
      </c>
      <c r="AB610" s="35">
        <v>0</v>
      </c>
      <c r="AC610" s="31" t="s">
        <v>124</v>
      </c>
      <c r="AD610" s="34" t="s">
        <v>70</v>
      </c>
      <c r="AE610" s="34" t="s">
        <v>85</v>
      </c>
      <c r="AF610" s="31" t="s">
        <v>124</v>
      </c>
      <c r="AG610" s="31" t="s">
        <v>124</v>
      </c>
      <c r="AH610" s="31" t="s">
        <v>124</v>
      </c>
      <c r="AI610" s="31" t="s">
        <v>124</v>
      </c>
      <c r="AJ610" s="34" t="s">
        <v>124</v>
      </c>
    </row>
    <row r="611" spans="2:36" outlineLevel="1" x14ac:dyDescent="0.25">
      <c r="B611" s="44" t="s">
        <v>1063</v>
      </c>
      <c r="C611" s="29" t="s">
        <v>124</v>
      </c>
      <c r="D611" s="29" t="s">
        <v>124</v>
      </c>
      <c r="E611" s="29" t="s">
        <v>124</v>
      </c>
      <c r="F611" s="29" t="str">
        <f t="shared" si="14"/>
        <v>N/A</v>
      </c>
      <c r="G611" s="30" t="s">
        <v>124</v>
      </c>
      <c r="H611" s="30">
        <v>2.7132575757575755E-2</v>
      </c>
      <c r="I611" s="30" t="s">
        <v>124</v>
      </c>
      <c r="J611" s="31" t="s">
        <v>124</v>
      </c>
      <c r="K611" s="30" t="s">
        <v>124</v>
      </c>
      <c r="L611" s="31" t="s">
        <v>124</v>
      </c>
      <c r="M611" s="31" t="s">
        <v>124</v>
      </c>
      <c r="N611" s="32">
        <v>578380.12</v>
      </c>
      <c r="O611" s="32" t="s">
        <v>124</v>
      </c>
      <c r="P611" s="31" t="s">
        <v>124</v>
      </c>
      <c r="Q611" s="31" t="s">
        <v>124</v>
      </c>
      <c r="R611" s="31" t="s">
        <v>124</v>
      </c>
      <c r="S611" s="31" t="s">
        <v>124</v>
      </c>
      <c r="T611" s="26">
        <v>0</v>
      </c>
      <c r="U611" s="26">
        <v>0</v>
      </c>
      <c r="V611" s="26">
        <v>0</v>
      </c>
      <c r="W611" s="26">
        <v>1</v>
      </c>
      <c r="X611" s="26">
        <v>0</v>
      </c>
      <c r="Y611" s="31" t="s">
        <v>124</v>
      </c>
      <c r="Z611" s="31" t="s">
        <v>124</v>
      </c>
      <c r="AA611" s="34" t="s">
        <v>57</v>
      </c>
      <c r="AB611" s="35">
        <v>0</v>
      </c>
      <c r="AC611" s="31" t="s">
        <v>124</v>
      </c>
      <c r="AD611" s="34" t="s">
        <v>70</v>
      </c>
      <c r="AE611" s="34" t="s">
        <v>60</v>
      </c>
      <c r="AF611" s="31" t="s">
        <v>124</v>
      </c>
      <c r="AG611" s="31">
        <v>1</v>
      </c>
      <c r="AH611" s="31" t="s">
        <v>124</v>
      </c>
      <c r="AI611" s="31" t="s">
        <v>124</v>
      </c>
      <c r="AJ611" s="34" t="s">
        <v>124</v>
      </c>
    </row>
    <row r="612" spans="2:36" outlineLevel="1" x14ac:dyDescent="0.25">
      <c r="B612" s="44" t="s">
        <v>1063</v>
      </c>
      <c r="C612" s="29" t="s">
        <v>124</v>
      </c>
      <c r="D612" s="29" t="s">
        <v>124</v>
      </c>
      <c r="E612" s="29" t="s">
        <v>124</v>
      </c>
      <c r="F612" s="29" t="str">
        <f t="shared" si="14"/>
        <v>N/A</v>
      </c>
      <c r="G612" s="30" t="s">
        <v>124</v>
      </c>
      <c r="H612" s="30" t="s">
        <v>124</v>
      </c>
      <c r="I612" s="30" t="s">
        <v>124</v>
      </c>
      <c r="J612" s="31" t="s">
        <v>124</v>
      </c>
      <c r="K612" s="30" t="s">
        <v>124</v>
      </c>
      <c r="L612" s="31" t="s">
        <v>124</v>
      </c>
      <c r="M612" s="31" t="s">
        <v>124</v>
      </c>
      <c r="N612" s="32" t="s">
        <v>124</v>
      </c>
      <c r="O612" s="32" t="s">
        <v>124</v>
      </c>
      <c r="P612" s="31" t="s">
        <v>124</v>
      </c>
      <c r="Q612" s="31" t="s">
        <v>124</v>
      </c>
      <c r="R612" s="31" t="s">
        <v>124</v>
      </c>
      <c r="S612" s="31" t="s">
        <v>124</v>
      </c>
      <c r="T612" s="26">
        <v>0</v>
      </c>
      <c r="U612" s="26">
        <v>1</v>
      </c>
      <c r="V612" s="26">
        <v>0</v>
      </c>
      <c r="W612" s="26">
        <v>0</v>
      </c>
      <c r="X612" s="26">
        <v>0</v>
      </c>
      <c r="Y612" s="31" t="s">
        <v>124</v>
      </c>
      <c r="Z612" s="31" t="s">
        <v>124</v>
      </c>
      <c r="AA612" s="34" t="s">
        <v>124</v>
      </c>
      <c r="AB612" s="35">
        <v>0</v>
      </c>
      <c r="AC612" s="31" t="s">
        <v>124</v>
      </c>
      <c r="AD612" s="34" t="s">
        <v>70</v>
      </c>
      <c r="AE612" s="34" t="s">
        <v>60</v>
      </c>
      <c r="AF612" s="31" t="s">
        <v>124</v>
      </c>
      <c r="AG612" s="31" t="s">
        <v>124</v>
      </c>
      <c r="AH612" s="31" t="s">
        <v>124</v>
      </c>
      <c r="AI612" s="31" t="s">
        <v>124</v>
      </c>
      <c r="AJ612" s="34" t="s">
        <v>124</v>
      </c>
    </row>
    <row r="613" spans="2:36" outlineLevel="1" x14ac:dyDescent="0.25">
      <c r="B613" s="44" t="s">
        <v>1063</v>
      </c>
      <c r="C613" s="29" t="s">
        <v>124</v>
      </c>
      <c r="D613" s="29" t="s">
        <v>124</v>
      </c>
      <c r="E613" s="29" t="s">
        <v>124</v>
      </c>
      <c r="F613" s="29" t="str">
        <f t="shared" si="14"/>
        <v>N/A</v>
      </c>
      <c r="G613" s="30" t="s">
        <v>124</v>
      </c>
      <c r="H613" s="30" t="s">
        <v>124</v>
      </c>
      <c r="I613" s="30" t="s">
        <v>124</v>
      </c>
      <c r="J613" s="31" t="s">
        <v>124</v>
      </c>
      <c r="K613" s="30" t="s">
        <v>124</v>
      </c>
      <c r="L613" s="31" t="s">
        <v>124</v>
      </c>
      <c r="M613" s="31" t="s">
        <v>124</v>
      </c>
      <c r="N613" s="32" t="s">
        <v>124</v>
      </c>
      <c r="O613" s="32" t="s">
        <v>124</v>
      </c>
      <c r="P613" s="31" t="s">
        <v>124</v>
      </c>
      <c r="Q613" s="31" t="s">
        <v>124</v>
      </c>
      <c r="R613" s="31" t="s">
        <v>124</v>
      </c>
      <c r="S613" s="31" t="s">
        <v>124</v>
      </c>
      <c r="T613" s="26">
        <v>0</v>
      </c>
      <c r="U613" s="26">
        <v>1</v>
      </c>
      <c r="V613" s="26">
        <v>0</v>
      </c>
      <c r="W613" s="26">
        <v>0</v>
      </c>
      <c r="X613" s="26">
        <v>0</v>
      </c>
      <c r="Y613" s="31" t="s">
        <v>124</v>
      </c>
      <c r="Z613" s="31" t="s">
        <v>124</v>
      </c>
      <c r="AA613" s="34" t="s">
        <v>124</v>
      </c>
      <c r="AB613" s="35">
        <v>0</v>
      </c>
      <c r="AC613" s="31" t="s">
        <v>124</v>
      </c>
      <c r="AD613" s="34" t="s">
        <v>70</v>
      </c>
      <c r="AE613" s="34" t="s">
        <v>60</v>
      </c>
      <c r="AF613" s="31" t="s">
        <v>124</v>
      </c>
      <c r="AG613" s="31" t="s">
        <v>124</v>
      </c>
      <c r="AH613" s="31" t="s">
        <v>124</v>
      </c>
      <c r="AI613" s="31" t="s">
        <v>124</v>
      </c>
      <c r="AJ613" s="34" t="s">
        <v>124</v>
      </c>
    </row>
    <row r="614" spans="2:36" outlineLevel="1" x14ac:dyDescent="0.25">
      <c r="B614" s="44" t="s">
        <v>1063</v>
      </c>
      <c r="C614" s="29" t="s">
        <v>124</v>
      </c>
      <c r="D614" s="29" t="s">
        <v>124</v>
      </c>
      <c r="E614" s="29" t="s">
        <v>124</v>
      </c>
      <c r="F614" s="29" t="str">
        <f t="shared" si="14"/>
        <v>N/A</v>
      </c>
      <c r="G614" s="30" t="s">
        <v>124</v>
      </c>
      <c r="H614" s="30">
        <v>0.2196969696969697</v>
      </c>
      <c r="I614" s="30" t="s">
        <v>124</v>
      </c>
      <c r="J614" s="31" t="s">
        <v>124</v>
      </c>
      <c r="K614" s="30" t="s">
        <v>124</v>
      </c>
      <c r="L614" s="31" t="s">
        <v>124</v>
      </c>
      <c r="M614" s="31" t="s">
        <v>124</v>
      </c>
      <c r="N614" s="32">
        <v>300966.53999999998</v>
      </c>
      <c r="O614" s="32" t="s">
        <v>124</v>
      </c>
      <c r="P614" s="31" t="s">
        <v>124</v>
      </c>
      <c r="Q614" s="31" t="s">
        <v>124</v>
      </c>
      <c r="R614" s="31" t="s">
        <v>124</v>
      </c>
      <c r="S614" s="31" t="s">
        <v>124</v>
      </c>
      <c r="T614" s="26">
        <v>0</v>
      </c>
      <c r="U614" s="26">
        <v>0</v>
      </c>
      <c r="V614" s="26">
        <v>0</v>
      </c>
      <c r="W614" s="26">
        <v>1</v>
      </c>
      <c r="X614" s="26">
        <v>0</v>
      </c>
      <c r="Y614" s="31" t="s">
        <v>124</v>
      </c>
      <c r="Z614" s="31" t="s">
        <v>124</v>
      </c>
      <c r="AA614" s="34" t="s">
        <v>57</v>
      </c>
      <c r="AB614" s="35">
        <v>0</v>
      </c>
      <c r="AC614" s="31" t="s">
        <v>124</v>
      </c>
      <c r="AD614" s="34" t="s">
        <v>70</v>
      </c>
      <c r="AE614" s="34" t="s">
        <v>60</v>
      </c>
      <c r="AF614" s="31" t="s">
        <v>124</v>
      </c>
      <c r="AG614" s="31">
        <v>1</v>
      </c>
      <c r="AH614" s="31" t="s">
        <v>124</v>
      </c>
      <c r="AI614" s="31" t="s">
        <v>124</v>
      </c>
      <c r="AJ614" s="34" t="s">
        <v>124</v>
      </c>
    </row>
    <row r="615" spans="2:36" outlineLevel="1" x14ac:dyDescent="0.25">
      <c r="B615" s="44" t="s">
        <v>1063</v>
      </c>
      <c r="C615" s="29" t="s">
        <v>124</v>
      </c>
      <c r="D615" s="29" t="s">
        <v>124</v>
      </c>
      <c r="E615" s="29" t="s">
        <v>124</v>
      </c>
      <c r="F615" s="29" t="str">
        <f t="shared" si="14"/>
        <v>N/A</v>
      </c>
      <c r="G615" s="30" t="s">
        <v>124</v>
      </c>
      <c r="H615" s="30">
        <v>0.13149810606060605</v>
      </c>
      <c r="I615" s="30" t="s">
        <v>124</v>
      </c>
      <c r="J615" s="31" t="s">
        <v>124</v>
      </c>
      <c r="K615" s="30" t="s">
        <v>124</v>
      </c>
      <c r="L615" s="31" t="s">
        <v>124</v>
      </c>
      <c r="M615" s="31" t="s">
        <v>124</v>
      </c>
      <c r="N615" s="32">
        <v>729553.99</v>
      </c>
      <c r="O615" s="32" t="s">
        <v>124</v>
      </c>
      <c r="P615" s="31" t="s">
        <v>124</v>
      </c>
      <c r="Q615" s="31" t="s">
        <v>124</v>
      </c>
      <c r="R615" s="31" t="s">
        <v>124</v>
      </c>
      <c r="S615" s="31" t="s">
        <v>124</v>
      </c>
      <c r="T615" s="26">
        <v>0</v>
      </c>
      <c r="U615" s="26">
        <v>0</v>
      </c>
      <c r="V615" s="26">
        <v>0</v>
      </c>
      <c r="W615" s="26">
        <v>1</v>
      </c>
      <c r="X615" s="26">
        <v>0</v>
      </c>
      <c r="Y615" s="31" t="s">
        <v>124</v>
      </c>
      <c r="Z615" s="31" t="s">
        <v>124</v>
      </c>
      <c r="AA615" s="34" t="s">
        <v>57</v>
      </c>
      <c r="AB615" s="35">
        <v>0</v>
      </c>
      <c r="AC615" s="31" t="s">
        <v>124</v>
      </c>
      <c r="AD615" s="34" t="s">
        <v>70</v>
      </c>
      <c r="AE615" s="34" t="s">
        <v>60</v>
      </c>
      <c r="AF615" s="31" t="s">
        <v>124</v>
      </c>
      <c r="AG615" s="31">
        <v>1</v>
      </c>
      <c r="AH615" s="31" t="s">
        <v>124</v>
      </c>
      <c r="AI615" s="31" t="s">
        <v>124</v>
      </c>
      <c r="AJ615" s="34" t="s">
        <v>124</v>
      </c>
    </row>
    <row r="616" spans="2:36" outlineLevel="1" x14ac:dyDescent="0.25">
      <c r="B616" s="44" t="s">
        <v>1063</v>
      </c>
      <c r="C616" s="29" t="s">
        <v>124</v>
      </c>
      <c r="D616" s="29" t="s">
        <v>124</v>
      </c>
      <c r="E616" s="29" t="s">
        <v>124</v>
      </c>
      <c r="F616" s="29" t="str">
        <f t="shared" si="14"/>
        <v>N/A</v>
      </c>
      <c r="G616" s="30" t="s">
        <v>124</v>
      </c>
      <c r="H616" s="30" t="s">
        <v>124</v>
      </c>
      <c r="I616" s="30" t="s">
        <v>124</v>
      </c>
      <c r="J616" s="31" t="s">
        <v>124</v>
      </c>
      <c r="K616" s="30" t="s">
        <v>124</v>
      </c>
      <c r="L616" s="31" t="s">
        <v>124</v>
      </c>
      <c r="M616" s="31" t="s">
        <v>124</v>
      </c>
      <c r="N616" s="32" t="s">
        <v>124</v>
      </c>
      <c r="O616" s="32" t="s">
        <v>124</v>
      </c>
      <c r="P616" s="31" t="s">
        <v>124</v>
      </c>
      <c r="Q616" s="31" t="s">
        <v>124</v>
      </c>
      <c r="R616" s="31" t="s">
        <v>124</v>
      </c>
      <c r="S616" s="31" t="s">
        <v>124</v>
      </c>
      <c r="T616" s="26">
        <v>0</v>
      </c>
      <c r="U616" s="26">
        <v>1</v>
      </c>
      <c r="V616" s="26">
        <v>0</v>
      </c>
      <c r="W616" s="26">
        <v>0</v>
      </c>
      <c r="X616" s="26">
        <v>0</v>
      </c>
      <c r="Y616" s="31" t="s">
        <v>124</v>
      </c>
      <c r="Z616" s="31" t="s">
        <v>124</v>
      </c>
      <c r="AA616" s="34" t="s">
        <v>124</v>
      </c>
      <c r="AB616" s="35">
        <v>0</v>
      </c>
      <c r="AC616" s="31" t="s">
        <v>124</v>
      </c>
      <c r="AD616" s="34" t="s">
        <v>70</v>
      </c>
      <c r="AE616" s="34" t="s">
        <v>60</v>
      </c>
      <c r="AF616" s="31" t="s">
        <v>124</v>
      </c>
      <c r="AG616" s="31" t="s">
        <v>124</v>
      </c>
      <c r="AH616" s="31" t="s">
        <v>124</v>
      </c>
      <c r="AI616" s="31" t="s">
        <v>124</v>
      </c>
      <c r="AJ616" s="34" t="s">
        <v>124</v>
      </c>
    </row>
    <row r="617" spans="2:36" outlineLevel="1" x14ac:dyDescent="0.25">
      <c r="B617" s="44" t="s">
        <v>1063</v>
      </c>
      <c r="C617" s="29" t="s">
        <v>124</v>
      </c>
      <c r="D617" s="29" t="s">
        <v>124</v>
      </c>
      <c r="E617" s="29" t="s">
        <v>124</v>
      </c>
      <c r="F617" s="29" t="str">
        <f t="shared" si="14"/>
        <v>N/A</v>
      </c>
      <c r="G617" s="30" t="s">
        <v>124</v>
      </c>
      <c r="H617" s="30" t="s">
        <v>124</v>
      </c>
      <c r="I617" s="30" t="s">
        <v>124</v>
      </c>
      <c r="J617" s="31" t="s">
        <v>124</v>
      </c>
      <c r="K617" s="30" t="s">
        <v>124</v>
      </c>
      <c r="L617" s="31" t="s">
        <v>124</v>
      </c>
      <c r="M617" s="31" t="s">
        <v>124</v>
      </c>
      <c r="N617" s="32" t="s">
        <v>124</v>
      </c>
      <c r="O617" s="32" t="s">
        <v>124</v>
      </c>
      <c r="P617" s="31" t="s">
        <v>124</v>
      </c>
      <c r="Q617" s="31" t="s">
        <v>124</v>
      </c>
      <c r="R617" s="31" t="s">
        <v>124</v>
      </c>
      <c r="S617" s="31" t="s">
        <v>124</v>
      </c>
      <c r="T617" s="26">
        <v>0</v>
      </c>
      <c r="U617" s="26">
        <v>1</v>
      </c>
      <c r="V617" s="26">
        <v>0</v>
      </c>
      <c r="W617" s="26">
        <v>0</v>
      </c>
      <c r="X617" s="26">
        <v>0</v>
      </c>
      <c r="Y617" s="31" t="s">
        <v>124</v>
      </c>
      <c r="Z617" s="31" t="s">
        <v>124</v>
      </c>
      <c r="AA617" s="34" t="s">
        <v>124</v>
      </c>
      <c r="AB617" s="35">
        <v>0</v>
      </c>
      <c r="AC617" s="31" t="s">
        <v>124</v>
      </c>
      <c r="AD617" s="34" t="s">
        <v>70</v>
      </c>
      <c r="AE617" s="34" t="s">
        <v>85</v>
      </c>
      <c r="AF617" s="31" t="s">
        <v>124</v>
      </c>
      <c r="AG617" s="31" t="s">
        <v>124</v>
      </c>
      <c r="AH617" s="31" t="s">
        <v>124</v>
      </c>
      <c r="AI617" s="31" t="s">
        <v>124</v>
      </c>
      <c r="AJ617" s="34" t="s">
        <v>124</v>
      </c>
    </row>
    <row r="618" spans="2:36" outlineLevel="1" x14ac:dyDescent="0.25">
      <c r="B618" s="44" t="s">
        <v>1063</v>
      </c>
      <c r="C618" s="29" t="s">
        <v>124</v>
      </c>
      <c r="D618" s="29" t="s">
        <v>124</v>
      </c>
      <c r="E618" s="29" t="s">
        <v>124</v>
      </c>
      <c r="F618" s="29" t="str">
        <f t="shared" si="14"/>
        <v>N/A</v>
      </c>
      <c r="G618" s="30" t="s">
        <v>124</v>
      </c>
      <c r="H618" s="30" t="s">
        <v>124</v>
      </c>
      <c r="I618" s="30" t="s">
        <v>124</v>
      </c>
      <c r="J618" s="31" t="s">
        <v>124</v>
      </c>
      <c r="K618" s="30" t="s">
        <v>124</v>
      </c>
      <c r="L618" s="31" t="s">
        <v>124</v>
      </c>
      <c r="M618" s="31" t="s">
        <v>124</v>
      </c>
      <c r="N618" s="32" t="s">
        <v>124</v>
      </c>
      <c r="O618" s="32" t="s">
        <v>124</v>
      </c>
      <c r="P618" s="31" t="s">
        <v>124</v>
      </c>
      <c r="Q618" s="31" t="s">
        <v>124</v>
      </c>
      <c r="R618" s="31" t="s">
        <v>124</v>
      </c>
      <c r="S618" s="31" t="s">
        <v>124</v>
      </c>
      <c r="T618" s="26">
        <v>0</v>
      </c>
      <c r="U618" s="26">
        <v>1</v>
      </c>
      <c r="V618" s="26">
        <v>0</v>
      </c>
      <c r="W618" s="26">
        <v>0</v>
      </c>
      <c r="X618" s="26">
        <v>0</v>
      </c>
      <c r="Y618" s="31" t="s">
        <v>124</v>
      </c>
      <c r="Z618" s="31" t="s">
        <v>124</v>
      </c>
      <c r="AA618" s="34" t="s">
        <v>124</v>
      </c>
      <c r="AB618" s="35">
        <v>0</v>
      </c>
      <c r="AC618" s="31" t="s">
        <v>124</v>
      </c>
      <c r="AD618" s="34" t="s">
        <v>70</v>
      </c>
      <c r="AE618" s="34" t="s">
        <v>85</v>
      </c>
      <c r="AF618" s="31" t="s">
        <v>124</v>
      </c>
      <c r="AG618" s="31" t="s">
        <v>124</v>
      </c>
      <c r="AH618" s="31" t="s">
        <v>124</v>
      </c>
      <c r="AI618" s="31" t="s">
        <v>124</v>
      </c>
      <c r="AJ618" s="34" t="s">
        <v>124</v>
      </c>
    </row>
    <row r="619" spans="2:36" outlineLevel="1" x14ac:dyDescent="0.25">
      <c r="B619" s="44" t="s">
        <v>1063</v>
      </c>
      <c r="C619" s="29" t="s">
        <v>124</v>
      </c>
      <c r="D619" s="29" t="s">
        <v>124</v>
      </c>
      <c r="E619" s="29" t="s">
        <v>124</v>
      </c>
      <c r="F619" s="29" t="str">
        <f t="shared" si="14"/>
        <v>N/A</v>
      </c>
      <c r="G619" s="30" t="s">
        <v>124</v>
      </c>
      <c r="H619" s="30">
        <v>8.4484848484848482E-2</v>
      </c>
      <c r="I619" s="30" t="s">
        <v>124</v>
      </c>
      <c r="J619" s="31" t="s">
        <v>124</v>
      </c>
      <c r="K619" s="30" t="s">
        <v>124</v>
      </c>
      <c r="L619" s="31" t="s">
        <v>124</v>
      </c>
      <c r="M619" s="31" t="s">
        <v>124</v>
      </c>
      <c r="N619" s="32">
        <v>235132.46</v>
      </c>
      <c r="O619" s="32" t="s">
        <v>124</v>
      </c>
      <c r="P619" s="31" t="s">
        <v>124</v>
      </c>
      <c r="Q619" s="31" t="s">
        <v>124</v>
      </c>
      <c r="R619" s="31" t="s">
        <v>124</v>
      </c>
      <c r="S619" s="31" t="s">
        <v>124</v>
      </c>
      <c r="T619" s="26">
        <v>1</v>
      </c>
      <c r="U619" s="26">
        <v>1</v>
      </c>
      <c r="V619" s="26">
        <v>1</v>
      </c>
      <c r="W619" s="26">
        <v>1</v>
      </c>
      <c r="X619" s="26">
        <v>0</v>
      </c>
      <c r="Y619" s="31" t="s">
        <v>124</v>
      </c>
      <c r="Z619" s="31" t="s">
        <v>124</v>
      </c>
      <c r="AA619" s="34" t="s">
        <v>57</v>
      </c>
      <c r="AB619" s="35">
        <v>0</v>
      </c>
      <c r="AC619" s="31" t="s">
        <v>124</v>
      </c>
      <c r="AD619" s="34" t="s">
        <v>70</v>
      </c>
      <c r="AE619" s="34" t="s">
        <v>1008</v>
      </c>
      <c r="AF619" s="31" t="s">
        <v>124</v>
      </c>
      <c r="AG619" s="31">
        <v>1</v>
      </c>
      <c r="AH619" s="31" t="s">
        <v>124</v>
      </c>
      <c r="AI619" s="31" t="s">
        <v>124</v>
      </c>
      <c r="AJ619" s="34" t="s">
        <v>124</v>
      </c>
    </row>
    <row r="620" spans="2:36" outlineLevel="1" x14ac:dyDescent="0.25">
      <c r="B620" s="44" t="s">
        <v>1063</v>
      </c>
      <c r="C620" s="29" t="s">
        <v>124</v>
      </c>
      <c r="D620" s="29" t="s">
        <v>124</v>
      </c>
      <c r="E620" s="29" t="s">
        <v>124</v>
      </c>
      <c r="F620" s="29" t="str">
        <f t="shared" si="14"/>
        <v>N/A</v>
      </c>
      <c r="G620" s="30" t="s">
        <v>124</v>
      </c>
      <c r="H620" s="30" t="s">
        <v>124</v>
      </c>
      <c r="I620" s="30" t="s">
        <v>124</v>
      </c>
      <c r="J620" s="31" t="s">
        <v>124</v>
      </c>
      <c r="K620" s="30" t="s">
        <v>124</v>
      </c>
      <c r="L620" s="31" t="s">
        <v>124</v>
      </c>
      <c r="M620" s="31" t="s">
        <v>124</v>
      </c>
      <c r="N620" s="32" t="s">
        <v>124</v>
      </c>
      <c r="O620" s="32" t="s">
        <v>124</v>
      </c>
      <c r="P620" s="31" t="s">
        <v>124</v>
      </c>
      <c r="Q620" s="31" t="s">
        <v>124</v>
      </c>
      <c r="R620" s="31" t="s">
        <v>124</v>
      </c>
      <c r="S620" s="31" t="s">
        <v>124</v>
      </c>
      <c r="T620" s="26">
        <v>1</v>
      </c>
      <c r="U620" s="26">
        <v>0</v>
      </c>
      <c r="V620" s="26">
        <v>0</v>
      </c>
      <c r="W620" s="26">
        <v>0</v>
      </c>
      <c r="X620" s="26">
        <v>0</v>
      </c>
      <c r="Y620" s="31" t="s">
        <v>124</v>
      </c>
      <c r="Z620" s="31" t="s">
        <v>124</v>
      </c>
      <c r="AA620" s="34" t="s">
        <v>124</v>
      </c>
      <c r="AB620" s="35">
        <v>0</v>
      </c>
      <c r="AC620" s="31" t="s">
        <v>124</v>
      </c>
      <c r="AD620" s="34" t="s">
        <v>70</v>
      </c>
      <c r="AE620" s="34" t="s">
        <v>85</v>
      </c>
      <c r="AF620" s="31" t="s">
        <v>124</v>
      </c>
      <c r="AG620" s="31" t="s">
        <v>124</v>
      </c>
      <c r="AH620" s="31" t="s">
        <v>124</v>
      </c>
      <c r="AI620" s="31" t="s">
        <v>124</v>
      </c>
      <c r="AJ620" s="34" t="s">
        <v>124</v>
      </c>
    </row>
    <row r="621" spans="2:36" outlineLevel="1" x14ac:dyDescent="0.25">
      <c r="B621" s="44" t="s">
        <v>1063</v>
      </c>
      <c r="C621" s="29" t="s">
        <v>124</v>
      </c>
      <c r="D621" s="29" t="s">
        <v>124</v>
      </c>
      <c r="E621" s="29" t="s">
        <v>124</v>
      </c>
      <c r="F621" s="29" t="str">
        <f t="shared" si="14"/>
        <v>N/A</v>
      </c>
      <c r="G621" s="30" t="s">
        <v>124</v>
      </c>
      <c r="H621" s="30" t="s">
        <v>124</v>
      </c>
      <c r="I621" s="30" t="s">
        <v>124</v>
      </c>
      <c r="J621" s="31" t="s">
        <v>124</v>
      </c>
      <c r="K621" s="30" t="s">
        <v>124</v>
      </c>
      <c r="L621" s="31" t="s">
        <v>124</v>
      </c>
      <c r="M621" s="31" t="s">
        <v>124</v>
      </c>
      <c r="N621" s="32" t="s">
        <v>124</v>
      </c>
      <c r="O621" s="32" t="s">
        <v>124</v>
      </c>
      <c r="P621" s="31" t="s">
        <v>124</v>
      </c>
      <c r="Q621" s="31" t="s">
        <v>124</v>
      </c>
      <c r="R621" s="31" t="s">
        <v>124</v>
      </c>
      <c r="S621" s="31" t="s">
        <v>124</v>
      </c>
      <c r="T621" s="26">
        <v>0</v>
      </c>
      <c r="U621" s="26">
        <v>1</v>
      </c>
      <c r="V621" s="26">
        <v>0</v>
      </c>
      <c r="W621" s="26">
        <v>0</v>
      </c>
      <c r="X621" s="26">
        <v>0</v>
      </c>
      <c r="Y621" s="31" t="s">
        <v>124</v>
      </c>
      <c r="Z621" s="31" t="s">
        <v>124</v>
      </c>
      <c r="AA621" s="34" t="s">
        <v>124</v>
      </c>
      <c r="AB621" s="35">
        <v>0</v>
      </c>
      <c r="AC621" s="31" t="s">
        <v>124</v>
      </c>
      <c r="AD621" s="34" t="s">
        <v>70</v>
      </c>
      <c r="AE621" s="34" t="s">
        <v>60</v>
      </c>
      <c r="AF621" s="31" t="s">
        <v>124</v>
      </c>
      <c r="AG621" s="31" t="s">
        <v>124</v>
      </c>
      <c r="AH621" s="31" t="s">
        <v>124</v>
      </c>
      <c r="AI621" s="31" t="s">
        <v>124</v>
      </c>
      <c r="AJ621" s="34" t="s">
        <v>124</v>
      </c>
    </row>
    <row r="622" spans="2:36" outlineLevel="1" x14ac:dyDescent="0.25">
      <c r="B622" s="44" t="s">
        <v>1063</v>
      </c>
      <c r="C622" s="29" t="s">
        <v>124</v>
      </c>
      <c r="D622" s="29" t="s">
        <v>124</v>
      </c>
      <c r="E622" s="29" t="s">
        <v>124</v>
      </c>
      <c r="F622" s="29" t="str">
        <f t="shared" si="14"/>
        <v>N/A</v>
      </c>
      <c r="G622" s="30" t="s">
        <v>124</v>
      </c>
      <c r="H622" s="30" t="s">
        <v>124</v>
      </c>
      <c r="I622" s="30">
        <v>6.1846590909090914E-2</v>
      </c>
      <c r="J622" s="31" t="s">
        <v>124</v>
      </c>
      <c r="K622" s="30" t="s">
        <v>124</v>
      </c>
      <c r="L622" s="31" t="s">
        <v>124</v>
      </c>
      <c r="M622" s="31" t="s">
        <v>124</v>
      </c>
      <c r="N622" s="32" t="s">
        <v>124</v>
      </c>
      <c r="O622" s="32">
        <v>138982.96</v>
      </c>
      <c r="P622" s="31" t="s">
        <v>124</v>
      </c>
      <c r="Q622" s="31" t="s">
        <v>124</v>
      </c>
      <c r="R622" s="31" t="s">
        <v>124</v>
      </c>
      <c r="S622" s="31" t="s">
        <v>124</v>
      </c>
      <c r="T622" s="26">
        <v>0</v>
      </c>
      <c r="U622" s="26">
        <v>0</v>
      </c>
      <c r="V622" s="26">
        <v>0</v>
      </c>
      <c r="W622" s="26">
        <v>1</v>
      </c>
      <c r="X622" s="26">
        <v>0</v>
      </c>
      <c r="Y622" s="31" t="s">
        <v>124</v>
      </c>
      <c r="Z622" s="31" t="s">
        <v>124</v>
      </c>
      <c r="AA622" s="34" t="s">
        <v>57</v>
      </c>
      <c r="AB622" s="35">
        <v>0</v>
      </c>
      <c r="AC622" s="31" t="s">
        <v>124</v>
      </c>
      <c r="AD622" s="34" t="s">
        <v>70</v>
      </c>
      <c r="AE622" s="34" t="s">
        <v>60</v>
      </c>
      <c r="AF622" s="31" t="s">
        <v>124</v>
      </c>
      <c r="AG622" s="31" t="s">
        <v>124</v>
      </c>
      <c r="AH622" s="31">
        <v>1</v>
      </c>
      <c r="AI622" s="31" t="s">
        <v>124</v>
      </c>
      <c r="AJ622" s="34" t="s">
        <v>124</v>
      </c>
    </row>
    <row r="623" spans="2:36" outlineLevel="1" x14ac:dyDescent="0.25">
      <c r="B623" s="44" t="s">
        <v>1063</v>
      </c>
      <c r="C623" s="29" t="s">
        <v>124</v>
      </c>
      <c r="D623" s="29" t="s">
        <v>124</v>
      </c>
      <c r="E623" s="29" t="s">
        <v>124</v>
      </c>
      <c r="F623" s="29" t="str">
        <f t="shared" si="14"/>
        <v>N/A</v>
      </c>
      <c r="G623" s="30" t="s">
        <v>124</v>
      </c>
      <c r="H623" s="30" t="s">
        <v>124</v>
      </c>
      <c r="I623" s="30" t="s">
        <v>124</v>
      </c>
      <c r="J623" s="31" t="s">
        <v>124</v>
      </c>
      <c r="K623" s="30" t="s">
        <v>124</v>
      </c>
      <c r="L623" s="31" t="s">
        <v>124</v>
      </c>
      <c r="M623" s="31" t="s">
        <v>124</v>
      </c>
      <c r="N623" s="32" t="s">
        <v>124</v>
      </c>
      <c r="O623" s="32" t="s">
        <v>124</v>
      </c>
      <c r="P623" s="31" t="s">
        <v>124</v>
      </c>
      <c r="Q623" s="31" t="s">
        <v>124</v>
      </c>
      <c r="R623" s="31" t="s">
        <v>124</v>
      </c>
      <c r="S623" s="31" t="s">
        <v>124</v>
      </c>
      <c r="T623" s="26">
        <v>0</v>
      </c>
      <c r="U623" s="26">
        <v>1</v>
      </c>
      <c r="V623" s="26">
        <v>0</v>
      </c>
      <c r="W623" s="26">
        <v>0</v>
      </c>
      <c r="X623" s="26">
        <v>0</v>
      </c>
      <c r="Y623" s="31" t="s">
        <v>124</v>
      </c>
      <c r="Z623" s="31" t="s">
        <v>124</v>
      </c>
      <c r="AA623" s="34" t="s">
        <v>124</v>
      </c>
      <c r="AB623" s="35">
        <v>0</v>
      </c>
      <c r="AC623" s="31" t="s">
        <v>124</v>
      </c>
      <c r="AD623" s="34" t="s">
        <v>70</v>
      </c>
      <c r="AE623" s="34" t="s">
        <v>85</v>
      </c>
      <c r="AF623" s="31" t="s">
        <v>124</v>
      </c>
      <c r="AG623" s="31" t="s">
        <v>124</v>
      </c>
      <c r="AH623" s="31" t="s">
        <v>124</v>
      </c>
      <c r="AI623" s="31" t="s">
        <v>124</v>
      </c>
      <c r="AJ623" s="34" t="s">
        <v>124</v>
      </c>
    </row>
    <row r="624" spans="2:36" outlineLevel="1" x14ac:dyDescent="0.25">
      <c r="B624" s="44" t="s">
        <v>1063</v>
      </c>
      <c r="C624" s="29" t="s">
        <v>124</v>
      </c>
      <c r="D624" s="29" t="s">
        <v>124</v>
      </c>
      <c r="E624" s="29" t="s">
        <v>124</v>
      </c>
      <c r="F624" s="29" t="str">
        <f t="shared" si="14"/>
        <v>N/A</v>
      </c>
      <c r="G624" s="30" t="s">
        <v>124</v>
      </c>
      <c r="H624" s="30" t="s">
        <v>124</v>
      </c>
      <c r="I624" s="30" t="s">
        <v>124</v>
      </c>
      <c r="J624" s="31" t="s">
        <v>124</v>
      </c>
      <c r="K624" s="30" t="s">
        <v>124</v>
      </c>
      <c r="L624" s="31" t="s">
        <v>124</v>
      </c>
      <c r="M624" s="31" t="s">
        <v>124</v>
      </c>
      <c r="N624" s="32" t="s">
        <v>124</v>
      </c>
      <c r="O624" s="32" t="s">
        <v>124</v>
      </c>
      <c r="P624" s="31" t="s">
        <v>124</v>
      </c>
      <c r="Q624" s="31" t="s">
        <v>124</v>
      </c>
      <c r="R624" s="31" t="s">
        <v>124</v>
      </c>
      <c r="S624" s="31" t="s">
        <v>124</v>
      </c>
      <c r="T624" s="26">
        <v>1</v>
      </c>
      <c r="U624" s="26">
        <v>0</v>
      </c>
      <c r="V624" s="26">
        <v>0</v>
      </c>
      <c r="W624" s="26">
        <v>0</v>
      </c>
      <c r="X624" s="26">
        <v>0</v>
      </c>
      <c r="Y624" s="31" t="s">
        <v>124</v>
      </c>
      <c r="Z624" s="31" t="s">
        <v>124</v>
      </c>
      <c r="AA624" s="34" t="s">
        <v>124</v>
      </c>
      <c r="AB624" s="35">
        <v>0</v>
      </c>
      <c r="AC624" s="31" t="s">
        <v>124</v>
      </c>
      <c r="AD624" s="34" t="s">
        <v>70</v>
      </c>
      <c r="AE624" s="34" t="s">
        <v>60</v>
      </c>
      <c r="AF624" s="31" t="s">
        <v>124</v>
      </c>
      <c r="AG624" s="31" t="s">
        <v>124</v>
      </c>
      <c r="AH624" s="31" t="s">
        <v>124</v>
      </c>
      <c r="AI624" s="31" t="s">
        <v>124</v>
      </c>
      <c r="AJ624" s="34" t="s">
        <v>124</v>
      </c>
    </row>
    <row r="625" spans="2:36" outlineLevel="1" x14ac:dyDescent="0.25">
      <c r="B625" s="44" t="s">
        <v>1063</v>
      </c>
      <c r="C625" s="29" t="s">
        <v>124</v>
      </c>
      <c r="D625" s="29" t="s">
        <v>124</v>
      </c>
      <c r="E625" s="29" t="s">
        <v>124</v>
      </c>
      <c r="F625" s="29" t="str">
        <f t="shared" si="14"/>
        <v>N/A</v>
      </c>
      <c r="G625" s="30" t="s">
        <v>124</v>
      </c>
      <c r="H625" s="30" t="s">
        <v>124</v>
      </c>
      <c r="I625" s="30">
        <v>0.34261363636363634</v>
      </c>
      <c r="J625" s="31" t="s">
        <v>124</v>
      </c>
      <c r="K625" s="30" t="s">
        <v>124</v>
      </c>
      <c r="L625" s="31" t="s">
        <v>124</v>
      </c>
      <c r="M625" s="31" t="s">
        <v>124</v>
      </c>
      <c r="N625" s="32" t="s">
        <v>124</v>
      </c>
      <c r="O625" s="32">
        <v>318185.07</v>
      </c>
      <c r="P625" s="31" t="s">
        <v>124</v>
      </c>
      <c r="Q625" s="31" t="s">
        <v>124</v>
      </c>
      <c r="R625" s="31" t="s">
        <v>124</v>
      </c>
      <c r="S625" s="31" t="s">
        <v>124</v>
      </c>
      <c r="T625" s="26">
        <v>0</v>
      </c>
      <c r="U625" s="26">
        <v>0</v>
      </c>
      <c r="V625" s="26">
        <v>1</v>
      </c>
      <c r="W625" s="26">
        <v>1</v>
      </c>
      <c r="X625" s="26">
        <v>0</v>
      </c>
      <c r="Y625" s="31" t="s">
        <v>124</v>
      </c>
      <c r="Z625" s="31" t="s">
        <v>124</v>
      </c>
      <c r="AA625" s="34" t="s">
        <v>57</v>
      </c>
      <c r="AB625" s="35">
        <v>0</v>
      </c>
      <c r="AC625" s="31" t="s">
        <v>124</v>
      </c>
      <c r="AD625" s="34" t="s">
        <v>70</v>
      </c>
      <c r="AE625" s="34" t="s">
        <v>60</v>
      </c>
      <c r="AF625" s="31" t="s">
        <v>124</v>
      </c>
      <c r="AG625" s="31" t="s">
        <v>124</v>
      </c>
      <c r="AH625" s="31">
        <v>1</v>
      </c>
      <c r="AI625" s="31" t="s">
        <v>124</v>
      </c>
      <c r="AJ625" s="34" t="s">
        <v>124</v>
      </c>
    </row>
    <row r="626" spans="2:36" outlineLevel="1" x14ac:dyDescent="0.25">
      <c r="B626" s="44" t="s">
        <v>1063</v>
      </c>
      <c r="C626" s="29" t="s">
        <v>124</v>
      </c>
      <c r="D626" s="29" t="s">
        <v>124</v>
      </c>
      <c r="E626" s="29" t="s">
        <v>124</v>
      </c>
      <c r="F626" s="29" t="str">
        <f t="shared" si="14"/>
        <v>N/A</v>
      </c>
      <c r="G626" s="30" t="s">
        <v>124</v>
      </c>
      <c r="H626" s="30" t="s">
        <v>124</v>
      </c>
      <c r="I626" s="30">
        <v>0.25323674242424243</v>
      </c>
      <c r="J626" s="31" t="s">
        <v>124</v>
      </c>
      <c r="K626" s="30" t="s">
        <v>124</v>
      </c>
      <c r="L626" s="31" t="s">
        <v>124</v>
      </c>
      <c r="M626" s="31" t="s">
        <v>124</v>
      </c>
      <c r="N626" s="32" t="s">
        <v>124</v>
      </c>
      <c r="O626" s="32">
        <v>516151.43000000005</v>
      </c>
      <c r="P626" s="31" t="s">
        <v>124</v>
      </c>
      <c r="Q626" s="31" t="s">
        <v>124</v>
      </c>
      <c r="R626" s="31" t="s">
        <v>124</v>
      </c>
      <c r="S626" s="31" t="s">
        <v>124</v>
      </c>
      <c r="T626" s="26">
        <v>0</v>
      </c>
      <c r="U626" s="26">
        <v>0</v>
      </c>
      <c r="V626" s="26">
        <v>0</v>
      </c>
      <c r="W626" s="26">
        <v>2</v>
      </c>
      <c r="X626" s="26">
        <v>0</v>
      </c>
      <c r="Y626" s="31" t="s">
        <v>124</v>
      </c>
      <c r="Z626" s="31" t="s">
        <v>124</v>
      </c>
      <c r="AA626" s="34" t="s">
        <v>57</v>
      </c>
      <c r="AB626" s="35">
        <v>0</v>
      </c>
      <c r="AC626" s="31" t="s">
        <v>124</v>
      </c>
      <c r="AD626" s="34" t="s">
        <v>70</v>
      </c>
      <c r="AE626" s="34" t="s">
        <v>60</v>
      </c>
      <c r="AF626" s="31" t="s">
        <v>124</v>
      </c>
      <c r="AG626" s="31" t="s">
        <v>124</v>
      </c>
      <c r="AH626" s="31">
        <v>2</v>
      </c>
      <c r="AI626" s="31" t="s">
        <v>124</v>
      </c>
      <c r="AJ626" s="34" t="s">
        <v>124</v>
      </c>
    </row>
    <row r="627" spans="2:36" outlineLevel="1" x14ac:dyDescent="0.25">
      <c r="B627" s="44" t="s">
        <v>1063</v>
      </c>
      <c r="C627" s="29" t="s">
        <v>124</v>
      </c>
      <c r="D627" s="29" t="s">
        <v>124</v>
      </c>
      <c r="E627" s="29" t="s">
        <v>124</v>
      </c>
      <c r="F627" s="29" t="str">
        <f t="shared" si="14"/>
        <v>N/A</v>
      </c>
      <c r="G627" s="30" t="s">
        <v>124</v>
      </c>
      <c r="H627" s="30" t="s">
        <v>124</v>
      </c>
      <c r="I627" s="30" t="s">
        <v>124</v>
      </c>
      <c r="J627" s="31" t="s">
        <v>124</v>
      </c>
      <c r="K627" s="30" t="s">
        <v>124</v>
      </c>
      <c r="L627" s="31" t="s">
        <v>124</v>
      </c>
      <c r="M627" s="31" t="s">
        <v>124</v>
      </c>
      <c r="N627" s="32" t="s">
        <v>124</v>
      </c>
      <c r="O627" s="32" t="s">
        <v>124</v>
      </c>
      <c r="P627" s="31" t="s">
        <v>124</v>
      </c>
      <c r="Q627" s="31" t="s">
        <v>124</v>
      </c>
      <c r="R627" s="31" t="s">
        <v>124</v>
      </c>
      <c r="S627" s="31" t="s">
        <v>124</v>
      </c>
      <c r="T627" s="26">
        <v>0</v>
      </c>
      <c r="U627" s="26">
        <v>0</v>
      </c>
      <c r="V627" s="26">
        <v>1</v>
      </c>
      <c r="W627" s="26">
        <v>0</v>
      </c>
      <c r="X627" s="26">
        <v>0</v>
      </c>
      <c r="Y627" s="31" t="s">
        <v>124</v>
      </c>
      <c r="Z627" s="31" t="s">
        <v>124</v>
      </c>
      <c r="AA627" s="34" t="s">
        <v>124</v>
      </c>
      <c r="AB627" s="35">
        <v>0</v>
      </c>
      <c r="AC627" s="31" t="s">
        <v>124</v>
      </c>
      <c r="AD627" s="34" t="s">
        <v>70</v>
      </c>
      <c r="AE627" s="34" t="s">
        <v>60</v>
      </c>
      <c r="AF627" s="31" t="s">
        <v>124</v>
      </c>
      <c r="AG627" s="31" t="s">
        <v>124</v>
      </c>
      <c r="AH627" s="31" t="s">
        <v>124</v>
      </c>
      <c r="AI627" s="31" t="s">
        <v>124</v>
      </c>
      <c r="AJ627" s="34" t="s">
        <v>124</v>
      </c>
    </row>
    <row r="628" spans="2:36" outlineLevel="1" x14ac:dyDescent="0.25">
      <c r="B628" s="44" t="s">
        <v>1063</v>
      </c>
      <c r="C628" s="29" t="s">
        <v>124</v>
      </c>
      <c r="D628" s="29" t="s">
        <v>124</v>
      </c>
      <c r="E628" s="29" t="s">
        <v>124</v>
      </c>
      <c r="F628" s="29" t="str">
        <f t="shared" si="14"/>
        <v>N/A</v>
      </c>
      <c r="G628" s="30" t="s">
        <v>124</v>
      </c>
      <c r="H628" s="30">
        <v>0.33143939393939392</v>
      </c>
      <c r="I628" s="30" t="s">
        <v>124</v>
      </c>
      <c r="J628" s="31" t="s">
        <v>124</v>
      </c>
      <c r="K628" s="30" t="s">
        <v>124</v>
      </c>
      <c r="L628" s="31" t="s">
        <v>124</v>
      </c>
      <c r="M628" s="31" t="s">
        <v>124</v>
      </c>
      <c r="N628" s="32">
        <v>289195.57</v>
      </c>
      <c r="O628" s="32" t="s">
        <v>124</v>
      </c>
      <c r="P628" s="31" t="s">
        <v>124</v>
      </c>
      <c r="Q628" s="31" t="s">
        <v>124</v>
      </c>
      <c r="R628" s="31" t="s">
        <v>124</v>
      </c>
      <c r="S628" s="31" t="s">
        <v>124</v>
      </c>
      <c r="T628" s="26">
        <v>0</v>
      </c>
      <c r="U628" s="26">
        <v>0</v>
      </c>
      <c r="V628" s="26">
        <v>0</v>
      </c>
      <c r="W628" s="26">
        <v>1</v>
      </c>
      <c r="X628" s="26">
        <v>0</v>
      </c>
      <c r="Y628" s="31" t="s">
        <v>124</v>
      </c>
      <c r="Z628" s="31" t="s">
        <v>124</v>
      </c>
      <c r="AA628" s="34" t="s">
        <v>70</v>
      </c>
      <c r="AB628" s="35">
        <v>0</v>
      </c>
      <c r="AC628" s="31" t="s">
        <v>124</v>
      </c>
      <c r="AD628" s="34" t="s">
        <v>70</v>
      </c>
      <c r="AE628" s="34" t="s">
        <v>60</v>
      </c>
      <c r="AF628" s="31" t="s">
        <v>124</v>
      </c>
      <c r="AG628" s="31">
        <v>1</v>
      </c>
      <c r="AH628" s="31" t="s">
        <v>124</v>
      </c>
      <c r="AI628" s="31" t="s">
        <v>124</v>
      </c>
      <c r="AJ628" s="34" t="s">
        <v>124</v>
      </c>
    </row>
    <row r="629" spans="2:36" outlineLevel="1" x14ac:dyDescent="0.25">
      <c r="B629" s="44" t="s">
        <v>1063</v>
      </c>
      <c r="C629" s="29" t="s">
        <v>124</v>
      </c>
      <c r="D629" s="29" t="s">
        <v>124</v>
      </c>
      <c r="E629" s="29" t="s">
        <v>124</v>
      </c>
      <c r="F629" s="29" t="str">
        <f t="shared" si="14"/>
        <v>N/A</v>
      </c>
      <c r="G629" s="30" t="s">
        <v>124</v>
      </c>
      <c r="H629" s="30" t="s">
        <v>124</v>
      </c>
      <c r="I629" s="30">
        <v>8.3225378787878793E-2</v>
      </c>
      <c r="J629" s="31" t="s">
        <v>124</v>
      </c>
      <c r="K629" s="30" t="s">
        <v>124</v>
      </c>
      <c r="L629" s="31" t="s">
        <v>124</v>
      </c>
      <c r="M629" s="31" t="s">
        <v>124</v>
      </c>
      <c r="N629" s="32" t="s">
        <v>124</v>
      </c>
      <c r="O629" s="32">
        <v>364534.06</v>
      </c>
      <c r="P629" s="31" t="s">
        <v>124</v>
      </c>
      <c r="Q629" s="31" t="s">
        <v>124</v>
      </c>
      <c r="R629" s="31" t="s">
        <v>124</v>
      </c>
      <c r="S629" s="31" t="s">
        <v>124</v>
      </c>
      <c r="T629" s="26">
        <v>0</v>
      </c>
      <c r="U629" s="26">
        <v>0</v>
      </c>
      <c r="V629" s="26">
        <v>0</v>
      </c>
      <c r="W629" s="26">
        <v>1</v>
      </c>
      <c r="X629" s="26">
        <v>0</v>
      </c>
      <c r="Y629" s="31" t="s">
        <v>124</v>
      </c>
      <c r="Z629" s="31" t="s">
        <v>124</v>
      </c>
      <c r="AA629" s="34" t="s">
        <v>57</v>
      </c>
      <c r="AB629" s="35">
        <v>0</v>
      </c>
      <c r="AC629" s="31" t="s">
        <v>124</v>
      </c>
      <c r="AD629" s="34" t="s">
        <v>70</v>
      </c>
      <c r="AE629" s="34" t="s">
        <v>60</v>
      </c>
      <c r="AF629" s="31" t="s">
        <v>124</v>
      </c>
      <c r="AG629" s="31" t="s">
        <v>124</v>
      </c>
      <c r="AH629" s="31">
        <v>1</v>
      </c>
      <c r="AI629" s="31" t="s">
        <v>124</v>
      </c>
      <c r="AJ629" s="34" t="s">
        <v>124</v>
      </c>
    </row>
    <row r="630" spans="2:36" outlineLevel="1" x14ac:dyDescent="0.25">
      <c r="B630" s="44" t="s">
        <v>1063</v>
      </c>
      <c r="C630" s="29" t="s">
        <v>124</v>
      </c>
      <c r="D630" s="29" t="s">
        <v>124</v>
      </c>
      <c r="E630" s="29" t="s">
        <v>124</v>
      </c>
      <c r="F630" s="29" t="str">
        <f t="shared" si="14"/>
        <v>N/A</v>
      </c>
      <c r="G630" s="30" t="s">
        <v>124</v>
      </c>
      <c r="H630" s="30" t="s">
        <v>124</v>
      </c>
      <c r="I630" s="30">
        <v>0.14785984848484848</v>
      </c>
      <c r="J630" s="31" t="s">
        <v>124</v>
      </c>
      <c r="K630" s="30" t="s">
        <v>124</v>
      </c>
      <c r="L630" s="31" t="s">
        <v>124</v>
      </c>
      <c r="M630" s="31" t="s">
        <v>124</v>
      </c>
      <c r="N630" s="32" t="s">
        <v>124</v>
      </c>
      <c r="O630" s="32">
        <v>763919.19</v>
      </c>
      <c r="P630" s="31" t="s">
        <v>124</v>
      </c>
      <c r="Q630" s="31" t="s">
        <v>124</v>
      </c>
      <c r="R630" s="31" t="s">
        <v>124</v>
      </c>
      <c r="S630" s="31" t="s">
        <v>124</v>
      </c>
      <c r="T630" s="26">
        <v>0</v>
      </c>
      <c r="U630" s="26">
        <v>0</v>
      </c>
      <c r="V630" s="26">
        <v>0</v>
      </c>
      <c r="W630" s="26">
        <v>1</v>
      </c>
      <c r="X630" s="26">
        <v>0</v>
      </c>
      <c r="Y630" s="31" t="s">
        <v>124</v>
      </c>
      <c r="Z630" s="31" t="s">
        <v>124</v>
      </c>
      <c r="AA630" s="34" t="s">
        <v>57</v>
      </c>
      <c r="AB630" s="35">
        <v>0</v>
      </c>
      <c r="AC630" s="31" t="s">
        <v>124</v>
      </c>
      <c r="AD630" s="34" t="s">
        <v>70</v>
      </c>
      <c r="AE630" s="34" t="s">
        <v>60</v>
      </c>
      <c r="AF630" s="31" t="s">
        <v>124</v>
      </c>
      <c r="AG630" s="31" t="s">
        <v>124</v>
      </c>
      <c r="AH630" s="31">
        <v>1</v>
      </c>
      <c r="AI630" s="31" t="s">
        <v>124</v>
      </c>
      <c r="AJ630" s="34" t="s">
        <v>124</v>
      </c>
    </row>
    <row r="631" spans="2:36" outlineLevel="1" x14ac:dyDescent="0.25">
      <c r="B631" s="44" t="s">
        <v>1063</v>
      </c>
      <c r="C631" s="29" t="s">
        <v>124</v>
      </c>
      <c r="D631" s="29" t="s">
        <v>124</v>
      </c>
      <c r="E631" s="29" t="s">
        <v>124</v>
      </c>
      <c r="F631" s="29" t="str">
        <f t="shared" si="14"/>
        <v>N/A</v>
      </c>
      <c r="G631" s="30" t="s">
        <v>124</v>
      </c>
      <c r="H631" s="30" t="s">
        <v>124</v>
      </c>
      <c r="I631" s="30" t="s">
        <v>124</v>
      </c>
      <c r="J631" s="31" t="s">
        <v>124</v>
      </c>
      <c r="K631" s="30" t="s">
        <v>124</v>
      </c>
      <c r="L631" s="31" t="s">
        <v>124</v>
      </c>
      <c r="M631" s="31" t="s">
        <v>124</v>
      </c>
      <c r="N631" s="32" t="s">
        <v>124</v>
      </c>
      <c r="O631" s="32" t="s">
        <v>124</v>
      </c>
      <c r="P631" s="31" t="s">
        <v>124</v>
      </c>
      <c r="Q631" s="31" t="s">
        <v>124</v>
      </c>
      <c r="R631" s="31" t="s">
        <v>124</v>
      </c>
      <c r="S631" s="31" t="s">
        <v>124</v>
      </c>
      <c r="T631" s="26">
        <v>0</v>
      </c>
      <c r="U631" s="26">
        <v>1</v>
      </c>
      <c r="V631" s="26">
        <v>0</v>
      </c>
      <c r="W631" s="26">
        <v>0</v>
      </c>
      <c r="X631" s="26">
        <v>0</v>
      </c>
      <c r="Y631" s="31" t="s">
        <v>124</v>
      </c>
      <c r="Z631" s="31" t="s">
        <v>124</v>
      </c>
      <c r="AA631" s="34" t="s">
        <v>124</v>
      </c>
      <c r="AB631" s="35">
        <v>0</v>
      </c>
      <c r="AC631" s="31" t="s">
        <v>124</v>
      </c>
      <c r="AD631" s="34" t="s">
        <v>70</v>
      </c>
      <c r="AE631" s="34" t="s">
        <v>85</v>
      </c>
      <c r="AF631" s="31" t="s">
        <v>124</v>
      </c>
      <c r="AG631" s="31" t="s">
        <v>124</v>
      </c>
      <c r="AH631" s="31" t="s">
        <v>124</v>
      </c>
      <c r="AI631" s="31" t="s">
        <v>124</v>
      </c>
      <c r="AJ631" s="34" t="s">
        <v>124</v>
      </c>
    </row>
    <row r="632" spans="2:36" outlineLevel="1" x14ac:dyDescent="0.25">
      <c r="B632" s="44" t="s">
        <v>1063</v>
      </c>
      <c r="C632" s="29" t="s">
        <v>124</v>
      </c>
      <c r="D632" s="29" t="s">
        <v>124</v>
      </c>
      <c r="E632" s="29" t="s">
        <v>124</v>
      </c>
      <c r="F632" s="29" t="str">
        <f t="shared" si="14"/>
        <v>N/A</v>
      </c>
      <c r="G632" s="30" t="s">
        <v>124</v>
      </c>
      <c r="H632" s="30" t="s">
        <v>124</v>
      </c>
      <c r="I632" s="30">
        <v>2.9829545454545456E-2</v>
      </c>
      <c r="J632" s="31" t="s">
        <v>124</v>
      </c>
      <c r="K632" s="30" t="s">
        <v>124</v>
      </c>
      <c r="L632" s="31" t="s">
        <v>124</v>
      </c>
      <c r="M632" s="31" t="s">
        <v>124</v>
      </c>
      <c r="N632" s="32" t="s">
        <v>124</v>
      </c>
      <c r="O632" s="32">
        <v>34620.58</v>
      </c>
      <c r="P632" s="31" t="s">
        <v>124</v>
      </c>
      <c r="Q632" s="31" t="s">
        <v>124</v>
      </c>
      <c r="R632" s="31" t="s">
        <v>124</v>
      </c>
      <c r="S632" s="31" t="s">
        <v>124</v>
      </c>
      <c r="T632" s="26">
        <v>0</v>
      </c>
      <c r="U632" s="26">
        <v>0</v>
      </c>
      <c r="V632" s="26">
        <v>0</v>
      </c>
      <c r="W632" s="26">
        <v>0</v>
      </c>
      <c r="X632" s="26">
        <v>1</v>
      </c>
      <c r="Y632" s="31" t="s">
        <v>124</v>
      </c>
      <c r="Z632" s="31" t="s">
        <v>124</v>
      </c>
      <c r="AA632" s="34" t="s">
        <v>57</v>
      </c>
      <c r="AB632" s="35">
        <v>0</v>
      </c>
      <c r="AC632" s="31" t="s">
        <v>124</v>
      </c>
      <c r="AD632" s="34" t="s">
        <v>70</v>
      </c>
      <c r="AE632" s="34" t="s">
        <v>60</v>
      </c>
      <c r="AF632" s="31" t="s">
        <v>124</v>
      </c>
      <c r="AG632" s="31" t="s">
        <v>124</v>
      </c>
      <c r="AH632" s="31">
        <v>1</v>
      </c>
      <c r="AI632" s="31" t="s">
        <v>124</v>
      </c>
      <c r="AJ632" s="34" t="s">
        <v>124</v>
      </c>
    </row>
    <row r="633" spans="2:36" outlineLevel="1" x14ac:dyDescent="0.25">
      <c r="B633" s="44" t="s">
        <v>1063</v>
      </c>
      <c r="C633" s="29" t="s">
        <v>124</v>
      </c>
      <c r="D633" s="29" t="s">
        <v>124</v>
      </c>
      <c r="E633" s="29" t="s">
        <v>124</v>
      </c>
      <c r="F633" s="29" t="str">
        <f t="shared" si="14"/>
        <v>N/A</v>
      </c>
      <c r="G633" s="30" t="s">
        <v>124</v>
      </c>
      <c r="H633" s="30" t="s">
        <v>124</v>
      </c>
      <c r="I633" s="30" t="s">
        <v>124</v>
      </c>
      <c r="J633" s="31" t="s">
        <v>124</v>
      </c>
      <c r="K633" s="30" t="s">
        <v>124</v>
      </c>
      <c r="L633" s="31" t="s">
        <v>124</v>
      </c>
      <c r="M633" s="31" t="s">
        <v>124</v>
      </c>
      <c r="N633" s="32" t="s">
        <v>124</v>
      </c>
      <c r="O633" s="32" t="s">
        <v>124</v>
      </c>
      <c r="P633" s="31" t="s">
        <v>124</v>
      </c>
      <c r="Q633" s="31" t="s">
        <v>124</v>
      </c>
      <c r="R633" s="31" t="s">
        <v>124</v>
      </c>
      <c r="S633" s="31" t="s">
        <v>124</v>
      </c>
      <c r="T633" s="26">
        <v>0</v>
      </c>
      <c r="U633" s="26">
        <v>1</v>
      </c>
      <c r="V633" s="26">
        <v>0</v>
      </c>
      <c r="W633" s="26">
        <v>0</v>
      </c>
      <c r="X633" s="26">
        <v>0</v>
      </c>
      <c r="Y633" s="31" t="s">
        <v>124</v>
      </c>
      <c r="Z633" s="31" t="s">
        <v>124</v>
      </c>
      <c r="AA633" s="34" t="s">
        <v>124</v>
      </c>
      <c r="AB633" s="35">
        <v>0</v>
      </c>
      <c r="AC633" s="31" t="s">
        <v>124</v>
      </c>
      <c r="AD633" s="34" t="s">
        <v>70</v>
      </c>
      <c r="AE633" s="34" t="s">
        <v>85</v>
      </c>
      <c r="AF633" s="31" t="s">
        <v>124</v>
      </c>
      <c r="AG633" s="31" t="s">
        <v>124</v>
      </c>
      <c r="AH633" s="31" t="s">
        <v>124</v>
      </c>
      <c r="AI633" s="31" t="s">
        <v>124</v>
      </c>
      <c r="AJ633" s="34" t="s">
        <v>124</v>
      </c>
    </row>
    <row r="634" spans="2:36" outlineLevel="1" x14ac:dyDescent="0.25">
      <c r="B634" s="44" t="s">
        <v>1063</v>
      </c>
      <c r="C634" s="29" t="s">
        <v>124</v>
      </c>
      <c r="D634" s="29" t="s">
        <v>124</v>
      </c>
      <c r="E634" s="29" t="s">
        <v>124</v>
      </c>
      <c r="F634" s="29" t="str">
        <f t="shared" si="14"/>
        <v>N/A</v>
      </c>
      <c r="G634" s="30" t="s">
        <v>124</v>
      </c>
      <c r="H634" s="30" t="s">
        <v>124</v>
      </c>
      <c r="I634" s="30">
        <v>0.10622464602221782</v>
      </c>
      <c r="J634" s="31" t="s">
        <v>124</v>
      </c>
      <c r="K634" s="30" t="s">
        <v>124</v>
      </c>
      <c r="L634" s="31" t="s">
        <v>124</v>
      </c>
      <c r="M634" s="31" t="s">
        <v>124</v>
      </c>
      <c r="N634" s="32" t="s">
        <v>124</v>
      </c>
      <c r="O634" s="32">
        <v>116717.54</v>
      </c>
      <c r="P634" s="31" t="s">
        <v>124</v>
      </c>
      <c r="Q634" s="31" t="s">
        <v>124</v>
      </c>
      <c r="R634" s="31" t="s">
        <v>124</v>
      </c>
      <c r="S634" s="31" t="s">
        <v>124</v>
      </c>
      <c r="T634" s="26">
        <v>0</v>
      </c>
      <c r="U634" s="26">
        <v>0</v>
      </c>
      <c r="V634" s="26">
        <v>0</v>
      </c>
      <c r="W634" s="26">
        <v>1</v>
      </c>
      <c r="X634" s="26">
        <v>0</v>
      </c>
      <c r="Y634" s="31" t="s">
        <v>124</v>
      </c>
      <c r="Z634" s="31" t="s">
        <v>124</v>
      </c>
      <c r="AA634" s="34" t="s">
        <v>70</v>
      </c>
      <c r="AB634" s="35">
        <v>0</v>
      </c>
      <c r="AC634" s="31" t="s">
        <v>124</v>
      </c>
      <c r="AD634" s="34" t="s">
        <v>70</v>
      </c>
      <c r="AE634" s="34" t="s">
        <v>60</v>
      </c>
      <c r="AF634" s="31" t="s">
        <v>124</v>
      </c>
      <c r="AG634" s="31" t="s">
        <v>124</v>
      </c>
      <c r="AH634" s="31">
        <v>1</v>
      </c>
      <c r="AI634" s="31" t="s">
        <v>124</v>
      </c>
      <c r="AJ634" s="34" t="s">
        <v>124</v>
      </c>
    </row>
    <row r="635" spans="2:36" outlineLevel="1" x14ac:dyDescent="0.25">
      <c r="B635" s="44" t="s">
        <v>1063</v>
      </c>
      <c r="C635" s="29" t="s">
        <v>124</v>
      </c>
      <c r="D635" s="29" t="s">
        <v>124</v>
      </c>
      <c r="E635" s="29" t="s">
        <v>124</v>
      </c>
      <c r="F635" s="29" t="str">
        <f t="shared" si="14"/>
        <v>N/A</v>
      </c>
      <c r="G635" s="30" t="s">
        <v>124</v>
      </c>
      <c r="H635" s="30" t="s">
        <v>124</v>
      </c>
      <c r="I635" s="30" t="s">
        <v>124</v>
      </c>
      <c r="J635" s="31" t="s">
        <v>124</v>
      </c>
      <c r="K635" s="30" t="s">
        <v>124</v>
      </c>
      <c r="L635" s="31" t="s">
        <v>124</v>
      </c>
      <c r="M635" s="31" t="s">
        <v>124</v>
      </c>
      <c r="N635" s="32" t="s">
        <v>124</v>
      </c>
      <c r="O635" s="32" t="s">
        <v>124</v>
      </c>
      <c r="P635" s="31" t="s">
        <v>124</v>
      </c>
      <c r="Q635" s="31" t="s">
        <v>124</v>
      </c>
      <c r="R635" s="31" t="s">
        <v>124</v>
      </c>
      <c r="S635" s="31" t="s">
        <v>124</v>
      </c>
      <c r="T635" s="26">
        <v>0</v>
      </c>
      <c r="U635" s="26">
        <v>0</v>
      </c>
      <c r="V635" s="26">
        <v>1</v>
      </c>
      <c r="W635" s="26">
        <v>0</v>
      </c>
      <c r="X635" s="26">
        <v>0</v>
      </c>
      <c r="Y635" s="31" t="s">
        <v>124</v>
      </c>
      <c r="Z635" s="31" t="s">
        <v>124</v>
      </c>
      <c r="AA635" s="34" t="s">
        <v>124</v>
      </c>
      <c r="AB635" s="35">
        <v>0</v>
      </c>
      <c r="AC635" s="31" t="s">
        <v>124</v>
      </c>
      <c r="AD635" s="34" t="s">
        <v>70</v>
      </c>
      <c r="AE635" s="34" t="s">
        <v>60</v>
      </c>
      <c r="AF635" s="31" t="s">
        <v>124</v>
      </c>
      <c r="AG635" s="31" t="s">
        <v>124</v>
      </c>
      <c r="AH635" s="31" t="s">
        <v>124</v>
      </c>
      <c r="AI635" s="31" t="s">
        <v>124</v>
      </c>
      <c r="AJ635" s="34" t="s">
        <v>124</v>
      </c>
    </row>
    <row r="636" spans="2:36" outlineLevel="1" x14ac:dyDescent="0.25">
      <c r="B636" s="44" t="s">
        <v>1063</v>
      </c>
      <c r="C636" s="29" t="s">
        <v>124</v>
      </c>
      <c r="D636" s="29" t="s">
        <v>124</v>
      </c>
      <c r="E636" s="29" t="s">
        <v>124</v>
      </c>
      <c r="F636" s="29" t="str">
        <f t="shared" si="14"/>
        <v>N/A</v>
      </c>
      <c r="G636" s="30" t="s">
        <v>124</v>
      </c>
      <c r="H636" s="30" t="s">
        <v>124</v>
      </c>
      <c r="I636" s="30" t="s">
        <v>124</v>
      </c>
      <c r="J636" s="31" t="s">
        <v>124</v>
      </c>
      <c r="K636" s="30" t="s">
        <v>124</v>
      </c>
      <c r="L636" s="31" t="s">
        <v>124</v>
      </c>
      <c r="M636" s="31" t="s">
        <v>124</v>
      </c>
      <c r="N636" s="32" t="s">
        <v>124</v>
      </c>
      <c r="O636" s="32" t="s">
        <v>124</v>
      </c>
      <c r="P636" s="31" t="s">
        <v>124</v>
      </c>
      <c r="Q636" s="31" t="s">
        <v>124</v>
      </c>
      <c r="R636" s="31" t="s">
        <v>124</v>
      </c>
      <c r="S636" s="31" t="s">
        <v>124</v>
      </c>
      <c r="T636" s="26">
        <v>0</v>
      </c>
      <c r="U636" s="26">
        <v>0</v>
      </c>
      <c r="V636" s="26">
        <v>1</v>
      </c>
      <c r="W636" s="26">
        <v>0</v>
      </c>
      <c r="X636" s="26">
        <v>0</v>
      </c>
      <c r="Y636" s="31" t="s">
        <v>124</v>
      </c>
      <c r="Z636" s="31" t="s">
        <v>124</v>
      </c>
      <c r="AA636" s="34" t="s">
        <v>124</v>
      </c>
      <c r="AB636" s="35">
        <v>0</v>
      </c>
      <c r="AC636" s="31" t="s">
        <v>124</v>
      </c>
      <c r="AD636" s="34" t="s">
        <v>70</v>
      </c>
      <c r="AE636" s="34" t="s">
        <v>60</v>
      </c>
      <c r="AF636" s="31" t="s">
        <v>124</v>
      </c>
      <c r="AG636" s="31" t="s">
        <v>124</v>
      </c>
      <c r="AH636" s="31" t="s">
        <v>124</v>
      </c>
      <c r="AI636" s="31" t="s">
        <v>124</v>
      </c>
      <c r="AJ636" s="34" t="s">
        <v>124</v>
      </c>
    </row>
    <row r="637" spans="2:36" outlineLevel="1" x14ac:dyDescent="0.25">
      <c r="B637" s="44" t="s">
        <v>1063</v>
      </c>
      <c r="C637" s="29" t="s">
        <v>124</v>
      </c>
      <c r="D637" s="29" t="s">
        <v>124</v>
      </c>
      <c r="E637" s="29" t="s">
        <v>124</v>
      </c>
      <c r="F637" s="29" t="str">
        <f t="shared" si="14"/>
        <v>N/A</v>
      </c>
      <c r="G637" s="30" t="s">
        <v>124</v>
      </c>
      <c r="H637" s="30" t="s">
        <v>124</v>
      </c>
      <c r="I637" s="30" t="s">
        <v>124</v>
      </c>
      <c r="J637" s="31" t="s">
        <v>124</v>
      </c>
      <c r="K637" s="30" t="s">
        <v>124</v>
      </c>
      <c r="L637" s="31" t="s">
        <v>124</v>
      </c>
      <c r="M637" s="31" t="s">
        <v>124</v>
      </c>
      <c r="N637" s="32">
        <v>56752.04</v>
      </c>
      <c r="O637" s="32" t="s">
        <v>124</v>
      </c>
      <c r="P637" s="31" t="s">
        <v>124</v>
      </c>
      <c r="Q637" s="31" t="s">
        <v>124</v>
      </c>
      <c r="R637" s="31" t="s">
        <v>124</v>
      </c>
      <c r="S637" s="31" t="s">
        <v>124</v>
      </c>
      <c r="T637" s="26">
        <v>0</v>
      </c>
      <c r="U637" s="26">
        <v>0</v>
      </c>
      <c r="V637" s="26">
        <v>1</v>
      </c>
      <c r="W637" s="26">
        <v>0</v>
      </c>
      <c r="X637" s="26">
        <v>0</v>
      </c>
      <c r="Y637" s="31" t="s">
        <v>124</v>
      </c>
      <c r="Z637" s="31" t="s">
        <v>124</v>
      </c>
      <c r="AA637" s="34" t="s">
        <v>124</v>
      </c>
      <c r="AB637" s="35">
        <v>0</v>
      </c>
      <c r="AC637" s="31" t="s">
        <v>124</v>
      </c>
      <c r="AD637" s="34" t="s">
        <v>70</v>
      </c>
      <c r="AE637" s="34" t="s">
        <v>60</v>
      </c>
      <c r="AF637" s="31" t="s">
        <v>124</v>
      </c>
      <c r="AG637" s="31">
        <v>1</v>
      </c>
      <c r="AH637" s="31" t="s">
        <v>124</v>
      </c>
      <c r="AI637" s="31" t="s">
        <v>124</v>
      </c>
      <c r="AJ637" s="34" t="s">
        <v>124</v>
      </c>
    </row>
    <row r="638" spans="2:36" outlineLevel="1" x14ac:dyDescent="0.25">
      <c r="B638" s="44" t="s">
        <v>1063</v>
      </c>
      <c r="C638" s="29" t="s">
        <v>124</v>
      </c>
      <c r="D638" s="29" t="s">
        <v>124</v>
      </c>
      <c r="E638" s="29" t="s">
        <v>124</v>
      </c>
      <c r="F638" s="29" t="str">
        <f t="shared" si="14"/>
        <v>N/A</v>
      </c>
      <c r="G638" s="30" t="s">
        <v>124</v>
      </c>
      <c r="H638" s="30" t="s">
        <v>124</v>
      </c>
      <c r="I638" s="30" t="s">
        <v>124</v>
      </c>
      <c r="J638" s="31" t="s">
        <v>124</v>
      </c>
      <c r="K638" s="30" t="s">
        <v>124</v>
      </c>
      <c r="L638" s="31" t="s">
        <v>124</v>
      </c>
      <c r="M638" s="31" t="s">
        <v>124</v>
      </c>
      <c r="N638" s="32" t="s">
        <v>124</v>
      </c>
      <c r="O638" s="32" t="s">
        <v>124</v>
      </c>
      <c r="P638" s="31" t="s">
        <v>124</v>
      </c>
      <c r="Q638" s="31" t="s">
        <v>124</v>
      </c>
      <c r="R638" s="31" t="s">
        <v>124</v>
      </c>
      <c r="S638" s="31" t="s">
        <v>124</v>
      </c>
      <c r="T638" s="26">
        <v>0</v>
      </c>
      <c r="U638" s="26">
        <v>1</v>
      </c>
      <c r="V638" s="26">
        <v>0</v>
      </c>
      <c r="W638" s="26">
        <v>0</v>
      </c>
      <c r="X638" s="26">
        <v>0</v>
      </c>
      <c r="Y638" s="31" t="s">
        <v>124</v>
      </c>
      <c r="Z638" s="31" t="s">
        <v>124</v>
      </c>
      <c r="AA638" s="34" t="s">
        <v>124</v>
      </c>
      <c r="AB638" s="35">
        <v>0</v>
      </c>
      <c r="AC638" s="31" t="s">
        <v>124</v>
      </c>
      <c r="AD638" s="34" t="s">
        <v>70</v>
      </c>
      <c r="AE638" s="34" t="s">
        <v>85</v>
      </c>
      <c r="AF638" s="31" t="s">
        <v>124</v>
      </c>
      <c r="AG638" s="31" t="s">
        <v>124</v>
      </c>
      <c r="AH638" s="31" t="s">
        <v>124</v>
      </c>
      <c r="AI638" s="31" t="s">
        <v>124</v>
      </c>
      <c r="AJ638" s="34" t="s">
        <v>124</v>
      </c>
    </row>
    <row r="639" spans="2:36" outlineLevel="1" x14ac:dyDescent="0.25">
      <c r="B639" s="44" t="s">
        <v>1063</v>
      </c>
      <c r="C639" s="29" t="s">
        <v>124</v>
      </c>
      <c r="D639" s="29" t="s">
        <v>124</v>
      </c>
      <c r="E639" s="29" t="s">
        <v>124</v>
      </c>
      <c r="F639" s="29" t="str">
        <f t="shared" si="14"/>
        <v>N/A</v>
      </c>
      <c r="G639" s="30" t="s">
        <v>124</v>
      </c>
      <c r="H639" s="30" t="s">
        <v>124</v>
      </c>
      <c r="I639" s="30" t="s">
        <v>124</v>
      </c>
      <c r="J639" s="31" t="s">
        <v>124</v>
      </c>
      <c r="K639" s="30" t="s">
        <v>124</v>
      </c>
      <c r="L639" s="31" t="s">
        <v>124</v>
      </c>
      <c r="M639" s="31" t="s">
        <v>124</v>
      </c>
      <c r="N639" s="32" t="s">
        <v>124</v>
      </c>
      <c r="O639" s="32" t="s">
        <v>124</v>
      </c>
      <c r="P639" s="31" t="s">
        <v>124</v>
      </c>
      <c r="Q639" s="31" t="s">
        <v>124</v>
      </c>
      <c r="R639" s="31" t="s">
        <v>124</v>
      </c>
      <c r="S639" s="31" t="s">
        <v>124</v>
      </c>
      <c r="T639" s="26">
        <v>0</v>
      </c>
      <c r="U639" s="26">
        <v>0</v>
      </c>
      <c r="V639" s="26">
        <v>1</v>
      </c>
      <c r="W639" s="26">
        <v>0</v>
      </c>
      <c r="X639" s="26">
        <v>0</v>
      </c>
      <c r="Y639" s="31" t="s">
        <v>124</v>
      </c>
      <c r="Z639" s="31" t="s">
        <v>124</v>
      </c>
      <c r="AA639" s="34" t="s">
        <v>124</v>
      </c>
      <c r="AB639" s="35">
        <v>0</v>
      </c>
      <c r="AC639" s="31" t="s">
        <v>124</v>
      </c>
      <c r="AD639" s="34" t="s">
        <v>70</v>
      </c>
      <c r="AE639" s="34" t="s">
        <v>85</v>
      </c>
      <c r="AF639" s="31" t="s">
        <v>124</v>
      </c>
      <c r="AG639" s="31" t="s">
        <v>124</v>
      </c>
      <c r="AH639" s="31" t="s">
        <v>124</v>
      </c>
      <c r="AI639" s="31" t="s">
        <v>124</v>
      </c>
      <c r="AJ639" s="34" t="s">
        <v>124</v>
      </c>
    </row>
    <row r="640" spans="2:36" outlineLevel="1" x14ac:dyDescent="0.25">
      <c r="B640" s="44" t="s">
        <v>1063</v>
      </c>
      <c r="C640" s="29" t="s">
        <v>124</v>
      </c>
      <c r="D640" s="29" t="s">
        <v>124</v>
      </c>
      <c r="E640" s="29" t="s">
        <v>124</v>
      </c>
      <c r="F640" s="29" t="str">
        <f t="shared" si="14"/>
        <v>N/A</v>
      </c>
      <c r="G640" s="30" t="s">
        <v>124</v>
      </c>
      <c r="H640" s="30" t="s">
        <v>124</v>
      </c>
      <c r="I640" s="30">
        <v>1.4204545454545454E-2</v>
      </c>
      <c r="J640" s="31" t="s">
        <v>124</v>
      </c>
      <c r="K640" s="30" t="s">
        <v>124</v>
      </c>
      <c r="L640" s="31" t="s">
        <v>124</v>
      </c>
      <c r="M640" s="31" t="s">
        <v>124</v>
      </c>
      <c r="N640" s="32" t="s">
        <v>124</v>
      </c>
      <c r="O640" s="32">
        <v>210999.5</v>
      </c>
      <c r="P640" s="31" t="s">
        <v>124</v>
      </c>
      <c r="Q640" s="31" t="s">
        <v>124</v>
      </c>
      <c r="R640" s="31" t="s">
        <v>124</v>
      </c>
      <c r="S640" s="31" t="s">
        <v>124</v>
      </c>
      <c r="T640" s="26">
        <v>0</v>
      </c>
      <c r="U640" s="26">
        <v>0</v>
      </c>
      <c r="V640" s="26">
        <v>0</v>
      </c>
      <c r="W640" s="26">
        <v>0</v>
      </c>
      <c r="X640" s="26">
        <v>1</v>
      </c>
      <c r="Y640" s="31" t="s">
        <v>124</v>
      </c>
      <c r="Z640" s="31" t="s">
        <v>124</v>
      </c>
      <c r="AA640" s="34" t="s">
        <v>57</v>
      </c>
      <c r="AB640" s="35">
        <v>0</v>
      </c>
      <c r="AC640" s="31" t="s">
        <v>124</v>
      </c>
      <c r="AD640" s="34" t="s">
        <v>70</v>
      </c>
      <c r="AE640" s="34" t="s">
        <v>85</v>
      </c>
      <c r="AF640" s="31" t="s">
        <v>124</v>
      </c>
      <c r="AG640" s="31" t="s">
        <v>124</v>
      </c>
      <c r="AH640" s="31">
        <v>1</v>
      </c>
      <c r="AI640" s="31" t="s">
        <v>124</v>
      </c>
      <c r="AJ640" s="34" t="s">
        <v>124</v>
      </c>
    </row>
    <row r="641" spans="2:36" outlineLevel="1" x14ac:dyDescent="0.25">
      <c r="B641" s="44" t="s">
        <v>1063</v>
      </c>
      <c r="C641" s="29" t="s">
        <v>124</v>
      </c>
      <c r="D641" s="29" t="s">
        <v>124</v>
      </c>
      <c r="E641" s="29" t="s">
        <v>124</v>
      </c>
      <c r="F641" s="29" t="str">
        <f t="shared" si="14"/>
        <v>N/A</v>
      </c>
      <c r="G641" s="30" t="s">
        <v>124</v>
      </c>
      <c r="H641" s="30" t="s">
        <v>124</v>
      </c>
      <c r="I641" s="30" t="s">
        <v>124</v>
      </c>
      <c r="J641" s="31" t="s">
        <v>124</v>
      </c>
      <c r="K641" s="30" t="s">
        <v>124</v>
      </c>
      <c r="L641" s="31" t="s">
        <v>124</v>
      </c>
      <c r="M641" s="31" t="s">
        <v>124</v>
      </c>
      <c r="N641" s="32" t="s">
        <v>124</v>
      </c>
      <c r="O641" s="32" t="s">
        <v>124</v>
      </c>
      <c r="P641" s="31" t="s">
        <v>124</v>
      </c>
      <c r="Q641" s="31" t="s">
        <v>124</v>
      </c>
      <c r="R641" s="31" t="s">
        <v>124</v>
      </c>
      <c r="S641" s="31" t="s">
        <v>124</v>
      </c>
      <c r="T641" s="26">
        <v>1</v>
      </c>
      <c r="U641" s="26">
        <v>0</v>
      </c>
      <c r="V641" s="26">
        <v>0</v>
      </c>
      <c r="W641" s="26">
        <v>0</v>
      </c>
      <c r="X641" s="26">
        <v>0</v>
      </c>
      <c r="Y641" s="31" t="s">
        <v>124</v>
      </c>
      <c r="Z641" s="31" t="s">
        <v>124</v>
      </c>
      <c r="AA641" s="34" t="s">
        <v>124</v>
      </c>
      <c r="AB641" s="35">
        <v>0</v>
      </c>
      <c r="AC641" s="31" t="s">
        <v>124</v>
      </c>
      <c r="AD641" s="34" t="s">
        <v>70</v>
      </c>
      <c r="AE641" s="34" t="s">
        <v>60</v>
      </c>
      <c r="AF641" s="31" t="s">
        <v>124</v>
      </c>
      <c r="AG641" s="31" t="s">
        <v>124</v>
      </c>
      <c r="AH641" s="31" t="s">
        <v>124</v>
      </c>
      <c r="AI641" s="31" t="s">
        <v>124</v>
      </c>
      <c r="AJ641" s="34" t="s">
        <v>124</v>
      </c>
    </row>
    <row r="642" spans="2:36" outlineLevel="1" x14ac:dyDescent="0.25">
      <c r="B642" s="44" t="s">
        <v>1063</v>
      </c>
      <c r="C642" s="29" t="s">
        <v>124</v>
      </c>
      <c r="D642" s="29" t="s">
        <v>124</v>
      </c>
      <c r="E642" s="29" t="s">
        <v>124</v>
      </c>
      <c r="F642" s="29" t="str">
        <f t="shared" si="14"/>
        <v>N/A</v>
      </c>
      <c r="G642" s="30" t="s">
        <v>124</v>
      </c>
      <c r="H642" s="30" t="s">
        <v>124</v>
      </c>
      <c r="I642" s="30" t="s">
        <v>124</v>
      </c>
      <c r="J642" s="31" t="s">
        <v>124</v>
      </c>
      <c r="K642" s="30" t="s">
        <v>124</v>
      </c>
      <c r="L642" s="31" t="s">
        <v>124</v>
      </c>
      <c r="M642" s="31" t="s">
        <v>124</v>
      </c>
      <c r="N642" s="32" t="s">
        <v>124</v>
      </c>
      <c r="O642" s="32" t="s">
        <v>124</v>
      </c>
      <c r="P642" s="31" t="s">
        <v>124</v>
      </c>
      <c r="Q642" s="31" t="s">
        <v>124</v>
      </c>
      <c r="R642" s="31" t="s">
        <v>124</v>
      </c>
      <c r="S642" s="31" t="s">
        <v>124</v>
      </c>
      <c r="T642" s="26">
        <v>0</v>
      </c>
      <c r="U642" s="26">
        <v>1</v>
      </c>
      <c r="V642" s="26">
        <v>2</v>
      </c>
      <c r="W642" s="26">
        <v>0</v>
      </c>
      <c r="X642" s="26">
        <v>0</v>
      </c>
      <c r="Y642" s="31" t="s">
        <v>124</v>
      </c>
      <c r="Z642" s="31" t="s">
        <v>124</v>
      </c>
      <c r="AA642" s="34" t="s">
        <v>124</v>
      </c>
      <c r="AB642" s="35">
        <v>0</v>
      </c>
      <c r="AC642" s="31" t="s">
        <v>124</v>
      </c>
      <c r="AD642" s="34" t="s">
        <v>70</v>
      </c>
      <c r="AE642" s="34" t="s">
        <v>1059</v>
      </c>
      <c r="AF642" s="31" t="s">
        <v>124</v>
      </c>
      <c r="AG642" s="31" t="s">
        <v>124</v>
      </c>
      <c r="AH642" s="31" t="s">
        <v>124</v>
      </c>
      <c r="AI642" s="31" t="s">
        <v>124</v>
      </c>
      <c r="AJ642" s="34" t="s">
        <v>124</v>
      </c>
    </row>
    <row r="643" spans="2:36" outlineLevel="1" x14ac:dyDescent="0.25">
      <c r="B643" s="44" t="s">
        <v>1063</v>
      </c>
      <c r="C643" s="29" t="s">
        <v>124</v>
      </c>
      <c r="D643" s="29" t="s">
        <v>124</v>
      </c>
      <c r="E643" s="29" t="s">
        <v>124</v>
      </c>
      <c r="F643" s="29" t="str">
        <f t="shared" si="14"/>
        <v>N/A</v>
      </c>
      <c r="G643" s="30" t="s">
        <v>124</v>
      </c>
      <c r="H643" s="30">
        <v>0.18503787878787878</v>
      </c>
      <c r="I643" s="30" t="s">
        <v>124</v>
      </c>
      <c r="J643" s="31" t="s">
        <v>124</v>
      </c>
      <c r="K643" s="30" t="s">
        <v>124</v>
      </c>
      <c r="L643" s="31" t="s">
        <v>124</v>
      </c>
      <c r="M643" s="31" t="s">
        <v>124</v>
      </c>
      <c r="N643" s="32">
        <v>464181.39</v>
      </c>
      <c r="O643" s="32" t="s">
        <v>124</v>
      </c>
      <c r="P643" s="31" t="s">
        <v>124</v>
      </c>
      <c r="Q643" s="31" t="s">
        <v>124</v>
      </c>
      <c r="R643" s="31" t="s">
        <v>124</v>
      </c>
      <c r="S643" s="31" t="s">
        <v>124</v>
      </c>
      <c r="T643" s="26">
        <v>0</v>
      </c>
      <c r="U643" s="26">
        <v>0</v>
      </c>
      <c r="V643" s="26">
        <v>0</v>
      </c>
      <c r="W643" s="26">
        <v>0</v>
      </c>
      <c r="X643" s="26">
        <v>1</v>
      </c>
      <c r="Y643" s="31" t="s">
        <v>124</v>
      </c>
      <c r="Z643" s="31" t="s">
        <v>124</v>
      </c>
      <c r="AA643" s="34" t="s">
        <v>57</v>
      </c>
      <c r="AB643" s="35">
        <v>0</v>
      </c>
      <c r="AC643" s="31" t="s">
        <v>124</v>
      </c>
      <c r="AD643" s="34" t="s">
        <v>70</v>
      </c>
      <c r="AE643" s="34" t="s">
        <v>60</v>
      </c>
      <c r="AF643" s="31" t="s">
        <v>124</v>
      </c>
      <c r="AG643" s="31">
        <v>1</v>
      </c>
      <c r="AH643" s="31" t="s">
        <v>124</v>
      </c>
      <c r="AI643" s="31" t="s">
        <v>124</v>
      </c>
      <c r="AJ643" s="34" t="s">
        <v>124</v>
      </c>
    </row>
    <row r="644" spans="2:36" outlineLevel="1" x14ac:dyDescent="0.25">
      <c r="B644" s="44" t="s">
        <v>1063</v>
      </c>
      <c r="C644" s="29" t="s">
        <v>124</v>
      </c>
      <c r="D644" s="29" t="s">
        <v>124</v>
      </c>
      <c r="E644" s="29" t="s">
        <v>124</v>
      </c>
      <c r="F644" s="29" t="str">
        <f t="shared" si="14"/>
        <v>N/A</v>
      </c>
      <c r="G644" s="30" t="s">
        <v>124</v>
      </c>
      <c r="H644" s="30" t="s">
        <v>124</v>
      </c>
      <c r="I644" s="30">
        <v>8.3355632196456628E-2</v>
      </c>
      <c r="J644" s="31" t="s">
        <v>124</v>
      </c>
      <c r="K644" s="30" t="s">
        <v>124</v>
      </c>
      <c r="L644" s="31" t="s">
        <v>124</v>
      </c>
      <c r="M644" s="31" t="s">
        <v>124</v>
      </c>
      <c r="N644" s="32" t="s">
        <v>124</v>
      </c>
      <c r="O644" s="32">
        <v>154442.35</v>
      </c>
      <c r="P644" s="31" t="s">
        <v>124</v>
      </c>
      <c r="Q644" s="31" t="s">
        <v>124</v>
      </c>
      <c r="R644" s="31" t="s">
        <v>124</v>
      </c>
      <c r="S644" s="31" t="s">
        <v>124</v>
      </c>
      <c r="T644" s="26">
        <v>0</v>
      </c>
      <c r="U644" s="26">
        <v>0</v>
      </c>
      <c r="V644" s="26">
        <v>0</v>
      </c>
      <c r="W644" s="26">
        <v>0</v>
      </c>
      <c r="X644" s="26">
        <v>1</v>
      </c>
      <c r="Y644" s="31" t="s">
        <v>124</v>
      </c>
      <c r="Z644" s="31" t="s">
        <v>124</v>
      </c>
      <c r="AA644" s="34" t="s">
        <v>57</v>
      </c>
      <c r="AB644" s="35">
        <v>0</v>
      </c>
      <c r="AC644" s="31" t="s">
        <v>124</v>
      </c>
      <c r="AD644" s="34" t="s">
        <v>70</v>
      </c>
      <c r="AE644" s="34" t="s">
        <v>60</v>
      </c>
      <c r="AF644" s="31" t="s">
        <v>124</v>
      </c>
      <c r="AG644" s="31" t="s">
        <v>124</v>
      </c>
      <c r="AH644" s="31">
        <v>1</v>
      </c>
      <c r="AI644" s="31" t="s">
        <v>124</v>
      </c>
      <c r="AJ644" s="34" t="s">
        <v>124</v>
      </c>
    </row>
    <row r="645" spans="2:36" outlineLevel="1" x14ac:dyDescent="0.25">
      <c r="B645" s="44" t="s">
        <v>1063</v>
      </c>
      <c r="C645" s="29" t="s">
        <v>124</v>
      </c>
      <c r="D645" s="29" t="s">
        <v>124</v>
      </c>
      <c r="E645" s="29" t="s">
        <v>124</v>
      </c>
      <c r="F645" s="29" t="str">
        <f t="shared" si="14"/>
        <v>N/A</v>
      </c>
      <c r="G645" s="30" t="s">
        <v>124</v>
      </c>
      <c r="H645" s="30" t="s">
        <v>124</v>
      </c>
      <c r="I645" s="30" t="s">
        <v>124</v>
      </c>
      <c r="J645" s="31" t="s">
        <v>124</v>
      </c>
      <c r="K645" s="30" t="s">
        <v>124</v>
      </c>
      <c r="L645" s="31" t="s">
        <v>124</v>
      </c>
      <c r="M645" s="31" t="s">
        <v>124</v>
      </c>
      <c r="N645" s="32" t="s">
        <v>124</v>
      </c>
      <c r="O645" s="32" t="s">
        <v>124</v>
      </c>
      <c r="P645" s="31" t="s">
        <v>124</v>
      </c>
      <c r="Q645" s="31" t="s">
        <v>124</v>
      </c>
      <c r="R645" s="31" t="s">
        <v>124</v>
      </c>
      <c r="S645" s="31" t="s">
        <v>124</v>
      </c>
      <c r="T645" s="26">
        <v>0</v>
      </c>
      <c r="U645" s="26">
        <v>1</v>
      </c>
      <c r="V645" s="26">
        <v>0</v>
      </c>
      <c r="W645" s="26">
        <v>0</v>
      </c>
      <c r="X645" s="26">
        <v>0</v>
      </c>
      <c r="Y645" s="31" t="s">
        <v>124</v>
      </c>
      <c r="Z645" s="31" t="s">
        <v>124</v>
      </c>
      <c r="AA645" s="34" t="s">
        <v>124</v>
      </c>
      <c r="AB645" s="35">
        <v>0</v>
      </c>
      <c r="AC645" s="31" t="s">
        <v>124</v>
      </c>
      <c r="AD645" s="34" t="s">
        <v>70</v>
      </c>
      <c r="AE645" s="34" t="s">
        <v>85</v>
      </c>
      <c r="AF645" s="31" t="s">
        <v>124</v>
      </c>
      <c r="AG645" s="31" t="s">
        <v>124</v>
      </c>
      <c r="AH645" s="31" t="s">
        <v>124</v>
      </c>
      <c r="AI645" s="31" t="s">
        <v>124</v>
      </c>
      <c r="AJ645" s="34" t="s">
        <v>124</v>
      </c>
    </row>
    <row r="646" spans="2:36" outlineLevel="1" x14ac:dyDescent="0.25">
      <c r="B646" s="44" t="s">
        <v>1063</v>
      </c>
      <c r="C646" s="29" t="s">
        <v>124</v>
      </c>
      <c r="D646" s="29" t="s">
        <v>124</v>
      </c>
      <c r="E646" s="29" t="s">
        <v>124</v>
      </c>
      <c r="F646" s="29" t="str">
        <f t="shared" si="14"/>
        <v>N/A</v>
      </c>
      <c r="G646" s="30" t="s">
        <v>124</v>
      </c>
      <c r="H646" s="30" t="s">
        <v>124</v>
      </c>
      <c r="I646" s="30" t="s">
        <v>124</v>
      </c>
      <c r="J646" s="31" t="s">
        <v>124</v>
      </c>
      <c r="K646" s="30" t="s">
        <v>124</v>
      </c>
      <c r="L646" s="31" t="s">
        <v>124</v>
      </c>
      <c r="M646" s="31" t="s">
        <v>124</v>
      </c>
      <c r="N646" s="32" t="s">
        <v>124</v>
      </c>
      <c r="O646" s="32" t="s">
        <v>124</v>
      </c>
      <c r="P646" s="31" t="s">
        <v>124</v>
      </c>
      <c r="Q646" s="31" t="s">
        <v>124</v>
      </c>
      <c r="R646" s="31" t="s">
        <v>124</v>
      </c>
      <c r="S646" s="31" t="s">
        <v>124</v>
      </c>
      <c r="T646" s="26">
        <v>0</v>
      </c>
      <c r="U646" s="26">
        <v>1</v>
      </c>
      <c r="V646" s="26">
        <v>0</v>
      </c>
      <c r="W646" s="26">
        <v>0</v>
      </c>
      <c r="X646" s="26">
        <v>0</v>
      </c>
      <c r="Y646" s="31" t="s">
        <v>124</v>
      </c>
      <c r="Z646" s="31" t="s">
        <v>124</v>
      </c>
      <c r="AA646" s="34" t="s">
        <v>124</v>
      </c>
      <c r="AB646" s="35">
        <v>0</v>
      </c>
      <c r="AC646" s="31" t="s">
        <v>124</v>
      </c>
      <c r="AD646" s="34" t="s">
        <v>70</v>
      </c>
      <c r="AE646" s="34" t="s">
        <v>60</v>
      </c>
      <c r="AF646" s="31" t="s">
        <v>124</v>
      </c>
      <c r="AG646" s="31" t="s">
        <v>124</v>
      </c>
      <c r="AH646" s="31" t="s">
        <v>124</v>
      </c>
      <c r="AI646" s="31" t="s">
        <v>124</v>
      </c>
      <c r="AJ646" s="34" t="s">
        <v>124</v>
      </c>
    </row>
    <row r="647" spans="2:36" outlineLevel="1" x14ac:dyDescent="0.25">
      <c r="B647" s="44" t="s">
        <v>1063</v>
      </c>
      <c r="C647" s="29" t="s">
        <v>124</v>
      </c>
      <c r="D647" s="29" t="s">
        <v>124</v>
      </c>
      <c r="E647" s="29" t="s">
        <v>124</v>
      </c>
      <c r="F647" s="29" t="str">
        <f t="shared" ref="F647:F710" si="15">IF(E647="N/A","N/A",E647/R647)</f>
        <v>N/A</v>
      </c>
      <c r="G647" s="30" t="s">
        <v>124</v>
      </c>
      <c r="H647" s="30" t="s">
        <v>124</v>
      </c>
      <c r="I647" s="30" t="s">
        <v>124</v>
      </c>
      <c r="J647" s="31" t="s">
        <v>124</v>
      </c>
      <c r="K647" s="30" t="s">
        <v>124</v>
      </c>
      <c r="L647" s="31" t="s">
        <v>124</v>
      </c>
      <c r="M647" s="31" t="s">
        <v>124</v>
      </c>
      <c r="N647" s="32" t="s">
        <v>124</v>
      </c>
      <c r="O647" s="32" t="s">
        <v>124</v>
      </c>
      <c r="P647" s="31" t="s">
        <v>124</v>
      </c>
      <c r="Q647" s="31" t="s">
        <v>124</v>
      </c>
      <c r="R647" s="31" t="s">
        <v>124</v>
      </c>
      <c r="S647" s="31" t="s">
        <v>124</v>
      </c>
      <c r="T647" s="26">
        <v>1</v>
      </c>
      <c r="U647" s="26">
        <v>0</v>
      </c>
      <c r="V647" s="26">
        <v>0</v>
      </c>
      <c r="W647" s="26">
        <v>0</v>
      </c>
      <c r="X647" s="26">
        <v>0</v>
      </c>
      <c r="Y647" s="31" t="s">
        <v>124</v>
      </c>
      <c r="Z647" s="31" t="s">
        <v>124</v>
      </c>
      <c r="AA647" s="34" t="s">
        <v>124</v>
      </c>
      <c r="AB647" s="35">
        <v>0</v>
      </c>
      <c r="AC647" s="31" t="s">
        <v>124</v>
      </c>
      <c r="AD647" s="34" t="s">
        <v>70</v>
      </c>
      <c r="AE647" s="34" t="s">
        <v>60</v>
      </c>
      <c r="AF647" s="31" t="s">
        <v>124</v>
      </c>
      <c r="AG647" s="31" t="s">
        <v>124</v>
      </c>
      <c r="AH647" s="31" t="s">
        <v>124</v>
      </c>
      <c r="AI647" s="31" t="s">
        <v>124</v>
      </c>
      <c r="AJ647" s="34" t="s">
        <v>124</v>
      </c>
    </row>
    <row r="648" spans="2:36" outlineLevel="1" x14ac:dyDescent="0.25">
      <c r="B648" s="44" t="s">
        <v>1063</v>
      </c>
      <c r="C648" s="29" t="s">
        <v>124</v>
      </c>
      <c r="D648" s="29" t="s">
        <v>124</v>
      </c>
      <c r="E648" s="29" t="s">
        <v>124</v>
      </c>
      <c r="F648" s="29" t="str">
        <f t="shared" si="15"/>
        <v>N/A</v>
      </c>
      <c r="G648" s="30" t="s">
        <v>124</v>
      </c>
      <c r="H648" s="30">
        <v>0.15201704545454545</v>
      </c>
      <c r="I648" s="30" t="s">
        <v>124</v>
      </c>
      <c r="J648" s="31" t="s">
        <v>124</v>
      </c>
      <c r="K648" s="30" t="s">
        <v>124</v>
      </c>
      <c r="L648" s="31" t="s">
        <v>124</v>
      </c>
      <c r="M648" s="31" t="s">
        <v>124</v>
      </c>
      <c r="N648" s="32">
        <v>493270.22</v>
      </c>
      <c r="O648" s="32" t="s">
        <v>124</v>
      </c>
      <c r="P648" s="31" t="s">
        <v>124</v>
      </c>
      <c r="Q648" s="31" t="s">
        <v>124</v>
      </c>
      <c r="R648" s="31" t="s">
        <v>124</v>
      </c>
      <c r="S648" s="31" t="s">
        <v>124</v>
      </c>
      <c r="T648" s="26">
        <v>0</v>
      </c>
      <c r="U648" s="26">
        <v>0</v>
      </c>
      <c r="V648" s="26">
        <v>0</v>
      </c>
      <c r="W648" s="26">
        <v>1</v>
      </c>
      <c r="X648" s="26">
        <v>0</v>
      </c>
      <c r="Y648" s="31" t="s">
        <v>124</v>
      </c>
      <c r="Z648" s="31" t="s">
        <v>124</v>
      </c>
      <c r="AA648" s="34" t="s">
        <v>57</v>
      </c>
      <c r="AB648" s="35">
        <v>0</v>
      </c>
      <c r="AC648" s="31" t="s">
        <v>124</v>
      </c>
      <c r="AD648" s="34" t="s">
        <v>70</v>
      </c>
      <c r="AE648" s="34" t="s">
        <v>60</v>
      </c>
      <c r="AF648" s="31" t="s">
        <v>124</v>
      </c>
      <c r="AG648" s="31">
        <v>1</v>
      </c>
      <c r="AH648" s="31" t="s">
        <v>124</v>
      </c>
      <c r="AI648" s="31" t="s">
        <v>124</v>
      </c>
      <c r="AJ648" s="34" t="s">
        <v>124</v>
      </c>
    </row>
    <row r="649" spans="2:36" outlineLevel="1" x14ac:dyDescent="0.25">
      <c r="B649" s="44" t="s">
        <v>1063</v>
      </c>
      <c r="C649" s="29" t="s">
        <v>124</v>
      </c>
      <c r="D649" s="29" t="s">
        <v>124</v>
      </c>
      <c r="E649" s="29" t="s">
        <v>124</v>
      </c>
      <c r="F649" s="29" t="str">
        <f t="shared" si="15"/>
        <v>N/A</v>
      </c>
      <c r="G649" s="30" t="s">
        <v>124</v>
      </c>
      <c r="H649" s="30">
        <v>0.74867424242424241</v>
      </c>
      <c r="I649" s="30" t="s">
        <v>124</v>
      </c>
      <c r="J649" s="31" t="s">
        <v>124</v>
      </c>
      <c r="K649" s="30" t="s">
        <v>124</v>
      </c>
      <c r="L649" s="31" t="s">
        <v>124</v>
      </c>
      <c r="M649" s="31" t="s">
        <v>124</v>
      </c>
      <c r="N649" s="32">
        <v>986447.93</v>
      </c>
      <c r="O649" s="32" t="s">
        <v>124</v>
      </c>
      <c r="P649" s="31" t="s">
        <v>124</v>
      </c>
      <c r="Q649" s="31" t="s">
        <v>124</v>
      </c>
      <c r="R649" s="31" t="s">
        <v>124</v>
      </c>
      <c r="S649" s="31" t="s">
        <v>124</v>
      </c>
      <c r="T649" s="26">
        <v>0</v>
      </c>
      <c r="U649" s="26">
        <v>0</v>
      </c>
      <c r="V649" s="26">
        <v>0</v>
      </c>
      <c r="W649" s="26">
        <v>1</v>
      </c>
      <c r="X649" s="26">
        <v>0</v>
      </c>
      <c r="Y649" s="31" t="s">
        <v>124</v>
      </c>
      <c r="Z649" s="31" t="s">
        <v>124</v>
      </c>
      <c r="AA649" s="34" t="s">
        <v>57</v>
      </c>
      <c r="AB649" s="35">
        <v>0</v>
      </c>
      <c r="AC649" s="31" t="s">
        <v>124</v>
      </c>
      <c r="AD649" s="34" t="s">
        <v>70</v>
      </c>
      <c r="AE649" s="34" t="s">
        <v>60</v>
      </c>
      <c r="AF649" s="31" t="s">
        <v>124</v>
      </c>
      <c r="AG649" s="31">
        <v>1</v>
      </c>
      <c r="AH649" s="31" t="s">
        <v>124</v>
      </c>
      <c r="AI649" s="31" t="s">
        <v>124</v>
      </c>
      <c r="AJ649" s="34" t="s">
        <v>124</v>
      </c>
    </row>
    <row r="650" spans="2:36" outlineLevel="1" x14ac:dyDescent="0.25">
      <c r="B650" s="44" t="s">
        <v>1063</v>
      </c>
      <c r="C650" s="29" t="s">
        <v>124</v>
      </c>
      <c r="D650" s="29" t="s">
        <v>124</v>
      </c>
      <c r="E650" s="29" t="s">
        <v>124</v>
      </c>
      <c r="F650" s="29" t="str">
        <f t="shared" si="15"/>
        <v>N/A</v>
      </c>
      <c r="G650" s="30" t="s">
        <v>124</v>
      </c>
      <c r="H650" s="30" t="s">
        <v>124</v>
      </c>
      <c r="I650" s="30" t="s">
        <v>124</v>
      </c>
      <c r="J650" s="31" t="s">
        <v>124</v>
      </c>
      <c r="K650" s="30" t="s">
        <v>124</v>
      </c>
      <c r="L650" s="31" t="s">
        <v>124</v>
      </c>
      <c r="M650" s="31" t="s">
        <v>124</v>
      </c>
      <c r="N650" s="32" t="s">
        <v>124</v>
      </c>
      <c r="O650" s="32" t="s">
        <v>124</v>
      </c>
      <c r="P650" s="31" t="s">
        <v>124</v>
      </c>
      <c r="Q650" s="31" t="s">
        <v>124</v>
      </c>
      <c r="R650" s="31" t="s">
        <v>124</v>
      </c>
      <c r="S650" s="31" t="s">
        <v>124</v>
      </c>
      <c r="T650" s="26">
        <v>0</v>
      </c>
      <c r="U650" s="26">
        <v>1</v>
      </c>
      <c r="V650" s="26">
        <v>0</v>
      </c>
      <c r="W650" s="26">
        <v>0</v>
      </c>
      <c r="X650" s="26">
        <v>0</v>
      </c>
      <c r="Y650" s="31" t="s">
        <v>124</v>
      </c>
      <c r="Z650" s="31" t="s">
        <v>124</v>
      </c>
      <c r="AA650" s="34" t="s">
        <v>124</v>
      </c>
      <c r="AB650" s="35">
        <v>0</v>
      </c>
      <c r="AC650" s="31" t="s">
        <v>124</v>
      </c>
      <c r="AD650" s="34" t="s">
        <v>70</v>
      </c>
      <c r="AE650" s="34" t="s">
        <v>60</v>
      </c>
      <c r="AF650" s="31" t="s">
        <v>124</v>
      </c>
      <c r="AG650" s="31" t="s">
        <v>124</v>
      </c>
      <c r="AH650" s="31" t="s">
        <v>124</v>
      </c>
      <c r="AI650" s="31" t="s">
        <v>124</v>
      </c>
      <c r="AJ650" s="34" t="s">
        <v>124</v>
      </c>
    </row>
    <row r="651" spans="2:36" outlineLevel="1" x14ac:dyDescent="0.25">
      <c r="B651" s="44" t="s">
        <v>1063</v>
      </c>
      <c r="C651" s="29" t="s">
        <v>124</v>
      </c>
      <c r="D651" s="29" t="s">
        <v>124</v>
      </c>
      <c r="E651" s="29" t="s">
        <v>124</v>
      </c>
      <c r="F651" s="29" t="str">
        <f t="shared" si="15"/>
        <v>N/A</v>
      </c>
      <c r="G651" s="30" t="s">
        <v>124</v>
      </c>
      <c r="H651" s="30" t="s">
        <v>124</v>
      </c>
      <c r="I651" s="30" t="s">
        <v>124</v>
      </c>
      <c r="J651" s="31" t="s">
        <v>124</v>
      </c>
      <c r="K651" s="30" t="s">
        <v>124</v>
      </c>
      <c r="L651" s="31" t="s">
        <v>124</v>
      </c>
      <c r="M651" s="31" t="s">
        <v>124</v>
      </c>
      <c r="N651" s="32" t="s">
        <v>124</v>
      </c>
      <c r="O651" s="32" t="s">
        <v>124</v>
      </c>
      <c r="P651" s="31" t="s">
        <v>124</v>
      </c>
      <c r="Q651" s="31" t="s">
        <v>124</v>
      </c>
      <c r="R651" s="31" t="s">
        <v>124</v>
      </c>
      <c r="S651" s="31" t="s">
        <v>124</v>
      </c>
      <c r="T651" s="26">
        <v>0</v>
      </c>
      <c r="U651" s="26">
        <v>0</v>
      </c>
      <c r="V651" s="26">
        <v>1</v>
      </c>
      <c r="W651" s="26">
        <v>0</v>
      </c>
      <c r="X651" s="26">
        <v>0</v>
      </c>
      <c r="Y651" s="31" t="s">
        <v>124</v>
      </c>
      <c r="Z651" s="31" t="s">
        <v>124</v>
      </c>
      <c r="AA651" s="34" t="s">
        <v>124</v>
      </c>
      <c r="AB651" s="35">
        <v>0</v>
      </c>
      <c r="AC651" s="31" t="s">
        <v>124</v>
      </c>
      <c r="AD651" s="34" t="s">
        <v>70</v>
      </c>
      <c r="AE651" s="34" t="s">
        <v>60</v>
      </c>
      <c r="AF651" s="31" t="s">
        <v>124</v>
      </c>
      <c r="AG651" s="31" t="s">
        <v>124</v>
      </c>
      <c r="AH651" s="31" t="s">
        <v>124</v>
      </c>
      <c r="AI651" s="31" t="s">
        <v>124</v>
      </c>
      <c r="AJ651" s="34" t="s">
        <v>124</v>
      </c>
    </row>
    <row r="652" spans="2:36" outlineLevel="1" x14ac:dyDescent="0.25">
      <c r="B652" s="44" t="s">
        <v>1063</v>
      </c>
      <c r="C652" s="29" t="s">
        <v>124</v>
      </c>
      <c r="D652" s="29" t="s">
        <v>124</v>
      </c>
      <c r="E652" s="29" t="s">
        <v>124</v>
      </c>
      <c r="F652" s="29" t="str">
        <f t="shared" si="15"/>
        <v>N/A</v>
      </c>
      <c r="G652" s="30" t="s">
        <v>124</v>
      </c>
      <c r="H652" s="30">
        <v>0.79337121212121209</v>
      </c>
      <c r="I652" s="30">
        <v>4.2800126510673678E-2</v>
      </c>
      <c r="J652" s="31" t="s">
        <v>124</v>
      </c>
      <c r="K652" s="30" t="s">
        <v>124</v>
      </c>
      <c r="L652" s="31" t="s">
        <v>124</v>
      </c>
      <c r="M652" s="31" t="s">
        <v>124</v>
      </c>
      <c r="N652" s="32">
        <v>1611760.6500000001</v>
      </c>
      <c r="O652" s="32">
        <v>172749.56</v>
      </c>
      <c r="P652" s="31" t="s">
        <v>124</v>
      </c>
      <c r="Q652" s="31" t="s">
        <v>124</v>
      </c>
      <c r="R652" s="31" t="s">
        <v>124</v>
      </c>
      <c r="S652" s="31" t="s">
        <v>124</v>
      </c>
      <c r="T652" s="26">
        <v>0</v>
      </c>
      <c r="U652" s="26">
        <v>4</v>
      </c>
      <c r="V652" s="26">
        <v>2</v>
      </c>
      <c r="W652" s="26">
        <v>3</v>
      </c>
      <c r="X652" s="26">
        <v>0</v>
      </c>
      <c r="Y652" s="31" t="s">
        <v>124</v>
      </c>
      <c r="Z652" s="31" t="s">
        <v>124</v>
      </c>
      <c r="AA652" s="34" t="s">
        <v>57</v>
      </c>
      <c r="AB652" s="35">
        <v>0</v>
      </c>
      <c r="AC652" s="31" t="s">
        <v>124</v>
      </c>
      <c r="AD652" s="34" t="s">
        <v>70</v>
      </c>
      <c r="AE652" s="34" t="s">
        <v>1008</v>
      </c>
      <c r="AF652" s="31" t="s">
        <v>124</v>
      </c>
      <c r="AG652" s="31">
        <v>3</v>
      </c>
      <c r="AH652" s="31">
        <v>1</v>
      </c>
      <c r="AI652" s="31" t="s">
        <v>124</v>
      </c>
      <c r="AJ652" s="34" t="s">
        <v>124</v>
      </c>
    </row>
    <row r="653" spans="2:36" outlineLevel="1" x14ac:dyDescent="0.25">
      <c r="B653" s="44" t="s">
        <v>1063</v>
      </c>
      <c r="C653" s="29" t="s">
        <v>124</v>
      </c>
      <c r="D653" s="29" t="s">
        <v>124</v>
      </c>
      <c r="E653" s="29" t="s">
        <v>124</v>
      </c>
      <c r="F653" s="29" t="str">
        <f t="shared" si="15"/>
        <v>N/A</v>
      </c>
      <c r="G653" s="30" t="s">
        <v>124</v>
      </c>
      <c r="H653" s="30" t="s">
        <v>124</v>
      </c>
      <c r="I653" s="30" t="s">
        <v>124</v>
      </c>
      <c r="J653" s="31" t="s">
        <v>124</v>
      </c>
      <c r="K653" s="30" t="s">
        <v>124</v>
      </c>
      <c r="L653" s="31" t="s">
        <v>124</v>
      </c>
      <c r="M653" s="31" t="s">
        <v>124</v>
      </c>
      <c r="N653" s="32" t="s">
        <v>124</v>
      </c>
      <c r="O653" s="32" t="s">
        <v>124</v>
      </c>
      <c r="P653" s="31" t="s">
        <v>124</v>
      </c>
      <c r="Q653" s="31" t="s">
        <v>124</v>
      </c>
      <c r="R653" s="31" t="s">
        <v>124</v>
      </c>
      <c r="S653" s="31" t="s">
        <v>124</v>
      </c>
      <c r="T653" s="26">
        <v>0</v>
      </c>
      <c r="U653" s="26">
        <v>1</v>
      </c>
      <c r="V653" s="26">
        <v>0</v>
      </c>
      <c r="W653" s="26">
        <v>0</v>
      </c>
      <c r="X653" s="26">
        <v>0</v>
      </c>
      <c r="Y653" s="31" t="s">
        <v>124</v>
      </c>
      <c r="Z653" s="31" t="s">
        <v>124</v>
      </c>
      <c r="AA653" s="34" t="s">
        <v>124</v>
      </c>
      <c r="AB653" s="35">
        <v>0</v>
      </c>
      <c r="AC653" s="31" t="s">
        <v>124</v>
      </c>
      <c r="AD653" s="34" t="s">
        <v>70</v>
      </c>
      <c r="AE653" s="34" t="s">
        <v>60</v>
      </c>
      <c r="AF653" s="31" t="s">
        <v>124</v>
      </c>
      <c r="AG653" s="31" t="s">
        <v>124</v>
      </c>
      <c r="AH653" s="31" t="s">
        <v>124</v>
      </c>
      <c r="AI653" s="31" t="s">
        <v>124</v>
      </c>
      <c r="AJ653" s="34" t="s">
        <v>124</v>
      </c>
    </row>
    <row r="654" spans="2:36" outlineLevel="1" x14ac:dyDescent="0.25">
      <c r="B654" s="44" t="s">
        <v>1063</v>
      </c>
      <c r="C654" s="29" t="s">
        <v>124</v>
      </c>
      <c r="D654" s="29" t="s">
        <v>124</v>
      </c>
      <c r="E654" s="29" t="s">
        <v>124</v>
      </c>
      <c r="F654" s="29" t="str">
        <f t="shared" si="15"/>
        <v>N/A</v>
      </c>
      <c r="G654" s="30" t="s">
        <v>124</v>
      </c>
      <c r="H654" s="30">
        <v>1.1110835345117311</v>
      </c>
      <c r="I654" s="30" t="s">
        <v>124</v>
      </c>
      <c r="J654" s="31" t="s">
        <v>124</v>
      </c>
      <c r="K654" s="30" t="s">
        <v>124</v>
      </c>
      <c r="L654" s="31" t="s">
        <v>124</v>
      </c>
      <c r="M654" s="31" t="s">
        <v>124</v>
      </c>
      <c r="N654" s="32">
        <v>1534747.9300000002</v>
      </c>
      <c r="O654" s="32" t="s">
        <v>124</v>
      </c>
      <c r="P654" s="31" t="s">
        <v>124</v>
      </c>
      <c r="Q654" s="31" t="s">
        <v>124</v>
      </c>
      <c r="R654" s="31" t="s">
        <v>124</v>
      </c>
      <c r="S654" s="31" t="s">
        <v>124</v>
      </c>
      <c r="T654" s="26">
        <v>0</v>
      </c>
      <c r="U654" s="26">
        <v>4</v>
      </c>
      <c r="V654" s="26">
        <v>0</v>
      </c>
      <c r="W654" s="26">
        <v>2</v>
      </c>
      <c r="X654" s="26">
        <v>0</v>
      </c>
      <c r="Y654" s="31" t="s">
        <v>124</v>
      </c>
      <c r="Z654" s="31" t="s">
        <v>124</v>
      </c>
      <c r="AA654" s="34" t="s">
        <v>57</v>
      </c>
      <c r="AB654" s="35">
        <v>0</v>
      </c>
      <c r="AC654" s="31" t="s">
        <v>124</v>
      </c>
      <c r="AD654" s="34" t="s">
        <v>70</v>
      </c>
      <c r="AE654" s="34" t="s">
        <v>991</v>
      </c>
      <c r="AF654" s="31" t="s">
        <v>124</v>
      </c>
      <c r="AG654" s="31">
        <v>2</v>
      </c>
      <c r="AH654" s="31" t="s">
        <v>124</v>
      </c>
      <c r="AI654" s="31" t="s">
        <v>124</v>
      </c>
      <c r="AJ654" s="34" t="s">
        <v>124</v>
      </c>
    </row>
    <row r="655" spans="2:36" outlineLevel="1" x14ac:dyDescent="0.25">
      <c r="B655" s="44" t="s">
        <v>1063</v>
      </c>
      <c r="C655" s="29" t="s">
        <v>124</v>
      </c>
      <c r="D655" s="29" t="s">
        <v>124</v>
      </c>
      <c r="E655" s="29" t="s">
        <v>124</v>
      </c>
      <c r="F655" s="29" t="str">
        <f t="shared" si="15"/>
        <v>N/A</v>
      </c>
      <c r="G655" s="30" t="s">
        <v>124</v>
      </c>
      <c r="H655" s="30" t="s">
        <v>124</v>
      </c>
      <c r="I655" s="30">
        <v>1.1363636363636364E-2</v>
      </c>
      <c r="J655" s="31" t="s">
        <v>124</v>
      </c>
      <c r="K655" s="30" t="s">
        <v>124</v>
      </c>
      <c r="L655" s="31" t="s">
        <v>124</v>
      </c>
      <c r="M655" s="31" t="s">
        <v>124</v>
      </c>
      <c r="N655" s="32" t="s">
        <v>124</v>
      </c>
      <c r="O655" s="32">
        <v>354008.39</v>
      </c>
      <c r="P655" s="31" t="s">
        <v>124</v>
      </c>
      <c r="Q655" s="31" t="s">
        <v>124</v>
      </c>
      <c r="R655" s="31" t="s">
        <v>124</v>
      </c>
      <c r="S655" s="31" t="s">
        <v>124</v>
      </c>
      <c r="T655" s="26">
        <v>0</v>
      </c>
      <c r="U655" s="26">
        <v>0</v>
      </c>
      <c r="V655" s="26">
        <v>0</v>
      </c>
      <c r="W655" s="26">
        <v>0</v>
      </c>
      <c r="X655" s="26">
        <v>1</v>
      </c>
      <c r="Y655" s="31" t="s">
        <v>124</v>
      </c>
      <c r="Z655" s="31" t="s">
        <v>124</v>
      </c>
      <c r="AA655" s="34" t="s">
        <v>57</v>
      </c>
      <c r="AB655" s="35">
        <v>0</v>
      </c>
      <c r="AC655" s="31" t="s">
        <v>124</v>
      </c>
      <c r="AD655" s="34" t="s">
        <v>70</v>
      </c>
      <c r="AE655" s="34" t="s">
        <v>60</v>
      </c>
      <c r="AF655" s="31" t="s">
        <v>124</v>
      </c>
      <c r="AG655" s="31" t="s">
        <v>124</v>
      </c>
      <c r="AH655" s="31">
        <v>1</v>
      </c>
      <c r="AI655" s="31" t="s">
        <v>124</v>
      </c>
      <c r="AJ655" s="34" t="s">
        <v>124</v>
      </c>
    </row>
    <row r="656" spans="2:36" outlineLevel="1" x14ac:dyDescent="0.25">
      <c r="B656" s="44" t="s">
        <v>1063</v>
      </c>
      <c r="C656" s="29" t="s">
        <v>124</v>
      </c>
      <c r="D656" s="29" t="s">
        <v>124</v>
      </c>
      <c r="E656" s="29" t="s">
        <v>124</v>
      </c>
      <c r="F656" s="29" t="str">
        <f t="shared" si="15"/>
        <v>N/A</v>
      </c>
      <c r="G656" s="30" t="s">
        <v>124</v>
      </c>
      <c r="H656" s="30" t="s">
        <v>124</v>
      </c>
      <c r="I656" s="30" t="s">
        <v>124</v>
      </c>
      <c r="J656" s="31" t="s">
        <v>124</v>
      </c>
      <c r="K656" s="30" t="s">
        <v>124</v>
      </c>
      <c r="L656" s="31" t="s">
        <v>124</v>
      </c>
      <c r="M656" s="31" t="s">
        <v>124</v>
      </c>
      <c r="N656" s="32" t="s">
        <v>124</v>
      </c>
      <c r="O656" s="32" t="s">
        <v>124</v>
      </c>
      <c r="P656" s="31" t="s">
        <v>124</v>
      </c>
      <c r="Q656" s="31" t="s">
        <v>124</v>
      </c>
      <c r="R656" s="31" t="s">
        <v>124</v>
      </c>
      <c r="S656" s="31" t="s">
        <v>124</v>
      </c>
      <c r="T656" s="26">
        <v>0</v>
      </c>
      <c r="U656" s="26">
        <v>1</v>
      </c>
      <c r="V656" s="26">
        <v>0</v>
      </c>
      <c r="W656" s="26">
        <v>0</v>
      </c>
      <c r="X656" s="26">
        <v>0</v>
      </c>
      <c r="Y656" s="31" t="s">
        <v>124</v>
      </c>
      <c r="Z656" s="31" t="s">
        <v>124</v>
      </c>
      <c r="AA656" s="34" t="s">
        <v>124</v>
      </c>
      <c r="AB656" s="35">
        <v>0</v>
      </c>
      <c r="AC656" s="31" t="s">
        <v>124</v>
      </c>
      <c r="AD656" s="34" t="s">
        <v>70</v>
      </c>
      <c r="AE656" s="34" t="s">
        <v>60</v>
      </c>
      <c r="AF656" s="31" t="s">
        <v>124</v>
      </c>
      <c r="AG656" s="31" t="s">
        <v>124</v>
      </c>
      <c r="AH656" s="31" t="s">
        <v>124</v>
      </c>
      <c r="AI656" s="31" t="s">
        <v>124</v>
      </c>
      <c r="AJ656" s="34" t="s">
        <v>124</v>
      </c>
    </row>
    <row r="657" spans="2:36" outlineLevel="1" x14ac:dyDescent="0.25">
      <c r="B657" s="44" t="s">
        <v>1063</v>
      </c>
      <c r="C657" s="29" t="s">
        <v>124</v>
      </c>
      <c r="D657" s="29" t="s">
        <v>124</v>
      </c>
      <c r="E657" s="29" t="s">
        <v>124</v>
      </c>
      <c r="F657" s="29" t="str">
        <f t="shared" si="15"/>
        <v>N/A</v>
      </c>
      <c r="G657" s="30" t="s">
        <v>124</v>
      </c>
      <c r="H657" s="30" t="s">
        <v>124</v>
      </c>
      <c r="I657" s="30" t="s">
        <v>124</v>
      </c>
      <c r="J657" s="31" t="s">
        <v>124</v>
      </c>
      <c r="K657" s="30" t="s">
        <v>124</v>
      </c>
      <c r="L657" s="31" t="s">
        <v>124</v>
      </c>
      <c r="M657" s="31" t="s">
        <v>124</v>
      </c>
      <c r="N657" s="32" t="s">
        <v>124</v>
      </c>
      <c r="O657" s="32" t="s">
        <v>124</v>
      </c>
      <c r="P657" s="31" t="s">
        <v>124</v>
      </c>
      <c r="Q657" s="31" t="s">
        <v>124</v>
      </c>
      <c r="R657" s="31" t="s">
        <v>124</v>
      </c>
      <c r="S657" s="31" t="s">
        <v>124</v>
      </c>
      <c r="T657" s="26">
        <v>4</v>
      </c>
      <c r="U657" s="26">
        <v>0</v>
      </c>
      <c r="V657" s="26">
        <v>0</v>
      </c>
      <c r="W657" s="26">
        <v>0</v>
      </c>
      <c r="X657" s="26">
        <v>0</v>
      </c>
      <c r="Y657" s="31" t="s">
        <v>124</v>
      </c>
      <c r="Z657" s="31" t="s">
        <v>124</v>
      </c>
      <c r="AA657" s="34" t="s">
        <v>124</v>
      </c>
      <c r="AB657" s="35">
        <v>0</v>
      </c>
      <c r="AC657" s="31" t="s">
        <v>124</v>
      </c>
      <c r="AD657" s="34" t="s">
        <v>70</v>
      </c>
      <c r="AE657" s="34" t="s">
        <v>60</v>
      </c>
      <c r="AF657" s="31" t="s">
        <v>124</v>
      </c>
      <c r="AG657" s="31" t="s">
        <v>124</v>
      </c>
      <c r="AH657" s="31" t="s">
        <v>124</v>
      </c>
      <c r="AI657" s="31" t="s">
        <v>124</v>
      </c>
      <c r="AJ657" s="34" t="s">
        <v>124</v>
      </c>
    </row>
    <row r="658" spans="2:36" outlineLevel="1" x14ac:dyDescent="0.25">
      <c r="B658" s="44" t="s">
        <v>1063</v>
      </c>
      <c r="C658" s="29" t="s">
        <v>124</v>
      </c>
      <c r="D658" s="29" t="s">
        <v>124</v>
      </c>
      <c r="E658" s="29" t="s">
        <v>124</v>
      </c>
      <c r="F658" s="29" t="str">
        <f t="shared" si="15"/>
        <v>N/A</v>
      </c>
      <c r="G658" s="30" t="s">
        <v>124</v>
      </c>
      <c r="H658" s="30" t="s">
        <v>124</v>
      </c>
      <c r="I658" s="30" t="s">
        <v>124</v>
      </c>
      <c r="J658" s="31" t="s">
        <v>124</v>
      </c>
      <c r="K658" s="30" t="s">
        <v>124</v>
      </c>
      <c r="L658" s="31" t="s">
        <v>124</v>
      </c>
      <c r="M658" s="31" t="s">
        <v>124</v>
      </c>
      <c r="N658" s="32" t="s">
        <v>124</v>
      </c>
      <c r="O658" s="32" t="s">
        <v>124</v>
      </c>
      <c r="P658" s="31" t="s">
        <v>124</v>
      </c>
      <c r="Q658" s="31" t="s">
        <v>124</v>
      </c>
      <c r="R658" s="31" t="s">
        <v>124</v>
      </c>
      <c r="S658" s="31" t="s">
        <v>124</v>
      </c>
      <c r="T658" s="26">
        <v>1</v>
      </c>
      <c r="U658" s="26">
        <v>0</v>
      </c>
      <c r="V658" s="26">
        <v>0</v>
      </c>
      <c r="W658" s="26">
        <v>0</v>
      </c>
      <c r="X658" s="26">
        <v>0</v>
      </c>
      <c r="Y658" s="31" t="s">
        <v>124</v>
      </c>
      <c r="Z658" s="31" t="s">
        <v>124</v>
      </c>
      <c r="AA658" s="34" t="s">
        <v>124</v>
      </c>
      <c r="AB658" s="35">
        <v>0</v>
      </c>
      <c r="AC658" s="31" t="s">
        <v>124</v>
      </c>
      <c r="AD658" s="34" t="s">
        <v>70</v>
      </c>
      <c r="AE658" s="34" t="s">
        <v>60</v>
      </c>
      <c r="AF658" s="31" t="s">
        <v>124</v>
      </c>
      <c r="AG658" s="31" t="s">
        <v>124</v>
      </c>
      <c r="AH658" s="31" t="s">
        <v>124</v>
      </c>
      <c r="AI658" s="31" t="s">
        <v>124</v>
      </c>
      <c r="AJ658" s="34" t="s">
        <v>124</v>
      </c>
    </row>
    <row r="659" spans="2:36" outlineLevel="1" x14ac:dyDescent="0.25">
      <c r="B659" s="44" t="s">
        <v>1063</v>
      </c>
      <c r="C659" s="29" t="s">
        <v>124</v>
      </c>
      <c r="D659" s="29" t="s">
        <v>124</v>
      </c>
      <c r="E659" s="29" t="s">
        <v>124</v>
      </c>
      <c r="F659" s="29" t="str">
        <f t="shared" si="15"/>
        <v>N/A</v>
      </c>
      <c r="G659" s="30" t="s">
        <v>124</v>
      </c>
      <c r="H659" s="30" t="s">
        <v>124</v>
      </c>
      <c r="I659" s="30" t="s">
        <v>124</v>
      </c>
      <c r="J659" s="31" t="s">
        <v>124</v>
      </c>
      <c r="K659" s="30" t="s">
        <v>124</v>
      </c>
      <c r="L659" s="31" t="s">
        <v>124</v>
      </c>
      <c r="M659" s="31" t="s">
        <v>124</v>
      </c>
      <c r="N659" s="32" t="s">
        <v>124</v>
      </c>
      <c r="O659" s="32" t="s">
        <v>124</v>
      </c>
      <c r="P659" s="31" t="s">
        <v>124</v>
      </c>
      <c r="Q659" s="31" t="s">
        <v>124</v>
      </c>
      <c r="R659" s="31" t="s">
        <v>124</v>
      </c>
      <c r="S659" s="31" t="s">
        <v>124</v>
      </c>
      <c r="T659" s="26">
        <v>0</v>
      </c>
      <c r="U659" s="26">
        <v>1</v>
      </c>
      <c r="V659" s="26">
        <v>0</v>
      </c>
      <c r="W659" s="26">
        <v>0</v>
      </c>
      <c r="X659" s="26">
        <v>0</v>
      </c>
      <c r="Y659" s="31" t="s">
        <v>124</v>
      </c>
      <c r="Z659" s="31" t="s">
        <v>124</v>
      </c>
      <c r="AA659" s="34" t="s">
        <v>124</v>
      </c>
      <c r="AB659" s="35">
        <v>0</v>
      </c>
      <c r="AC659" s="31" t="s">
        <v>124</v>
      </c>
      <c r="AD659" s="34" t="s">
        <v>70</v>
      </c>
      <c r="AE659" s="34" t="s">
        <v>60</v>
      </c>
      <c r="AF659" s="31" t="s">
        <v>124</v>
      </c>
      <c r="AG659" s="31" t="s">
        <v>124</v>
      </c>
      <c r="AH659" s="31" t="s">
        <v>124</v>
      </c>
      <c r="AI659" s="31" t="s">
        <v>124</v>
      </c>
      <c r="AJ659" s="34" t="s">
        <v>124</v>
      </c>
    </row>
    <row r="660" spans="2:36" outlineLevel="1" x14ac:dyDescent="0.25">
      <c r="B660" s="44" t="s">
        <v>1063</v>
      </c>
      <c r="C660" s="29" t="s">
        <v>124</v>
      </c>
      <c r="D660" s="29" t="s">
        <v>124</v>
      </c>
      <c r="E660" s="29" t="s">
        <v>124</v>
      </c>
      <c r="F660" s="29" t="str">
        <f t="shared" si="15"/>
        <v>N/A</v>
      </c>
      <c r="G660" s="30" t="s">
        <v>124</v>
      </c>
      <c r="H660" s="30" t="s">
        <v>124</v>
      </c>
      <c r="I660" s="30">
        <v>0.14151084720990018</v>
      </c>
      <c r="J660" s="31" t="s">
        <v>124</v>
      </c>
      <c r="K660" s="30" t="s">
        <v>124</v>
      </c>
      <c r="L660" s="31" t="s">
        <v>124</v>
      </c>
      <c r="M660" s="31" t="s">
        <v>124</v>
      </c>
      <c r="N660" s="32" t="s">
        <v>124</v>
      </c>
      <c r="O660" s="32">
        <v>140553.59</v>
      </c>
      <c r="P660" s="31" t="s">
        <v>124</v>
      </c>
      <c r="Q660" s="31" t="s">
        <v>124</v>
      </c>
      <c r="R660" s="31" t="s">
        <v>124</v>
      </c>
      <c r="S660" s="31" t="s">
        <v>124</v>
      </c>
      <c r="T660" s="26">
        <v>0</v>
      </c>
      <c r="U660" s="26">
        <v>0</v>
      </c>
      <c r="V660" s="26">
        <v>0</v>
      </c>
      <c r="W660" s="26">
        <v>1</v>
      </c>
      <c r="X660" s="26">
        <v>0</v>
      </c>
      <c r="Y660" s="31" t="s">
        <v>124</v>
      </c>
      <c r="Z660" s="31" t="s">
        <v>124</v>
      </c>
      <c r="AA660" s="34" t="s">
        <v>57</v>
      </c>
      <c r="AB660" s="35">
        <v>0</v>
      </c>
      <c r="AC660" s="31" t="s">
        <v>124</v>
      </c>
      <c r="AD660" s="34" t="s">
        <v>70</v>
      </c>
      <c r="AE660" s="34" t="s">
        <v>60</v>
      </c>
      <c r="AF660" s="31" t="s">
        <v>124</v>
      </c>
      <c r="AG660" s="31" t="s">
        <v>124</v>
      </c>
      <c r="AH660" s="31">
        <v>1</v>
      </c>
      <c r="AI660" s="31" t="s">
        <v>124</v>
      </c>
      <c r="AJ660" s="34" t="s">
        <v>124</v>
      </c>
    </row>
    <row r="661" spans="2:36" outlineLevel="1" x14ac:dyDescent="0.25">
      <c r="B661" s="44" t="s">
        <v>1063</v>
      </c>
      <c r="C661" s="29" t="s">
        <v>124</v>
      </c>
      <c r="D661" s="29" t="s">
        <v>124</v>
      </c>
      <c r="E661" s="29" t="s">
        <v>124</v>
      </c>
      <c r="F661" s="29" t="str">
        <f t="shared" si="15"/>
        <v>N/A</v>
      </c>
      <c r="G661" s="30" t="s">
        <v>124</v>
      </c>
      <c r="H661" s="30">
        <v>0.34469696969696972</v>
      </c>
      <c r="I661" s="30" t="s">
        <v>124</v>
      </c>
      <c r="J661" s="31" t="s">
        <v>124</v>
      </c>
      <c r="K661" s="30" t="s">
        <v>124</v>
      </c>
      <c r="L661" s="31" t="s">
        <v>124</v>
      </c>
      <c r="M661" s="31" t="s">
        <v>124</v>
      </c>
      <c r="N661" s="32">
        <v>260240.74</v>
      </c>
      <c r="O661" s="32" t="s">
        <v>124</v>
      </c>
      <c r="P661" s="31" t="s">
        <v>124</v>
      </c>
      <c r="Q661" s="31" t="s">
        <v>124</v>
      </c>
      <c r="R661" s="31" t="s">
        <v>124</v>
      </c>
      <c r="S661" s="31" t="s">
        <v>124</v>
      </c>
      <c r="T661" s="26">
        <v>0</v>
      </c>
      <c r="U661" s="26">
        <v>1</v>
      </c>
      <c r="V661" s="26">
        <v>0</v>
      </c>
      <c r="W661" s="26">
        <v>1</v>
      </c>
      <c r="X661" s="26">
        <v>0</v>
      </c>
      <c r="Y661" s="31" t="s">
        <v>124</v>
      </c>
      <c r="Z661" s="31" t="s">
        <v>124</v>
      </c>
      <c r="AA661" s="34" t="s">
        <v>57</v>
      </c>
      <c r="AB661" s="35">
        <v>0</v>
      </c>
      <c r="AC661" s="31" t="s">
        <v>124</v>
      </c>
      <c r="AD661" s="34" t="s">
        <v>70</v>
      </c>
      <c r="AE661" s="34" t="s">
        <v>60</v>
      </c>
      <c r="AF661" s="31" t="s">
        <v>124</v>
      </c>
      <c r="AG661" s="31">
        <v>1</v>
      </c>
      <c r="AH661" s="31" t="s">
        <v>124</v>
      </c>
      <c r="AI661" s="31" t="s">
        <v>124</v>
      </c>
      <c r="AJ661" s="34" t="s">
        <v>124</v>
      </c>
    </row>
    <row r="662" spans="2:36" outlineLevel="1" x14ac:dyDescent="0.25">
      <c r="B662" s="44" t="s">
        <v>1063</v>
      </c>
      <c r="C662" s="29" t="s">
        <v>124</v>
      </c>
      <c r="D662" s="29" t="s">
        <v>124</v>
      </c>
      <c r="E662" s="29" t="s">
        <v>124</v>
      </c>
      <c r="F662" s="29" t="str">
        <f t="shared" si="15"/>
        <v>N/A</v>
      </c>
      <c r="G662" s="30" t="s">
        <v>124</v>
      </c>
      <c r="H662" s="30" t="s">
        <v>124</v>
      </c>
      <c r="I662" s="30" t="s">
        <v>124</v>
      </c>
      <c r="J662" s="31" t="s">
        <v>124</v>
      </c>
      <c r="K662" s="30" t="s">
        <v>124</v>
      </c>
      <c r="L662" s="31" t="s">
        <v>124</v>
      </c>
      <c r="M662" s="31" t="s">
        <v>124</v>
      </c>
      <c r="N662" s="32" t="s">
        <v>124</v>
      </c>
      <c r="O662" s="32" t="s">
        <v>124</v>
      </c>
      <c r="P662" s="31" t="s">
        <v>124</v>
      </c>
      <c r="Q662" s="31" t="s">
        <v>124</v>
      </c>
      <c r="R662" s="31" t="s">
        <v>124</v>
      </c>
      <c r="S662" s="31" t="s">
        <v>124</v>
      </c>
      <c r="T662" s="26">
        <v>0</v>
      </c>
      <c r="U662" s="26">
        <v>0</v>
      </c>
      <c r="V662" s="26">
        <v>1</v>
      </c>
      <c r="W662" s="26">
        <v>0</v>
      </c>
      <c r="X662" s="26">
        <v>0</v>
      </c>
      <c r="Y662" s="31" t="s">
        <v>124</v>
      </c>
      <c r="Z662" s="31" t="s">
        <v>124</v>
      </c>
      <c r="AA662" s="34" t="s">
        <v>124</v>
      </c>
      <c r="AB662" s="35">
        <v>0</v>
      </c>
      <c r="AC662" s="31" t="s">
        <v>124</v>
      </c>
      <c r="AD662" s="34" t="s">
        <v>70</v>
      </c>
      <c r="AE662" s="34" t="s">
        <v>60</v>
      </c>
      <c r="AF662" s="31" t="s">
        <v>124</v>
      </c>
      <c r="AG662" s="31" t="s">
        <v>124</v>
      </c>
      <c r="AH662" s="31" t="s">
        <v>124</v>
      </c>
      <c r="AI662" s="31" t="s">
        <v>124</v>
      </c>
      <c r="AJ662" s="34" t="s">
        <v>124</v>
      </c>
    </row>
    <row r="663" spans="2:36" outlineLevel="1" x14ac:dyDescent="0.25">
      <c r="B663" s="44" t="s">
        <v>1063</v>
      </c>
      <c r="C663" s="29" t="s">
        <v>124</v>
      </c>
      <c r="D663" s="29" t="s">
        <v>124</v>
      </c>
      <c r="E663" s="29" t="s">
        <v>124</v>
      </c>
      <c r="F663" s="29" t="str">
        <f t="shared" si="15"/>
        <v>N/A</v>
      </c>
      <c r="G663" s="30" t="s">
        <v>124</v>
      </c>
      <c r="H663" s="30" t="s">
        <v>124</v>
      </c>
      <c r="I663" s="30" t="s">
        <v>124</v>
      </c>
      <c r="J663" s="31" t="s">
        <v>124</v>
      </c>
      <c r="K663" s="30" t="s">
        <v>124</v>
      </c>
      <c r="L663" s="31" t="s">
        <v>124</v>
      </c>
      <c r="M663" s="31" t="s">
        <v>124</v>
      </c>
      <c r="N663" s="32" t="s">
        <v>124</v>
      </c>
      <c r="O663" s="32" t="s">
        <v>124</v>
      </c>
      <c r="P663" s="31" t="s">
        <v>124</v>
      </c>
      <c r="Q663" s="31" t="s">
        <v>124</v>
      </c>
      <c r="R663" s="31" t="s">
        <v>124</v>
      </c>
      <c r="S663" s="31" t="s">
        <v>124</v>
      </c>
      <c r="T663" s="26">
        <v>0</v>
      </c>
      <c r="U663" s="26">
        <v>1</v>
      </c>
      <c r="V663" s="26">
        <v>0</v>
      </c>
      <c r="W663" s="26">
        <v>0</v>
      </c>
      <c r="X663" s="26">
        <v>0</v>
      </c>
      <c r="Y663" s="31" t="s">
        <v>124</v>
      </c>
      <c r="Z663" s="31" t="s">
        <v>124</v>
      </c>
      <c r="AA663" s="34" t="s">
        <v>124</v>
      </c>
      <c r="AB663" s="35">
        <v>0</v>
      </c>
      <c r="AC663" s="31" t="s">
        <v>124</v>
      </c>
      <c r="AD663" s="34" t="s">
        <v>70</v>
      </c>
      <c r="AE663" s="34" t="s">
        <v>85</v>
      </c>
      <c r="AF663" s="31" t="s">
        <v>124</v>
      </c>
      <c r="AG663" s="31" t="s">
        <v>124</v>
      </c>
      <c r="AH663" s="31" t="s">
        <v>124</v>
      </c>
      <c r="AI663" s="31" t="s">
        <v>124</v>
      </c>
      <c r="AJ663" s="34" t="s">
        <v>124</v>
      </c>
    </row>
    <row r="664" spans="2:36" outlineLevel="1" x14ac:dyDescent="0.25">
      <c r="B664" s="44" t="s">
        <v>1063</v>
      </c>
      <c r="C664" s="29" t="s">
        <v>124</v>
      </c>
      <c r="D664" s="29" t="s">
        <v>124</v>
      </c>
      <c r="E664" s="29" t="s">
        <v>124</v>
      </c>
      <c r="F664" s="29" t="str">
        <f t="shared" si="15"/>
        <v>N/A</v>
      </c>
      <c r="G664" s="30" t="s">
        <v>124</v>
      </c>
      <c r="H664" s="30" t="s">
        <v>124</v>
      </c>
      <c r="I664" s="30" t="s">
        <v>124</v>
      </c>
      <c r="J664" s="31" t="s">
        <v>124</v>
      </c>
      <c r="K664" s="30" t="s">
        <v>124</v>
      </c>
      <c r="L664" s="31" t="s">
        <v>124</v>
      </c>
      <c r="M664" s="31" t="s">
        <v>124</v>
      </c>
      <c r="N664" s="32" t="s">
        <v>124</v>
      </c>
      <c r="O664" s="32" t="s">
        <v>124</v>
      </c>
      <c r="P664" s="31" t="s">
        <v>124</v>
      </c>
      <c r="Q664" s="31" t="s">
        <v>124</v>
      </c>
      <c r="R664" s="31" t="s">
        <v>124</v>
      </c>
      <c r="S664" s="31" t="s">
        <v>124</v>
      </c>
      <c r="T664" s="26">
        <v>0</v>
      </c>
      <c r="U664" s="26">
        <v>1</v>
      </c>
      <c r="V664" s="26">
        <v>0</v>
      </c>
      <c r="W664" s="26">
        <v>0</v>
      </c>
      <c r="X664" s="26">
        <v>0</v>
      </c>
      <c r="Y664" s="31" t="s">
        <v>124</v>
      </c>
      <c r="Z664" s="31" t="s">
        <v>124</v>
      </c>
      <c r="AA664" s="34" t="s">
        <v>124</v>
      </c>
      <c r="AB664" s="35">
        <v>0</v>
      </c>
      <c r="AC664" s="31" t="s">
        <v>124</v>
      </c>
      <c r="AD664" s="34" t="s">
        <v>70</v>
      </c>
      <c r="AE664" s="34" t="s">
        <v>85</v>
      </c>
      <c r="AF664" s="31" t="s">
        <v>124</v>
      </c>
      <c r="AG664" s="31" t="s">
        <v>124</v>
      </c>
      <c r="AH664" s="31" t="s">
        <v>124</v>
      </c>
      <c r="AI664" s="31" t="s">
        <v>124</v>
      </c>
      <c r="AJ664" s="34" t="s">
        <v>124</v>
      </c>
    </row>
    <row r="665" spans="2:36" outlineLevel="1" x14ac:dyDescent="0.25">
      <c r="B665" s="44" t="s">
        <v>1063</v>
      </c>
      <c r="C665" s="29" t="s">
        <v>124</v>
      </c>
      <c r="D665" s="29" t="s">
        <v>124</v>
      </c>
      <c r="E665" s="29" t="s">
        <v>124</v>
      </c>
      <c r="F665" s="29" t="str">
        <f t="shared" si="15"/>
        <v>N/A</v>
      </c>
      <c r="G665" s="30" t="s">
        <v>124</v>
      </c>
      <c r="H665" s="30" t="s">
        <v>124</v>
      </c>
      <c r="I665" s="30" t="s">
        <v>124</v>
      </c>
      <c r="J665" s="31" t="s">
        <v>124</v>
      </c>
      <c r="K665" s="30" t="s">
        <v>124</v>
      </c>
      <c r="L665" s="31" t="s">
        <v>124</v>
      </c>
      <c r="M665" s="31" t="s">
        <v>124</v>
      </c>
      <c r="N665" s="32" t="s">
        <v>124</v>
      </c>
      <c r="O665" s="32" t="s">
        <v>124</v>
      </c>
      <c r="P665" s="31" t="s">
        <v>124</v>
      </c>
      <c r="Q665" s="31" t="s">
        <v>124</v>
      </c>
      <c r="R665" s="31" t="s">
        <v>124</v>
      </c>
      <c r="S665" s="31" t="s">
        <v>124</v>
      </c>
      <c r="T665" s="26">
        <v>0</v>
      </c>
      <c r="U665" s="26">
        <v>1</v>
      </c>
      <c r="V665" s="26">
        <v>0</v>
      </c>
      <c r="W665" s="26">
        <v>0</v>
      </c>
      <c r="X665" s="26">
        <v>0</v>
      </c>
      <c r="Y665" s="31" t="s">
        <v>124</v>
      </c>
      <c r="Z665" s="31" t="s">
        <v>124</v>
      </c>
      <c r="AA665" s="34" t="s">
        <v>124</v>
      </c>
      <c r="AB665" s="35">
        <v>0</v>
      </c>
      <c r="AC665" s="31" t="s">
        <v>124</v>
      </c>
      <c r="AD665" s="34" t="s">
        <v>70</v>
      </c>
      <c r="AE665" s="34" t="s">
        <v>85</v>
      </c>
      <c r="AF665" s="31" t="s">
        <v>124</v>
      </c>
      <c r="AG665" s="31" t="s">
        <v>124</v>
      </c>
      <c r="AH665" s="31" t="s">
        <v>124</v>
      </c>
      <c r="AI665" s="31" t="s">
        <v>124</v>
      </c>
      <c r="AJ665" s="34" t="s">
        <v>124</v>
      </c>
    </row>
    <row r="666" spans="2:36" outlineLevel="1" x14ac:dyDescent="0.25">
      <c r="B666" s="44" t="s">
        <v>1063</v>
      </c>
      <c r="C666" s="29" t="s">
        <v>124</v>
      </c>
      <c r="D666" s="29" t="s">
        <v>124</v>
      </c>
      <c r="E666" s="29" t="s">
        <v>124</v>
      </c>
      <c r="F666" s="29" t="str">
        <f t="shared" si="15"/>
        <v>N/A</v>
      </c>
      <c r="G666" s="30" t="s">
        <v>124</v>
      </c>
      <c r="H666" s="30" t="s">
        <v>124</v>
      </c>
      <c r="I666" s="30" t="s">
        <v>124</v>
      </c>
      <c r="J666" s="31" t="s">
        <v>124</v>
      </c>
      <c r="K666" s="30" t="s">
        <v>124</v>
      </c>
      <c r="L666" s="31" t="s">
        <v>124</v>
      </c>
      <c r="M666" s="31" t="s">
        <v>124</v>
      </c>
      <c r="N666" s="32" t="s">
        <v>124</v>
      </c>
      <c r="O666" s="32" t="s">
        <v>124</v>
      </c>
      <c r="P666" s="31" t="s">
        <v>124</v>
      </c>
      <c r="Q666" s="31" t="s">
        <v>124</v>
      </c>
      <c r="R666" s="31" t="s">
        <v>124</v>
      </c>
      <c r="S666" s="31" t="s">
        <v>124</v>
      </c>
      <c r="T666" s="26">
        <v>0</v>
      </c>
      <c r="U666" s="26">
        <v>0</v>
      </c>
      <c r="V666" s="26">
        <v>1</v>
      </c>
      <c r="W666" s="26">
        <v>0</v>
      </c>
      <c r="X666" s="26">
        <v>0</v>
      </c>
      <c r="Y666" s="31" t="s">
        <v>124</v>
      </c>
      <c r="Z666" s="31" t="s">
        <v>124</v>
      </c>
      <c r="AA666" s="34" t="s">
        <v>124</v>
      </c>
      <c r="AB666" s="35">
        <v>0</v>
      </c>
      <c r="AC666" s="31" t="s">
        <v>124</v>
      </c>
      <c r="AD666" s="34" t="s">
        <v>70</v>
      </c>
      <c r="AE666" s="34" t="s">
        <v>60</v>
      </c>
      <c r="AF666" s="31" t="s">
        <v>124</v>
      </c>
      <c r="AG666" s="31" t="s">
        <v>124</v>
      </c>
      <c r="AH666" s="31" t="s">
        <v>124</v>
      </c>
      <c r="AI666" s="31" t="s">
        <v>124</v>
      </c>
      <c r="AJ666" s="34" t="s">
        <v>124</v>
      </c>
    </row>
    <row r="667" spans="2:36" outlineLevel="1" x14ac:dyDescent="0.25">
      <c r="B667" s="44" t="s">
        <v>1063</v>
      </c>
      <c r="C667" s="29" t="s">
        <v>124</v>
      </c>
      <c r="D667" s="29" t="s">
        <v>124</v>
      </c>
      <c r="E667" s="29" t="s">
        <v>124</v>
      </c>
      <c r="F667" s="29" t="str">
        <f t="shared" si="15"/>
        <v>N/A</v>
      </c>
      <c r="G667" s="30" t="s">
        <v>124</v>
      </c>
      <c r="H667" s="30" t="s">
        <v>124</v>
      </c>
      <c r="I667" s="30" t="s">
        <v>124</v>
      </c>
      <c r="J667" s="31" t="s">
        <v>124</v>
      </c>
      <c r="K667" s="30" t="s">
        <v>124</v>
      </c>
      <c r="L667" s="31" t="s">
        <v>124</v>
      </c>
      <c r="M667" s="31" t="s">
        <v>124</v>
      </c>
      <c r="N667" s="32" t="s">
        <v>124</v>
      </c>
      <c r="O667" s="32" t="s">
        <v>124</v>
      </c>
      <c r="P667" s="31" t="s">
        <v>124</v>
      </c>
      <c r="Q667" s="31" t="s">
        <v>124</v>
      </c>
      <c r="R667" s="31" t="s">
        <v>124</v>
      </c>
      <c r="S667" s="31" t="s">
        <v>124</v>
      </c>
      <c r="T667" s="26">
        <v>0</v>
      </c>
      <c r="U667" s="26">
        <v>1</v>
      </c>
      <c r="V667" s="26">
        <v>0</v>
      </c>
      <c r="W667" s="26">
        <v>0</v>
      </c>
      <c r="X667" s="26">
        <v>0</v>
      </c>
      <c r="Y667" s="31" t="s">
        <v>124</v>
      </c>
      <c r="Z667" s="31" t="s">
        <v>124</v>
      </c>
      <c r="AA667" s="34" t="s">
        <v>124</v>
      </c>
      <c r="AB667" s="35">
        <v>0</v>
      </c>
      <c r="AC667" s="31" t="s">
        <v>124</v>
      </c>
      <c r="AD667" s="34" t="s">
        <v>70</v>
      </c>
      <c r="AE667" s="34" t="s">
        <v>60</v>
      </c>
      <c r="AF667" s="31" t="s">
        <v>124</v>
      </c>
      <c r="AG667" s="31" t="s">
        <v>124</v>
      </c>
      <c r="AH667" s="31" t="s">
        <v>124</v>
      </c>
      <c r="AI667" s="31" t="s">
        <v>124</v>
      </c>
      <c r="AJ667" s="34" t="s">
        <v>124</v>
      </c>
    </row>
    <row r="668" spans="2:36" outlineLevel="1" x14ac:dyDescent="0.25">
      <c r="B668" s="44" t="s">
        <v>1063</v>
      </c>
      <c r="C668" s="29" t="s">
        <v>124</v>
      </c>
      <c r="D668" s="29" t="s">
        <v>124</v>
      </c>
      <c r="E668" s="29" t="s">
        <v>124</v>
      </c>
      <c r="F668" s="29" t="str">
        <f t="shared" si="15"/>
        <v>N/A</v>
      </c>
      <c r="G668" s="30" t="s">
        <v>124</v>
      </c>
      <c r="H668" s="30" t="s">
        <v>124</v>
      </c>
      <c r="I668" s="30" t="s">
        <v>124</v>
      </c>
      <c r="J668" s="31" t="s">
        <v>124</v>
      </c>
      <c r="K668" s="30" t="s">
        <v>124</v>
      </c>
      <c r="L668" s="31" t="s">
        <v>124</v>
      </c>
      <c r="M668" s="31" t="s">
        <v>124</v>
      </c>
      <c r="N668" s="32" t="s">
        <v>124</v>
      </c>
      <c r="O668" s="32" t="s">
        <v>124</v>
      </c>
      <c r="P668" s="31" t="s">
        <v>124</v>
      </c>
      <c r="Q668" s="31" t="s">
        <v>124</v>
      </c>
      <c r="R668" s="31" t="s">
        <v>124</v>
      </c>
      <c r="S668" s="31" t="s">
        <v>124</v>
      </c>
      <c r="T668" s="26">
        <v>0</v>
      </c>
      <c r="U668" s="26">
        <v>0</v>
      </c>
      <c r="V668" s="26">
        <v>1</v>
      </c>
      <c r="W668" s="26">
        <v>0</v>
      </c>
      <c r="X668" s="26">
        <v>0</v>
      </c>
      <c r="Y668" s="31" t="s">
        <v>124</v>
      </c>
      <c r="Z668" s="31" t="s">
        <v>124</v>
      </c>
      <c r="AA668" s="34" t="s">
        <v>124</v>
      </c>
      <c r="AB668" s="35">
        <v>0</v>
      </c>
      <c r="AC668" s="31" t="s">
        <v>124</v>
      </c>
      <c r="AD668" s="34" t="s">
        <v>70</v>
      </c>
      <c r="AE668" s="34" t="s">
        <v>60</v>
      </c>
      <c r="AF668" s="31" t="s">
        <v>124</v>
      </c>
      <c r="AG668" s="31" t="s">
        <v>124</v>
      </c>
      <c r="AH668" s="31" t="s">
        <v>124</v>
      </c>
      <c r="AI668" s="31" t="s">
        <v>124</v>
      </c>
      <c r="AJ668" s="34" t="s">
        <v>124</v>
      </c>
    </row>
    <row r="669" spans="2:36" outlineLevel="1" x14ac:dyDescent="0.25">
      <c r="B669" s="44" t="s">
        <v>1063</v>
      </c>
      <c r="C669" s="29" t="s">
        <v>124</v>
      </c>
      <c r="D669" s="29" t="s">
        <v>124</v>
      </c>
      <c r="E669" s="29" t="s">
        <v>124</v>
      </c>
      <c r="F669" s="29" t="str">
        <f t="shared" si="15"/>
        <v>N/A</v>
      </c>
      <c r="G669" s="30" t="s">
        <v>124</v>
      </c>
      <c r="H669" s="30" t="s">
        <v>124</v>
      </c>
      <c r="I669" s="30" t="s">
        <v>124</v>
      </c>
      <c r="J669" s="31" t="s">
        <v>124</v>
      </c>
      <c r="K669" s="30" t="s">
        <v>124</v>
      </c>
      <c r="L669" s="31" t="s">
        <v>124</v>
      </c>
      <c r="M669" s="31" t="s">
        <v>124</v>
      </c>
      <c r="N669" s="32" t="s">
        <v>124</v>
      </c>
      <c r="O669" s="32" t="s">
        <v>124</v>
      </c>
      <c r="P669" s="31" t="s">
        <v>124</v>
      </c>
      <c r="Q669" s="31" t="s">
        <v>124</v>
      </c>
      <c r="R669" s="31" t="s">
        <v>124</v>
      </c>
      <c r="S669" s="31" t="s">
        <v>124</v>
      </c>
      <c r="T669" s="26">
        <v>0</v>
      </c>
      <c r="U669" s="26">
        <v>0</v>
      </c>
      <c r="V669" s="26">
        <v>1</v>
      </c>
      <c r="W669" s="26">
        <v>0</v>
      </c>
      <c r="X669" s="26">
        <v>0</v>
      </c>
      <c r="Y669" s="31" t="s">
        <v>124</v>
      </c>
      <c r="Z669" s="31" t="s">
        <v>124</v>
      </c>
      <c r="AA669" s="34" t="s">
        <v>124</v>
      </c>
      <c r="AB669" s="35">
        <v>0</v>
      </c>
      <c r="AC669" s="31" t="s">
        <v>124</v>
      </c>
      <c r="AD669" s="34" t="s">
        <v>70</v>
      </c>
      <c r="AE669" s="34" t="s">
        <v>60</v>
      </c>
      <c r="AF669" s="31" t="s">
        <v>124</v>
      </c>
      <c r="AG669" s="31" t="s">
        <v>124</v>
      </c>
      <c r="AH669" s="31" t="s">
        <v>124</v>
      </c>
      <c r="AI669" s="31" t="s">
        <v>124</v>
      </c>
      <c r="AJ669" s="34" t="s">
        <v>124</v>
      </c>
    </row>
    <row r="670" spans="2:36" outlineLevel="1" x14ac:dyDescent="0.25">
      <c r="B670" s="44" t="s">
        <v>1063</v>
      </c>
      <c r="C670" s="29" t="s">
        <v>124</v>
      </c>
      <c r="D670" s="29" t="s">
        <v>124</v>
      </c>
      <c r="E670" s="29" t="s">
        <v>124</v>
      </c>
      <c r="F670" s="29" t="str">
        <f t="shared" si="15"/>
        <v>N/A</v>
      </c>
      <c r="G670" s="30" t="s">
        <v>124</v>
      </c>
      <c r="H670" s="30" t="s">
        <v>124</v>
      </c>
      <c r="I670" s="30" t="s">
        <v>124</v>
      </c>
      <c r="J670" s="31" t="s">
        <v>124</v>
      </c>
      <c r="K670" s="30" t="s">
        <v>124</v>
      </c>
      <c r="L670" s="31" t="s">
        <v>124</v>
      </c>
      <c r="M670" s="31" t="s">
        <v>124</v>
      </c>
      <c r="N670" s="32" t="s">
        <v>124</v>
      </c>
      <c r="O670" s="32" t="s">
        <v>124</v>
      </c>
      <c r="P670" s="31" t="s">
        <v>124</v>
      </c>
      <c r="Q670" s="31" t="s">
        <v>124</v>
      </c>
      <c r="R670" s="31" t="s">
        <v>124</v>
      </c>
      <c r="S670" s="31" t="s">
        <v>124</v>
      </c>
      <c r="T670" s="26">
        <v>0</v>
      </c>
      <c r="U670" s="26">
        <v>0</v>
      </c>
      <c r="V670" s="26">
        <v>1</v>
      </c>
      <c r="W670" s="26">
        <v>0</v>
      </c>
      <c r="X670" s="26">
        <v>0</v>
      </c>
      <c r="Y670" s="31" t="s">
        <v>124</v>
      </c>
      <c r="Z670" s="31" t="s">
        <v>124</v>
      </c>
      <c r="AA670" s="34" t="s">
        <v>124</v>
      </c>
      <c r="AB670" s="35">
        <v>0</v>
      </c>
      <c r="AC670" s="31" t="s">
        <v>124</v>
      </c>
      <c r="AD670" s="34" t="s">
        <v>70</v>
      </c>
      <c r="AE670" s="34" t="s">
        <v>60</v>
      </c>
      <c r="AF670" s="31" t="s">
        <v>124</v>
      </c>
      <c r="AG670" s="31" t="s">
        <v>124</v>
      </c>
      <c r="AH670" s="31" t="s">
        <v>124</v>
      </c>
      <c r="AI670" s="31" t="s">
        <v>124</v>
      </c>
      <c r="AJ670" s="34" t="s">
        <v>124</v>
      </c>
    </row>
    <row r="671" spans="2:36" outlineLevel="1" x14ac:dyDescent="0.25">
      <c r="B671" s="44" t="s">
        <v>1063</v>
      </c>
      <c r="C671" s="29" t="s">
        <v>124</v>
      </c>
      <c r="D671" s="29" t="s">
        <v>124</v>
      </c>
      <c r="E671" s="29" t="s">
        <v>124</v>
      </c>
      <c r="F671" s="29" t="str">
        <f t="shared" si="15"/>
        <v>N/A</v>
      </c>
      <c r="G671" s="30" t="s">
        <v>124</v>
      </c>
      <c r="H671" s="30" t="s">
        <v>124</v>
      </c>
      <c r="I671" s="30">
        <v>1.1363636363636364E-2</v>
      </c>
      <c r="J671" s="31" t="s">
        <v>124</v>
      </c>
      <c r="K671" s="30" t="s">
        <v>124</v>
      </c>
      <c r="L671" s="31" t="s">
        <v>124</v>
      </c>
      <c r="M671" s="31" t="s">
        <v>124</v>
      </c>
      <c r="N671" s="32" t="s">
        <v>124</v>
      </c>
      <c r="O671" s="32">
        <v>88417.48</v>
      </c>
      <c r="P671" s="31" t="s">
        <v>124</v>
      </c>
      <c r="Q671" s="31" t="s">
        <v>124</v>
      </c>
      <c r="R671" s="31" t="s">
        <v>124</v>
      </c>
      <c r="S671" s="31" t="s">
        <v>124</v>
      </c>
      <c r="T671" s="26">
        <v>0</v>
      </c>
      <c r="U671" s="26">
        <v>0</v>
      </c>
      <c r="V671" s="26">
        <v>0</v>
      </c>
      <c r="W671" s="26">
        <v>1</v>
      </c>
      <c r="X671" s="26">
        <v>0</v>
      </c>
      <c r="Y671" s="31" t="s">
        <v>124</v>
      </c>
      <c r="Z671" s="31" t="s">
        <v>124</v>
      </c>
      <c r="AA671" s="34" t="s">
        <v>57</v>
      </c>
      <c r="AB671" s="35">
        <v>0</v>
      </c>
      <c r="AC671" s="31" t="s">
        <v>124</v>
      </c>
      <c r="AD671" s="34" t="s">
        <v>70</v>
      </c>
      <c r="AE671" s="34" t="s">
        <v>60</v>
      </c>
      <c r="AF671" s="31" t="s">
        <v>124</v>
      </c>
      <c r="AG671" s="31" t="s">
        <v>124</v>
      </c>
      <c r="AH671" s="31">
        <v>1</v>
      </c>
      <c r="AI671" s="31" t="s">
        <v>124</v>
      </c>
      <c r="AJ671" s="34" t="s">
        <v>124</v>
      </c>
    </row>
    <row r="672" spans="2:36" outlineLevel="1" x14ac:dyDescent="0.25">
      <c r="B672" s="44" t="s">
        <v>1063</v>
      </c>
      <c r="C672" s="29" t="s">
        <v>124</v>
      </c>
      <c r="D672" s="29" t="s">
        <v>124</v>
      </c>
      <c r="E672" s="29" t="s">
        <v>124</v>
      </c>
      <c r="F672" s="29" t="str">
        <f t="shared" si="15"/>
        <v>N/A</v>
      </c>
      <c r="G672" s="30" t="s">
        <v>124</v>
      </c>
      <c r="H672" s="30" t="s">
        <v>124</v>
      </c>
      <c r="I672" s="30">
        <v>4.3082984839503215E-2</v>
      </c>
      <c r="J672" s="31" t="s">
        <v>124</v>
      </c>
      <c r="K672" s="30" t="s">
        <v>124</v>
      </c>
      <c r="L672" s="31" t="s">
        <v>124</v>
      </c>
      <c r="M672" s="31" t="s">
        <v>124</v>
      </c>
      <c r="N672" s="32" t="s">
        <v>124</v>
      </c>
      <c r="O672" s="32">
        <v>449467.27</v>
      </c>
      <c r="P672" s="31" t="s">
        <v>124</v>
      </c>
      <c r="Q672" s="31" t="s">
        <v>124</v>
      </c>
      <c r="R672" s="31" t="s">
        <v>124</v>
      </c>
      <c r="S672" s="31" t="s">
        <v>124</v>
      </c>
      <c r="T672" s="26">
        <v>0</v>
      </c>
      <c r="U672" s="26">
        <v>0</v>
      </c>
      <c r="V672" s="26">
        <v>0</v>
      </c>
      <c r="W672" s="26">
        <v>1</v>
      </c>
      <c r="X672" s="26">
        <v>0</v>
      </c>
      <c r="Y672" s="31" t="s">
        <v>124</v>
      </c>
      <c r="Z672" s="31" t="s">
        <v>124</v>
      </c>
      <c r="AA672" s="34" t="s">
        <v>57</v>
      </c>
      <c r="AB672" s="35">
        <v>0</v>
      </c>
      <c r="AC672" s="31" t="s">
        <v>124</v>
      </c>
      <c r="AD672" s="34" t="s">
        <v>70</v>
      </c>
      <c r="AE672" s="34" t="s">
        <v>60</v>
      </c>
      <c r="AF672" s="31" t="s">
        <v>124</v>
      </c>
      <c r="AG672" s="31" t="s">
        <v>124</v>
      </c>
      <c r="AH672" s="31">
        <v>1</v>
      </c>
      <c r="AI672" s="31" t="s">
        <v>124</v>
      </c>
      <c r="AJ672" s="34" t="s">
        <v>124</v>
      </c>
    </row>
    <row r="673" spans="2:36" outlineLevel="1" x14ac:dyDescent="0.25">
      <c r="B673" s="44" t="s">
        <v>1063</v>
      </c>
      <c r="C673" s="29" t="s">
        <v>124</v>
      </c>
      <c r="D673" s="29" t="s">
        <v>124</v>
      </c>
      <c r="E673" s="29" t="s">
        <v>124</v>
      </c>
      <c r="F673" s="29" t="str">
        <f t="shared" si="15"/>
        <v>N/A</v>
      </c>
      <c r="G673" s="30" t="s">
        <v>124</v>
      </c>
      <c r="H673" s="30" t="s">
        <v>124</v>
      </c>
      <c r="I673" s="30" t="s">
        <v>124</v>
      </c>
      <c r="J673" s="31" t="s">
        <v>124</v>
      </c>
      <c r="K673" s="30" t="s">
        <v>124</v>
      </c>
      <c r="L673" s="31" t="s">
        <v>124</v>
      </c>
      <c r="M673" s="31" t="s">
        <v>124</v>
      </c>
      <c r="N673" s="32" t="s">
        <v>124</v>
      </c>
      <c r="O673" s="32" t="s">
        <v>124</v>
      </c>
      <c r="P673" s="31" t="s">
        <v>124</v>
      </c>
      <c r="Q673" s="31" t="s">
        <v>124</v>
      </c>
      <c r="R673" s="31" t="s">
        <v>124</v>
      </c>
      <c r="S673" s="31" t="s">
        <v>124</v>
      </c>
      <c r="T673" s="26">
        <v>1</v>
      </c>
      <c r="U673" s="26">
        <v>0</v>
      </c>
      <c r="V673" s="26">
        <v>0</v>
      </c>
      <c r="W673" s="26">
        <v>0</v>
      </c>
      <c r="X673" s="26">
        <v>0</v>
      </c>
      <c r="Y673" s="31" t="s">
        <v>124</v>
      </c>
      <c r="Z673" s="31" t="s">
        <v>124</v>
      </c>
      <c r="AA673" s="34" t="s">
        <v>124</v>
      </c>
      <c r="AB673" s="35">
        <v>0</v>
      </c>
      <c r="AC673" s="31" t="s">
        <v>124</v>
      </c>
      <c r="AD673" s="34" t="s">
        <v>70</v>
      </c>
      <c r="AE673" s="34" t="s">
        <v>60</v>
      </c>
      <c r="AF673" s="31" t="s">
        <v>124</v>
      </c>
      <c r="AG673" s="31" t="s">
        <v>124</v>
      </c>
      <c r="AH673" s="31" t="s">
        <v>124</v>
      </c>
      <c r="AI673" s="31" t="s">
        <v>124</v>
      </c>
      <c r="AJ673" s="34" t="s">
        <v>124</v>
      </c>
    </row>
    <row r="674" spans="2:36" outlineLevel="1" x14ac:dyDescent="0.25">
      <c r="B674" s="44" t="s">
        <v>1063</v>
      </c>
      <c r="C674" s="29" t="s">
        <v>124</v>
      </c>
      <c r="D674" s="29" t="s">
        <v>124</v>
      </c>
      <c r="E674" s="29" t="s">
        <v>124</v>
      </c>
      <c r="F674" s="29" t="str">
        <f t="shared" si="15"/>
        <v>N/A</v>
      </c>
      <c r="G674" s="30" t="s">
        <v>124</v>
      </c>
      <c r="H674" s="30" t="s">
        <v>124</v>
      </c>
      <c r="I674" s="30" t="s">
        <v>124</v>
      </c>
      <c r="J674" s="31" t="s">
        <v>124</v>
      </c>
      <c r="K674" s="30" t="s">
        <v>124</v>
      </c>
      <c r="L674" s="31" t="s">
        <v>124</v>
      </c>
      <c r="M674" s="31" t="s">
        <v>124</v>
      </c>
      <c r="N674" s="32" t="s">
        <v>124</v>
      </c>
      <c r="O674" s="32" t="s">
        <v>124</v>
      </c>
      <c r="P674" s="31" t="s">
        <v>124</v>
      </c>
      <c r="Q674" s="31" t="s">
        <v>124</v>
      </c>
      <c r="R674" s="31" t="s">
        <v>124</v>
      </c>
      <c r="S674" s="31" t="s">
        <v>124</v>
      </c>
      <c r="T674" s="26">
        <v>0</v>
      </c>
      <c r="U674" s="26">
        <v>0</v>
      </c>
      <c r="V674" s="26">
        <v>1</v>
      </c>
      <c r="W674" s="26">
        <v>0</v>
      </c>
      <c r="X674" s="26">
        <v>0</v>
      </c>
      <c r="Y674" s="31" t="s">
        <v>124</v>
      </c>
      <c r="Z674" s="31" t="s">
        <v>124</v>
      </c>
      <c r="AA674" s="34" t="s">
        <v>124</v>
      </c>
      <c r="AB674" s="35">
        <v>0</v>
      </c>
      <c r="AC674" s="31" t="s">
        <v>124</v>
      </c>
      <c r="AD674" s="34" t="s">
        <v>70</v>
      </c>
      <c r="AE674" s="34" t="s">
        <v>60</v>
      </c>
      <c r="AF674" s="31" t="s">
        <v>124</v>
      </c>
      <c r="AG674" s="31" t="s">
        <v>124</v>
      </c>
      <c r="AH674" s="31" t="s">
        <v>124</v>
      </c>
      <c r="AI674" s="31" t="s">
        <v>124</v>
      </c>
      <c r="AJ674" s="34" t="s">
        <v>124</v>
      </c>
    </row>
    <row r="675" spans="2:36" outlineLevel="1" x14ac:dyDescent="0.25">
      <c r="B675" s="44" t="s">
        <v>1063</v>
      </c>
      <c r="C675" s="29" t="s">
        <v>124</v>
      </c>
      <c r="D675" s="29" t="s">
        <v>124</v>
      </c>
      <c r="E675" s="29" t="s">
        <v>124</v>
      </c>
      <c r="F675" s="29" t="str">
        <f t="shared" si="15"/>
        <v>N/A</v>
      </c>
      <c r="G675" s="30" t="s">
        <v>124</v>
      </c>
      <c r="H675" s="30" t="s">
        <v>124</v>
      </c>
      <c r="I675" s="30">
        <v>5.7564393939393936E-2</v>
      </c>
      <c r="J675" s="31" t="s">
        <v>124</v>
      </c>
      <c r="K675" s="30" t="s">
        <v>124</v>
      </c>
      <c r="L675" s="31" t="s">
        <v>124</v>
      </c>
      <c r="M675" s="31" t="s">
        <v>124</v>
      </c>
      <c r="N675" s="32" t="s">
        <v>124</v>
      </c>
      <c r="O675" s="32">
        <v>89310.77</v>
      </c>
      <c r="P675" s="31" t="s">
        <v>124</v>
      </c>
      <c r="Q675" s="31" t="s">
        <v>124</v>
      </c>
      <c r="R675" s="31" t="s">
        <v>124</v>
      </c>
      <c r="S675" s="31" t="s">
        <v>124</v>
      </c>
      <c r="T675" s="26">
        <v>0</v>
      </c>
      <c r="U675" s="26">
        <v>3</v>
      </c>
      <c r="V675" s="26">
        <v>1</v>
      </c>
      <c r="W675" s="26">
        <v>1</v>
      </c>
      <c r="X675" s="26">
        <v>0</v>
      </c>
      <c r="Y675" s="31" t="s">
        <v>124</v>
      </c>
      <c r="Z675" s="31" t="s">
        <v>124</v>
      </c>
      <c r="AA675" s="34" t="s">
        <v>70</v>
      </c>
      <c r="AB675" s="35">
        <v>0</v>
      </c>
      <c r="AC675" s="31" t="s">
        <v>124</v>
      </c>
      <c r="AD675" s="34" t="s">
        <v>70</v>
      </c>
      <c r="AE675" s="34" t="s">
        <v>60</v>
      </c>
      <c r="AF675" s="31" t="s">
        <v>124</v>
      </c>
      <c r="AG675" s="31" t="s">
        <v>124</v>
      </c>
      <c r="AH675" s="31">
        <v>1</v>
      </c>
      <c r="AI675" s="31" t="s">
        <v>124</v>
      </c>
      <c r="AJ675" s="34" t="s">
        <v>124</v>
      </c>
    </row>
    <row r="676" spans="2:36" outlineLevel="1" x14ac:dyDescent="0.25">
      <c r="B676" s="44" t="s">
        <v>1063</v>
      </c>
      <c r="C676" s="29" t="s">
        <v>124</v>
      </c>
      <c r="D676" s="29" t="s">
        <v>124</v>
      </c>
      <c r="E676" s="29" t="s">
        <v>124</v>
      </c>
      <c r="F676" s="29" t="str">
        <f t="shared" si="15"/>
        <v>N/A</v>
      </c>
      <c r="G676" s="30" t="s">
        <v>124</v>
      </c>
      <c r="H676" s="30" t="s">
        <v>124</v>
      </c>
      <c r="I676" s="30">
        <v>3.4007575757575757E-2</v>
      </c>
      <c r="J676" s="31" t="s">
        <v>124</v>
      </c>
      <c r="K676" s="30" t="s">
        <v>124</v>
      </c>
      <c r="L676" s="31" t="s">
        <v>124</v>
      </c>
      <c r="M676" s="31" t="s">
        <v>124</v>
      </c>
      <c r="N676" s="32" t="s">
        <v>124</v>
      </c>
      <c r="O676" s="32">
        <v>37488.01</v>
      </c>
      <c r="P676" s="31" t="s">
        <v>124</v>
      </c>
      <c r="Q676" s="31" t="s">
        <v>124</v>
      </c>
      <c r="R676" s="31" t="s">
        <v>124</v>
      </c>
      <c r="S676" s="31" t="s">
        <v>124</v>
      </c>
      <c r="T676" s="26">
        <v>0</v>
      </c>
      <c r="U676" s="26">
        <v>0</v>
      </c>
      <c r="V676" s="26">
        <v>0</v>
      </c>
      <c r="W676" s="26">
        <v>1</v>
      </c>
      <c r="X676" s="26">
        <v>0</v>
      </c>
      <c r="Y676" s="31" t="s">
        <v>124</v>
      </c>
      <c r="Z676" s="31" t="s">
        <v>124</v>
      </c>
      <c r="AA676" s="34" t="s">
        <v>57</v>
      </c>
      <c r="AB676" s="35">
        <v>0</v>
      </c>
      <c r="AC676" s="31" t="s">
        <v>124</v>
      </c>
      <c r="AD676" s="34" t="s">
        <v>70</v>
      </c>
      <c r="AE676" s="34" t="s">
        <v>60</v>
      </c>
      <c r="AF676" s="31" t="s">
        <v>124</v>
      </c>
      <c r="AG676" s="31" t="s">
        <v>124</v>
      </c>
      <c r="AH676" s="31">
        <v>1</v>
      </c>
      <c r="AI676" s="31" t="s">
        <v>124</v>
      </c>
      <c r="AJ676" s="34" t="s">
        <v>124</v>
      </c>
    </row>
    <row r="677" spans="2:36" outlineLevel="1" x14ac:dyDescent="0.25">
      <c r="B677" s="44" t="s">
        <v>1063</v>
      </c>
      <c r="C677" s="29" t="s">
        <v>124</v>
      </c>
      <c r="D677" s="29" t="s">
        <v>124</v>
      </c>
      <c r="E677" s="29" t="s">
        <v>124</v>
      </c>
      <c r="F677" s="29" t="str">
        <f t="shared" si="15"/>
        <v>N/A</v>
      </c>
      <c r="G677" s="30" t="s">
        <v>124</v>
      </c>
      <c r="H677" s="30" t="s">
        <v>124</v>
      </c>
      <c r="I677" s="30">
        <v>3.299242424242424E-2</v>
      </c>
      <c r="J677" s="31" t="s">
        <v>124</v>
      </c>
      <c r="K677" s="30" t="s">
        <v>124</v>
      </c>
      <c r="L677" s="31" t="s">
        <v>124</v>
      </c>
      <c r="M677" s="31" t="s">
        <v>124</v>
      </c>
      <c r="N677" s="32" t="s">
        <v>124</v>
      </c>
      <c r="O677" s="32">
        <v>156770.9</v>
      </c>
      <c r="P677" s="31" t="s">
        <v>124</v>
      </c>
      <c r="Q677" s="31" t="s">
        <v>124</v>
      </c>
      <c r="R677" s="31" t="s">
        <v>124</v>
      </c>
      <c r="S677" s="31" t="s">
        <v>124</v>
      </c>
      <c r="T677" s="26">
        <v>0</v>
      </c>
      <c r="U677" s="26">
        <v>0</v>
      </c>
      <c r="V677" s="26">
        <v>0</v>
      </c>
      <c r="W677" s="26">
        <v>1</v>
      </c>
      <c r="X677" s="26">
        <v>0</v>
      </c>
      <c r="Y677" s="31" t="s">
        <v>124</v>
      </c>
      <c r="Z677" s="31" t="s">
        <v>124</v>
      </c>
      <c r="AA677" s="34" t="s">
        <v>57</v>
      </c>
      <c r="AB677" s="35">
        <v>0</v>
      </c>
      <c r="AC677" s="31" t="s">
        <v>124</v>
      </c>
      <c r="AD677" s="34" t="s">
        <v>70</v>
      </c>
      <c r="AE677" s="34" t="s">
        <v>85</v>
      </c>
      <c r="AF677" s="31" t="s">
        <v>124</v>
      </c>
      <c r="AG677" s="31" t="s">
        <v>124</v>
      </c>
      <c r="AH677" s="31">
        <v>1</v>
      </c>
      <c r="AI677" s="31" t="s">
        <v>124</v>
      </c>
      <c r="AJ677" s="34" t="s">
        <v>124</v>
      </c>
    </row>
    <row r="678" spans="2:36" outlineLevel="1" x14ac:dyDescent="0.25">
      <c r="B678" s="44" t="s">
        <v>1063</v>
      </c>
      <c r="C678" s="29" t="s">
        <v>124</v>
      </c>
      <c r="D678" s="29" t="s">
        <v>124</v>
      </c>
      <c r="E678" s="29" t="s">
        <v>124</v>
      </c>
      <c r="F678" s="29" t="str">
        <f t="shared" si="15"/>
        <v>N/A</v>
      </c>
      <c r="G678" s="30" t="s">
        <v>124</v>
      </c>
      <c r="H678" s="30">
        <v>4.5564393939393939E-2</v>
      </c>
      <c r="I678" s="30" t="s">
        <v>124</v>
      </c>
      <c r="J678" s="31" t="s">
        <v>124</v>
      </c>
      <c r="K678" s="30" t="s">
        <v>124</v>
      </c>
      <c r="L678" s="31" t="s">
        <v>124</v>
      </c>
      <c r="M678" s="31" t="s">
        <v>124</v>
      </c>
      <c r="N678" s="32">
        <v>151873.35</v>
      </c>
      <c r="O678" s="32" t="s">
        <v>124</v>
      </c>
      <c r="P678" s="31" t="s">
        <v>124</v>
      </c>
      <c r="Q678" s="31" t="s">
        <v>124</v>
      </c>
      <c r="R678" s="31" t="s">
        <v>124</v>
      </c>
      <c r="S678" s="31" t="s">
        <v>124</v>
      </c>
      <c r="T678" s="26">
        <v>0</v>
      </c>
      <c r="U678" s="26">
        <v>0</v>
      </c>
      <c r="V678" s="26">
        <v>0</v>
      </c>
      <c r="W678" s="26">
        <v>1</v>
      </c>
      <c r="X678" s="26">
        <v>0</v>
      </c>
      <c r="Y678" s="31" t="s">
        <v>124</v>
      </c>
      <c r="Z678" s="31" t="s">
        <v>124</v>
      </c>
      <c r="AA678" s="34" t="s">
        <v>57</v>
      </c>
      <c r="AB678" s="35">
        <v>0</v>
      </c>
      <c r="AC678" s="31" t="s">
        <v>124</v>
      </c>
      <c r="AD678" s="34" t="s">
        <v>70</v>
      </c>
      <c r="AE678" s="34" t="s">
        <v>60</v>
      </c>
      <c r="AF678" s="31" t="s">
        <v>124</v>
      </c>
      <c r="AG678" s="31">
        <v>1</v>
      </c>
      <c r="AH678" s="31" t="s">
        <v>124</v>
      </c>
      <c r="AI678" s="31" t="s">
        <v>124</v>
      </c>
      <c r="AJ678" s="34" t="s">
        <v>124</v>
      </c>
    </row>
    <row r="679" spans="2:36" outlineLevel="1" x14ac:dyDescent="0.25">
      <c r="B679" s="44" t="s">
        <v>1063</v>
      </c>
      <c r="C679" s="29" t="s">
        <v>124</v>
      </c>
      <c r="D679" s="29" t="s">
        <v>124</v>
      </c>
      <c r="E679" s="29" t="s">
        <v>124</v>
      </c>
      <c r="F679" s="29" t="str">
        <f t="shared" si="15"/>
        <v>N/A</v>
      </c>
      <c r="G679" s="30" t="s">
        <v>124</v>
      </c>
      <c r="H679" s="30" t="s">
        <v>124</v>
      </c>
      <c r="I679" s="30" t="s">
        <v>124</v>
      </c>
      <c r="J679" s="31" t="s">
        <v>124</v>
      </c>
      <c r="K679" s="30" t="s">
        <v>124</v>
      </c>
      <c r="L679" s="31" t="s">
        <v>124</v>
      </c>
      <c r="M679" s="31" t="s">
        <v>124</v>
      </c>
      <c r="N679" s="32" t="s">
        <v>124</v>
      </c>
      <c r="O679" s="32" t="s">
        <v>124</v>
      </c>
      <c r="P679" s="31" t="s">
        <v>124</v>
      </c>
      <c r="Q679" s="31" t="s">
        <v>124</v>
      </c>
      <c r="R679" s="31" t="s">
        <v>124</v>
      </c>
      <c r="S679" s="31" t="s">
        <v>124</v>
      </c>
      <c r="T679" s="26">
        <v>0</v>
      </c>
      <c r="U679" s="26">
        <v>1</v>
      </c>
      <c r="V679" s="26">
        <v>1</v>
      </c>
      <c r="W679" s="26">
        <v>0</v>
      </c>
      <c r="X679" s="26">
        <v>0</v>
      </c>
      <c r="Y679" s="31" t="s">
        <v>124</v>
      </c>
      <c r="Z679" s="31" t="s">
        <v>124</v>
      </c>
      <c r="AA679" s="34" t="s">
        <v>124</v>
      </c>
      <c r="AB679" s="35">
        <v>0</v>
      </c>
      <c r="AC679" s="31" t="s">
        <v>124</v>
      </c>
      <c r="AD679" s="34" t="s">
        <v>70</v>
      </c>
      <c r="AE679" s="34" t="s">
        <v>60</v>
      </c>
      <c r="AF679" s="31" t="s">
        <v>124</v>
      </c>
      <c r="AG679" s="31" t="s">
        <v>124</v>
      </c>
      <c r="AH679" s="31" t="s">
        <v>124</v>
      </c>
      <c r="AI679" s="31" t="s">
        <v>124</v>
      </c>
      <c r="AJ679" s="34" t="s">
        <v>124</v>
      </c>
    </row>
    <row r="680" spans="2:36" outlineLevel="1" x14ac:dyDescent="0.25">
      <c r="B680" s="44" t="s">
        <v>1063</v>
      </c>
      <c r="C680" s="29" t="s">
        <v>124</v>
      </c>
      <c r="D680" s="29" t="s">
        <v>124</v>
      </c>
      <c r="E680" s="29" t="s">
        <v>124</v>
      </c>
      <c r="F680" s="29" t="str">
        <f t="shared" si="15"/>
        <v>N/A</v>
      </c>
      <c r="G680" s="30" t="s">
        <v>124</v>
      </c>
      <c r="H680" s="30" t="s">
        <v>124</v>
      </c>
      <c r="I680" s="30" t="s">
        <v>124</v>
      </c>
      <c r="J680" s="31" t="s">
        <v>124</v>
      </c>
      <c r="K680" s="30" t="s">
        <v>124</v>
      </c>
      <c r="L680" s="31" t="s">
        <v>124</v>
      </c>
      <c r="M680" s="31" t="s">
        <v>124</v>
      </c>
      <c r="N680" s="32" t="s">
        <v>124</v>
      </c>
      <c r="O680" s="32" t="s">
        <v>124</v>
      </c>
      <c r="P680" s="31" t="s">
        <v>124</v>
      </c>
      <c r="Q680" s="31" t="s">
        <v>124</v>
      </c>
      <c r="R680" s="31" t="s">
        <v>124</v>
      </c>
      <c r="S680" s="31" t="s">
        <v>124</v>
      </c>
      <c r="T680" s="26">
        <v>1</v>
      </c>
      <c r="U680" s="26">
        <v>0</v>
      </c>
      <c r="V680" s="26">
        <v>0</v>
      </c>
      <c r="W680" s="26">
        <v>0</v>
      </c>
      <c r="X680" s="26">
        <v>0</v>
      </c>
      <c r="Y680" s="31" t="s">
        <v>124</v>
      </c>
      <c r="Z680" s="31" t="s">
        <v>124</v>
      </c>
      <c r="AA680" s="34" t="s">
        <v>124</v>
      </c>
      <c r="AB680" s="35">
        <v>0</v>
      </c>
      <c r="AC680" s="31" t="s">
        <v>124</v>
      </c>
      <c r="AD680" s="34" t="s">
        <v>70</v>
      </c>
      <c r="AE680" s="34" t="s">
        <v>77</v>
      </c>
      <c r="AF680" s="31" t="s">
        <v>124</v>
      </c>
      <c r="AG680" s="31" t="s">
        <v>124</v>
      </c>
      <c r="AH680" s="31" t="s">
        <v>124</v>
      </c>
      <c r="AI680" s="31" t="s">
        <v>124</v>
      </c>
      <c r="AJ680" s="34" t="s">
        <v>124</v>
      </c>
    </row>
    <row r="681" spans="2:36" outlineLevel="1" x14ac:dyDescent="0.25">
      <c r="B681" s="44" t="s">
        <v>1063</v>
      </c>
      <c r="C681" s="29" t="s">
        <v>124</v>
      </c>
      <c r="D681" s="29" t="s">
        <v>124</v>
      </c>
      <c r="E681" s="29" t="s">
        <v>124</v>
      </c>
      <c r="F681" s="29" t="str">
        <f t="shared" si="15"/>
        <v>N/A</v>
      </c>
      <c r="G681" s="30" t="s">
        <v>124</v>
      </c>
      <c r="H681" s="30" t="s">
        <v>124</v>
      </c>
      <c r="I681" s="30" t="s">
        <v>124</v>
      </c>
      <c r="J681" s="31" t="s">
        <v>124</v>
      </c>
      <c r="K681" s="30" t="s">
        <v>124</v>
      </c>
      <c r="L681" s="31" t="s">
        <v>124</v>
      </c>
      <c r="M681" s="31" t="s">
        <v>124</v>
      </c>
      <c r="N681" s="32" t="s">
        <v>124</v>
      </c>
      <c r="O681" s="32" t="s">
        <v>124</v>
      </c>
      <c r="P681" s="31" t="s">
        <v>124</v>
      </c>
      <c r="Q681" s="31" t="s">
        <v>124</v>
      </c>
      <c r="R681" s="31" t="s">
        <v>124</v>
      </c>
      <c r="S681" s="31" t="s">
        <v>124</v>
      </c>
      <c r="T681" s="26">
        <v>0</v>
      </c>
      <c r="U681" s="26">
        <v>1</v>
      </c>
      <c r="V681" s="26">
        <v>0</v>
      </c>
      <c r="W681" s="26">
        <v>0</v>
      </c>
      <c r="X681" s="26">
        <v>0</v>
      </c>
      <c r="Y681" s="31" t="s">
        <v>124</v>
      </c>
      <c r="Z681" s="31" t="s">
        <v>124</v>
      </c>
      <c r="AA681" s="34" t="s">
        <v>124</v>
      </c>
      <c r="AB681" s="35">
        <v>0</v>
      </c>
      <c r="AC681" s="31" t="s">
        <v>124</v>
      </c>
      <c r="AD681" s="34" t="s">
        <v>70</v>
      </c>
      <c r="AE681" s="34" t="s">
        <v>77</v>
      </c>
      <c r="AF681" s="31" t="s">
        <v>124</v>
      </c>
      <c r="AG681" s="31" t="s">
        <v>124</v>
      </c>
      <c r="AH681" s="31" t="s">
        <v>124</v>
      </c>
      <c r="AI681" s="31" t="s">
        <v>124</v>
      </c>
      <c r="AJ681" s="34" t="s">
        <v>124</v>
      </c>
    </row>
    <row r="682" spans="2:36" outlineLevel="1" x14ac:dyDescent="0.25">
      <c r="B682" s="44" t="s">
        <v>1063</v>
      </c>
      <c r="C682" s="29" t="s">
        <v>124</v>
      </c>
      <c r="D682" s="29" t="s">
        <v>124</v>
      </c>
      <c r="E682" s="29" t="s">
        <v>124</v>
      </c>
      <c r="F682" s="29" t="str">
        <f t="shared" si="15"/>
        <v>N/A</v>
      </c>
      <c r="G682" s="30" t="s">
        <v>124</v>
      </c>
      <c r="H682" s="30">
        <v>0.26041666666666669</v>
      </c>
      <c r="I682" s="30" t="s">
        <v>124</v>
      </c>
      <c r="J682" s="31" t="s">
        <v>124</v>
      </c>
      <c r="K682" s="30" t="s">
        <v>124</v>
      </c>
      <c r="L682" s="31" t="s">
        <v>124</v>
      </c>
      <c r="M682" s="31" t="s">
        <v>124</v>
      </c>
      <c r="N682" s="32">
        <v>61123.76</v>
      </c>
      <c r="O682" s="32" t="s">
        <v>124</v>
      </c>
      <c r="P682" s="31" t="s">
        <v>124</v>
      </c>
      <c r="Q682" s="31" t="s">
        <v>124</v>
      </c>
      <c r="R682" s="31" t="s">
        <v>124</v>
      </c>
      <c r="S682" s="31" t="s">
        <v>124</v>
      </c>
      <c r="T682" s="26">
        <v>0</v>
      </c>
      <c r="U682" s="26">
        <v>0</v>
      </c>
      <c r="V682" s="26">
        <v>0</v>
      </c>
      <c r="W682" s="26">
        <v>1</v>
      </c>
      <c r="X682" s="26">
        <v>0</v>
      </c>
      <c r="Y682" s="31" t="s">
        <v>124</v>
      </c>
      <c r="Z682" s="31" t="s">
        <v>124</v>
      </c>
      <c r="AA682" s="34" t="s">
        <v>70</v>
      </c>
      <c r="AB682" s="35">
        <v>0</v>
      </c>
      <c r="AC682" s="31" t="s">
        <v>124</v>
      </c>
      <c r="AD682" s="34" t="s">
        <v>70</v>
      </c>
      <c r="AE682" s="34" t="s">
        <v>77</v>
      </c>
      <c r="AF682" s="31" t="s">
        <v>124</v>
      </c>
      <c r="AG682" s="31">
        <v>1</v>
      </c>
      <c r="AH682" s="31" t="s">
        <v>124</v>
      </c>
      <c r="AI682" s="31" t="s">
        <v>124</v>
      </c>
      <c r="AJ682" s="34" t="s">
        <v>124</v>
      </c>
    </row>
    <row r="683" spans="2:36" outlineLevel="1" x14ac:dyDescent="0.25">
      <c r="B683" s="44" t="s">
        <v>1063</v>
      </c>
      <c r="C683" s="29" t="s">
        <v>124</v>
      </c>
      <c r="D683" s="29" t="s">
        <v>124</v>
      </c>
      <c r="E683" s="29" t="s">
        <v>124</v>
      </c>
      <c r="F683" s="29" t="str">
        <f t="shared" si="15"/>
        <v>N/A</v>
      </c>
      <c r="G683" s="30" t="s">
        <v>124</v>
      </c>
      <c r="H683" s="30" t="s">
        <v>124</v>
      </c>
      <c r="I683" s="30" t="s">
        <v>124</v>
      </c>
      <c r="J683" s="31" t="s">
        <v>124</v>
      </c>
      <c r="K683" s="30" t="s">
        <v>124</v>
      </c>
      <c r="L683" s="31" t="s">
        <v>124</v>
      </c>
      <c r="M683" s="31" t="s">
        <v>124</v>
      </c>
      <c r="N683" s="32" t="s">
        <v>124</v>
      </c>
      <c r="O683" s="32" t="s">
        <v>124</v>
      </c>
      <c r="P683" s="31" t="s">
        <v>124</v>
      </c>
      <c r="Q683" s="31" t="s">
        <v>124</v>
      </c>
      <c r="R683" s="31" t="s">
        <v>124</v>
      </c>
      <c r="S683" s="31" t="s">
        <v>124</v>
      </c>
      <c r="T683" s="26">
        <v>1</v>
      </c>
      <c r="U683" s="26">
        <v>0</v>
      </c>
      <c r="V683" s="26">
        <v>0</v>
      </c>
      <c r="W683" s="26">
        <v>0</v>
      </c>
      <c r="X683" s="26">
        <v>0</v>
      </c>
      <c r="Y683" s="31" t="s">
        <v>124</v>
      </c>
      <c r="Z683" s="31" t="s">
        <v>124</v>
      </c>
      <c r="AA683" s="34" t="s">
        <v>124</v>
      </c>
      <c r="AB683" s="35">
        <v>0</v>
      </c>
      <c r="AC683" s="31" t="s">
        <v>124</v>
      </c>
      <c r="AD683" s="34" t="s">
        <v>70</v>
      </c>
      <c r="AE683" s="34" t="s">
        <v>60</v>
      </c>
      <c r="AF683" s="31" t="s">
        <v>124</v>
      </c>
      <c r="AG683" s="31" t="s">
        <v>124</v>
      </c>
      <c r="AH683" s="31" t="s">
        <v>124</v>
      </c>
      <c r="AI683" s="31" t="s">
        <v>124</v>
      </c>
      <c r="AJ683" s="34" t="s">
        <v>124</v>
      </c>
    </row>
    <row r="684" spans="2:36" outlineLevel="1" x14ac:dyDescent="0.25">
      <c r="B684" s="44" t="s">
        <v>1063</v>
      </c>
      <c r="C684" s="29" t="s">
        <v>124</v>
      </c>
      <c r="D684" s="29" t="s">
        <v>124</v>
      </c>
      <c r="E684" s="29" t="s">
        <v>124</v>
      </c>
      <c r="F684" s="29" t="str">
        <f t="shared" si="15"/>
        <v>N/A</v>
      </c>
      <c r="G684" s="30" t="s">
        <v>124</v>
      </c>
      <c r="H684" s="30" t="s">
        <v>124</v>
      </c>
      <c r="I684" s="30" t="s">
        <v>124</v>
      </c>
      <c r="J684" s="31" t="s">
        <v>124</v>
      </c>
      <c r="K684" s="30" t="s">
        <v>124</v>
      </c>
      <c r="L684" s="31" t="s">
        <v>124</v>
      </c>
      <c r="M684" s="31" t="s">
        <v>124</v>
      </c>
      <c r="N684" s="32" t="s">
        <v>124</v>
      </c>
      <c r="O684" s="32" t="s">
        <v>124</v>
      </c>
      <c r="P684" s="31" t="s">
        <v>124</v>
      </c>
      <c r="Q684" s="31" t="s">
        <v>124</v>
      </c>
      <c r="R684" s="31" t="s">
        <v>124</v>
      </c>
      <c r="S684" s="31" t="s">
        <v>124</v>
      </c>
      <c r="T684" s="26">
        <v>1</v>
      </c>
      <c r="U684" s="26">
        <v>0</v>
      </c>
      <c r="V684" s="26">
        <v>0</v>
      </c>
      <c r="W684" s="26">
        <v>0</v>
      </c>
      <c r="X684" s="26">
        <v>0</v>
      </c>
      <c r="Y684" s="31" t="s">
        <v>124</v>
      </c>
      <c r="Z684" s="31" t="s">
        <v>124</v>
      </c>
      <c r="AA684" s="34" t="s">
        <v>124</v>
      </c>
      <c r="AB684" s="35">
        <v>0</v>
      </c>
      <c r="AC684" s="31" t="s">
        <v>124</v>
      </c>
      <c r="AD684" s="34" t="s">
        <v>70</v>
      </c>
      <c r="AE684" s="34" t="s">
        <v>60</v>
      </c>
      <c r="AF684" s="31" t="s">
        <v>124</v>
      </c>
      <c r="AG684" s="31" t="s">
        <v>124</v>
      </c>
      <c r="AH684" s="31" t="s">
        <v>124</v>
      </c>
      <c r="AI684" s="31" t="s">
        <v>124</v>
      </c>
      <c r="AJ684" s="34" t="s">
        <v>124</v>
      </c>
    </row>
    <row r="685" spans="2:36" outlineLevel="1" x14ac:dyDescent="0.25">
      <c r="B685" s="44" t="s">
        <v>1063</v>
      </c>
      <c r="C685" s="29" t="s">
        <v>124</v>
      </c>
      <c r="D685" s="29" t="s">
        <v>124</v>
      </c>
      <c r="E685" s="29" t="s">
        <v>124</v>
      </c>
      <c r="F685" s="29" t="str">
        <f t="shared" si="15"/>
        <v>N/A</v>
      </c>
      <c r="G685" s="30" t="s">
        <v>124</v>
      </c>
      <c r="H685" s="30">
        <v>0.34268560606060611</v>
      </c>
      <c r="I685" s="30" t="s">
        <v>124</v>
      </c>
      <c r="J685" s="31" t="s">
        <v>124</v>
      </c>
      <c r="K685" s="30" t="s">
        <v>124</v>
      </c>
      <c r="L685" s="31" t="s">
        <v>124</v>
      </c>
      <c r="M685" s="31" t="s">
        <v>124</v>
      </c>
      <c r="N685" s="32">
        <v>1173428.99</v>
      </c>
      <c r="O685" s="32" t="s">
        <v>124</v>
      </c>
      <c r="P685" s="31" t="s">
        <v>124</v>
      </c>
      <c r="Q685" s="31" t="s">
        <v>124</v>
      </c>
      <c r="R685" s="31" t="s">
        <v>124</v>
      </c>
      <c r="S685" s="31" t="s">
        <v>124</v>
      </c>
      <c r="T685" s="26">
        <v>0</v>
      </c>
      <c r="U685" s="26">
        <v>0</v>
      </c>
      <c r="V685" s="26">
        <v>0</v>
      </c>
      <c r="W685" s="26">
        <v>1</v>
      </c>
      <c r="X685" s="26">
        <v>0</v>
      </c>
      <c r="Y685" s="31" t="s">
        <v>124</v>
      </c>
      <c r="Z685" s="31" t="s">
        <v>124</v>
      </c>
      <c r="AA685" s="34" t="s">
        <v>57</v>
      </c>
      <c r="AB685" s="35">
        <v>0</v>
      </c>
      <c r="AC685" s="31" t="s">
        <v>124</v>
      </c>
      <c r="AD685" s="34" t="s">
        <v>70</v>
      </c>
      <c r="AE685" s="34" t="s">
        <v>60</v>
      </c>
      <c r="AF685" s="31" t="s">
        <v>124</v>
      </c>
      <c r="AG685" s="31">
        <v>1</v>
      </c>
      <c r="AH685" s="31" t="s">
        <v>124</v>
      </c>
      <c r="AI685" s="31" t="s">
        <v>124</v>
      </c>
      <c r="AJ685" s="34" t="s">
        <v>124</v>
      </c>
    </row>
    <row r="686" spans="2:36" outlineLevel="1" x14ac:dyDescent="0.25">
      <c r="B686" s="44" t="s">
        <v>1063</v>
      </c>
      <c r="C686" s="29" t="s">
        <v>124</v>
      </c>
      <c r="D686" s="29" t="s">
        <v>124</v>
      </c>
      <c r="E686" s="29" t="s">
        <v>124</v>
      </c>
      <c r="F686" s="29" t="str">
        <f t="shared" si="15"/>
        <v>N/A</v>
      </c>
      <c r="G686" s="30" t="s">
        <v>124</v>
      </c>
      <c r="H686" s="30" t="s">
        <v>124</v>
      </c>
      <c r="I686" s="30">
        <v>5.246212121212121E-2</v>
      </c>
      <c r="J686" s="31" t="s">
        <v>124</v>
      </c>
      <c r="K686" s="30" t="s">
        <v>124</v>
      </c>
      <c r="L686" s="31" t="s">
        <v>124</v>
      </c>
      <c r="M686" s="31" t="s">
        <v>124</v>
      </c>
      <c r="N686" s="32" t="s">
        <v>124</v>
      </c>
      <c r="O686" s="32">
        <v>190287.92</v>
      </c>
      <c r="P686" s="31" t="s">
        <v>124</v>
      </c>
      <c r="Q686" s="31" t="s">
        <v>124</v>
      </c>
      <c r="R686" s="31" t="s">
        <v>124</v>
      </c>
      <c r="S686" s="31" t="s">
        <v>124</v>
      </c>
      <c r="T686" s="26">
        <v>0</v>
      </c>
      <c r="U686" s="26">
        <v>0</v>
      </c>
      <c r="V686" s="26">
        <v>0</v>
      </c>
      <c r="W686" s="26">
        <v>1</v>
      </c>
      <c r="X686" s="26">
        <v>0</v>
      </c>
      <c r="Y686" s="31" t="s">
        <v>124</v>
      </c>
      <c r="Z686" s="31" t="s">
        <v>124</v>
      </c>
      <c r="AA686" s="34" t="s">
        <v>70</v>
      </c>
      <c r="AB686" s="35">
        <v>0</v>
      </c>
      <c r="AC686" s="31" t="s">
        <v>124</v>
      </c>
      <c r="AD686" s="34" t="s">
        <v>70</v>
      </c>
      <c r="AE686" s="34" t="s">
        <v>60</v>
      </c>
      <c r="AF686" s="31" t="s">
        <v>124</v>
      </c>
      <c r="AG686" s="31" t="s">
        <v>124</v>
      </c>
      <c r="AH686" s="31">
        <v>1</v>
      </c>
      <c r="AI686" s="31" t="s">
        <v>124</v>
      </c>
      <c r="AJ686" s="34" t="s">
        <v>124</v>
      </c>
    </row>
    <row r="687" spans="2:36" outlineLevel="1" x14ac:dyDescent="0.25">
      <c r="B687" s="44" t="s">
        <v>1063</v>
      </c>
      <c r="C687" s="29" t="s">
        <v>124</v>
      </c>
      <c r="D687" s="29" t="s">
        <v>124</v>
      </c>
      <c r="E687" s="29" t="s">
        <v>124</v>
      </c>
      <c r="F687" s="29" t="str">
        <f t="shared" si="15"/>
        <v>N/A</v>
      </c>
      <c r="G687" s="30" t="s">
        <v>124</v>
      </c>
      <c r="H687" s="30">
        <v>2.6325757575757575E-2</v>
      </c>
      <c r="I687" s="30" t="s">
        <v>124</v>
      </c>
      <c r="J687" s="31" t="s">
        <v>124</v>
      </c>
      <c r="K687" s="30" t="s">
        <v>124</v>
      </c>
      <c r="L687" s="31" t="s">
        <v>124</v>
      </c>
      <c r="M687" s="31" t="s">
        <v>124</v>
      </c>
      <c r="N687" s="32">
        <v>446587.36</v>
      </c>
      <c r="O687" s="32" t="s">
        <v>124</v>
      </c>
      <c r="P687" s="31" t="s">
        <v>124</v>
      </c>
      <c r="Q687" s="31" t="s">
        <v>124</v>
      </c>
      <c r="R687" s="31" t="s">
        <v>124</v>
      </c>
      <c r="S687" s="31" t="s">
        <v>124</v>
      </c>
      <c r="T687" s="26">
        <v>0</v>
      </c>
      <c r="U687" s="26">
        <v>0</v>
      </c>
      <c r="V687" s="26">
        <v>0</v>
      </c>
      <c r="W687" s="26">
        <v>0</v>
      </c>
      <c r="X687" s="26">
        <v>1</v>
      </c>
      <c r="Y687" s="31" t="s">
        <v>124</v>
      </c>
      <c r="Z687" s="31" t="s">
        <v>124</v>
      </c>
      <c r="AA687" s="34" t="s">
        <v>57</v>
      </c>
      <c r="AB687" s="35">
        <v>0</v>
      </c>
      <c r="AC687" s="31" t="s">
        <v>124</v>
      </c>
      <c r="AD687" s="34" t="s">
        <v>70</v>
      </c>
      <c r="AE687" s="34" t="s">
        <v>60</v>
      </c>
      <c r="AF687" s="31" t="s">
        <v>124</v>
      </c>
      <c r="AG687" s="31">
        <v>1</v>
      </c>
      <c r="AH687" s="31" t="s">
        <v>124</v>
      </c>
      <c r="AI687" s="31" t="s">
        <v>124</v>
      </c>
      <c r="AJ687" s="34" t="s">
        <v>124</v>
      </c>
    </row>
    <row r="688" spans="2:36" outlineLevel="1" x14ac:dyDescent="0.25">
      <c r="B688" s="44" t="s">
        <v>1063</v>
      </c>
      <c r="C688" s="29" t="s">
        <v>124</v>
      </c>
      <c r="D688" s="29" t="s">
        <v>124</v>
      </c>
      <c r="E688" s="29" t="s">
        <v>124</v>
      </c>
      <c r="F688" s="29" t="str">
        <f t="shared" si="15"/>
        <v>N/A</v>
      </c>
      <c r="G688" s="30" t="s">
        <v>124</v>
      </c>
      <c r="H688" s="30" t="s">
        <v>124</v>
      </c>
      <c r="I688" s="30" t="s">
        <v>124</v>
      </c>
      <c r="J688" s="31" t="s">
        <v>124</v>
      </c>
      <c r="K688" s="30" t="s">
        <v>124</v>
      </c>
      <c r="L688" s="31" t="s">
        <v>124</v>
      </c>
      <c r="M688" s="31" t="s">
        <v>124</v>
      </c>
      <c r="N688" s="32" t="s">
        <v>124</v>
      </c>
      <c r="O688" s="32" t="s">
        <v>124</v>
      </c>
      <c r="P688" s="31" t="s">
        <v>124</v>
      </c>
      <c r="Q688" s="31" t="s">
        <v>124</v>
      </c>
      <c r="R688" s="31" t="s">
        <v>124</v>
      </c>
      <c r="S688" s="31" t="s">
        <v>124</v>
      </c>
      <c r="T688" s="26">
        <v>0</v>
      </c>
      <c r="U688" s="26">
        <v>1</v>
      </c>
      <c r="V688" s="26">
        <v>0</v>
      </c>
      <c r="W688" s="26">
        <v>0</v>
      </c>
      <c r="X688" s="26">
        <v>0</v>
      </c>
      <c r="Y688" s="31" t="s">
        <v>124</v>
      </c>
      <c r="Z688" s="31" t="s">
        <v>124</v>
      </c>
      <c r="AA688" s="34" t="s">
        <v>124</v>
      </c>
      <c r="AB688" s="35">
        <v>0</v>
      </c>
      <c r="AC688" s="31" t="s">
        <v>124</v>
      </c>
      <c r="AD688" s="34" t="s">
        <v>70</v>
      </c>
      <c r="AE688" s="34" t="s">
        <v>60</v>
      </c>
      <c r="AF688" s="31" t="s">
        <v>124</v>
      </c>
      <c r="AG688" s="31" t="s">
        <v>124</v>
      </c>
      <c r="AH688" s="31" t="s">
        <v>124</v>
      </c>
      <c r="AI688" s="31" t="s">
        <v>124</v>
      </c>
      <c r="AJ688" s="34" t="s">
        <v>124</v>
      </c>
    </row>
    <row r="689" spans="2:36" outlineLevel="1" x14ac:dyDescent="0.25">
      <c r="B689" s="44" t="s">
        <v>1063</v>
      </c>
      <c r="C689" s="29" t="s">
        <v>124</v>
      </c>
      <c r="D689" s="29" t="s">
        <v>124</v>
      </c>
      <c r="E689" s="29" t="s">
        <v>124</v>
      </c>
      <c r="F689" s="29" t="str">
        <f t="shared" si="15"/>
        <v>N/A</v>
      </c>
      <c r="G689" s="30" t="s">
        <v>124</v>
      </c>
      <c r="H689" s="30" t="s">
        <v>124</v>
      </c>
      <c r="I689" s="30" t="s">
        <v>124</v>
      </c>
      <c r="J689" s="31" t="s">
        <v>124</v>
      </c>
      <c r="K689" s="30" t="s">
        <v>124</v>
      </c>
      <c r="L689" s="31" t="s">
        <v>124</v>
      </c>
      <c r="M689" s="31" t="s">
        <v>124</v>
      </c>
      <c r="N689" s="32" t="s">
        <v>124</v>
      </c>
      <c r="O689" s="32" t="s">
        <v>124</v>
      </c>
      <c r="P689" s="31" t="s">
        <v>124</v>
      </c>
      <c r="Q689" s="31" t="s">
        <v>124</v>
      </c>
      <c r="R689" s="31" t="s">
        <v>124</v>
      </c>
      <c r="S689" s="31" t="s">
        <v>124</v>
      </c>
      <c r="T689" s="26">
        <v>0</v>
      </c>
      <c r="U689" s="26">
        <v>1</v>
      </c>
      <c r="V689" s="26">
        <v>0</v>
      </c>
      <c r="W689" s="26">
        <v>0</v>
      </c>
      <c r="X689" s="26">
        <v>0</v>
      </c>
      <c r="Y689" s="31" t="s">
        <v>124</v>
      </c>
      <c r="Z689" s="31" t="s">
        <v>124</v>
      </c>
      <c r="AA689" s="34" t="s">
        <v>124</v>
      </c>
      <c r="AB689" s="35">
        <v>0</v>
      </c>
      <c r="AC689" s="31" t="s">
        <v>124</v>
      </c>
      <c r="AD689" s="34" t="s">
        <v>70</v>
      </c>
      <c r="AE689" s="34" t="s">
        <v>60</v>
      </c>
      <c r="AF689" s="31" t="s">
        <v>124</v>
      </c>
      <c r="AG689" s="31" t="s">
        <v>124</v>
      </c>
      <c r="AH689" s="31" t="s">
        <v>124</v>
      </c>
      <c r="AI689" s="31" t="s">
        <v>124</v>
      </c>
      <c r="AJ689" s="34" t="s">
        <v>124</v>
      </c>
    </row>
    <row r="690" spans="2:36" outlineLevel="1" x14ac:dyDescent="0.25">
      <c r="B690" s="44" t="s">
        <v>1063</v>
      </c>
      <c r="C690" s="29" t="s">
        <v>124</v>
      </c>
      <c r="D690" s="29" t="s">
        <v>124</v>
      </c>
      <c r="E690" s="29" t="s">
        <v>124</v>
      </c>
      <c r="F690" s="29" t="str">
        <f t="shared" si="15"/>
        <v>N/A</v>
      </c>
      <c r="G690" s="30" t="s">
        <v>124</v>
      </c>
      <c r="H690" s="30">
        <v>5.0585227272727268E-2</v>
      </c>
      <c r="I690" s="30" t="s">
        <v>124</v>
      </c>
      <c r="J690" s="31" t="s">
        <v>124</v>
      </c>
      <c r="K690" s="30" t="s">
        <v>124</v>
      </c>
      <c r="L690" s="31" t="s">
        <v>124</v>
      </c>
      <c r="M690" s="31" t="s">
        <v>124</v>
      </c>
      <c r="N690" s="32">
        <v>61546.18</v>
      </c>
      <c r="O690" s="32" t="s">
        <v>124</v>
      </c>
      <c r="P690" s="31" t="s">
        <v>124</v>
      </c>
      <c r="Q690" s="31" t="s">
        <v>124</v>
      </c>
      <c r="R690" s="31" t="s">
        <v>124</v>
      </c>
      <c r="S690" s="31" t="s">
        <v>124</v>
      </c>
      <c r="T690" s="26">
        <v>0</v>
      </c>
      <c r="U690" s="26">
        <v>0</v>
      </c>
      <c r="V690" s="26">
        <v>0</v>
      </c>
      <c r="W690" s="26">
        <v>1</v>
      </c>
      <c r="X690" s="26">
        <v>0</v>
      </c>
      <c r="Y690" s="31" t="s">
        <v>124</v>
      </c>
      <c r="Z690" s="31" t="s">
        <v>124</v>
      </c>
      <c r="AA690" s="34" t="s">
        <v>57</v>
      </c>
      <c r="AB690" s="35">
        <v>0</v>
      </c>
      <c r="AC690" s="31" t="s">
        <v>124</v>
      </c>
      <c r="AD690" s="34" t="s">
        <v>70</v>
      </c>
      <c r="AE690" s="34" t="s">
        <v>60</v>
      </c>
      <c r="AF690" s="31" t="s">
        <v>124</v>
      </c>
      <c r="AG690" s="31">
        <v>1</v>
      </c>
      <c r="AH690" s="31" t="s">
        <v>124</v>
      </c>
      <c r="AI690" s="31" t="s">
        <v>124</v>
      </c>
      <c r="AJ690" s="34" t="s">
        <v>124</v>
      </c>
    </row>
    <row r="691" spans="2:36" outlineLevel="1" x14ac:dyDescent="0.25">
      <c r="B691" s="44" t="s">
        <v>1063</v>
      </c>
      <c r="C691" s="29" t="s">
        <v>124</v>
      </c>
      <c r="D691" s="29" t="s">
        <v>124</v>
      </c>
      <c r="E691" s="29" t="s">
        <v>124</v>
      </c>
      <c r="F691" s="29" t="str">
        <f t="shared" si="15"/>
        <v>N/A</v>
      </c>
      <c r="G691" s="30" t="s">
        <v>124</v>
      </c>
      <c r="H691" s="30" t="s">
        <v>124</v>
      </c>
      <c r="I691" s="30">
        <v>0.38317045454545456</v>
      </c>
      <c r="J691" s="31" t="s">
        <v>124</v>
      </c>
      <c r="K691" s="30" t="s">
        <v>124</v>
      </c>
      <c r="L691" s="31" t="s">
        <v>124</v>
      </c>
      <c r="M691" s="31" t="s">
        <v>124</v>
      </c>
      <c r="N691" s="32" t="s">
        <v>124</v>
      </c>
      <c r="O691" s="32">
        <v>293185.78000000003</v>
      </c>
      <c r="P691" s="31" t="s">
        <v>124</v>
      </c>
      <c r="Q691" s="31" t="s">
        <v>124</v>
      </c>
      <c r="R691" s="31" t="s">
        <v>124</v>
      </c>
      <c r="S691" s="31" t="s">
        <v>124</v>
      </c>
      <c r="T691" s="26">
        <v>0</v>
      </c>
      <c r="U691" s="26">
        <v>0</v>
      </c>
      <c r="V691" s="26">
        <v>0</v>
      </c>
      <c r="W691" s="26">
        <v>1</v>
      </c>
      <c r="X691" s="26">
        <v>0</v>
      </c>
      <c r="Y691" s="31" t="s">
        <v>124</v>
      </c>
      <c r="Z691" s="31" t="s">
        <v>124</v>
      </c>
      <c r="AA691" s="34" t="s">
        <v>57</v>
      </c>
      <c r="AB691" s="35">
        <v>0</v>
      </c>
      <c r="AC691" s="31" t="s">
        <v>124</v>
      </c>
      <c r="AD691" s="34" t="s">
        <v>70</v>
      </c>
      <c r="AE691" s="34" t="s">
        <v>60</v>
      </c>
      <c r="AF691" s="31" t="s">
        <v>124</v>
      </c>
      <c r="AG691" s="31" t="s">
        <v>124</v>
      </c>
      <c r="AH691" s="31">
        <v>1</v>
      </c>
      <c r="AI691" s="31" t="s">
        <v>124</v>
      </c>
      <c r="AJ691" s="34" t="s">
        <v>124</v>
      </c>
    </row>
    <row r="692" spans="2:36" outlineLevel="1" x14ac:dyDescent="0.25">
      <c r="B692" s="44" t="s">
        <v>1063</v>
      </c>
      <c r="C692" s="29" t="s">
        <v>124</v>
      </c>
      <c r="D692" s="29" t="s">
        <v>124</v>
      </c>
      <c r="E692" s="29" t="s">
        <v>124</v>
      </c>
      <c r="F692" s="29" t="str">
        <f t="shared" si="15"/>
        <v>N/A</v>
      </c>
      <c r="G692" s="30" t="s">
        <v>124</v>
      </c>
      <c r="H692" s="30">
        <v>1.0227272727272727</v>
      </c>
      <c r="I692" s="30" t="s">
        <v>124</v>
      </c>
      <c r="J692" s="31" t="s">
        <v>124</v>
      </c>
      <c r="K692" s="30" t="s">
        <v>124</v>
      </c>
      <c r="L692" s="31" t="s">
        <v>124</v>
      </c>
      <c r="M692" s="31" t="s">
        <v>124</v>
      </c>
      <c r="N692" s="32">
        <v>211676.74</v>
      </c>
      <c r="O692" s="32" t="s">
        <v>124</v>
      </c>
      <c r="P692" s="31" t="s">
        <v>124</v>
      </c>
      <c r="Q692" s="31" t="s">
        <v>124</v>
      </c>
      <c r="R692" s="31" t="s">
        <v>124</v>
      </c>
      <c r="S692" s="31" t="s">
        <v>124</v>
      </c>
      <c r="T692" s="26">
        <v>0</v>
      </c>
      <c r="U692" s="26">
        <v>0</v>
      </c>
      <c r="V692" s="26">
        <v>0</v>
      </c>
      <c r="W692" s="26">
        <v>1</v>
      </c>
      <c r="X692" s="26">
        <v>0</v>
      </c>
      <c r="Y692" s="31" t="s">
        <v>124</v>
      </c>
      <c r="Z692" s="31" t="s">
        <v>124</v>
      </c>
      <c r="AA692" s="34" t="s">
        <v>57</v>
      </c>
      <c r="AB692" s="35">
        <v>0</v>
      </c>
      <c r="AC692" s="31" t="s">
        <v>124</v>
      </c>
      <c r="AD692" s="34" t="s">
        <v>70</v>
      </c>
      <c r="AE692" s="34" t="s">
        <v>60</v>
      </c>
      <c r="AF692" s="31" t="s">
        <v>124</v>
      </c>
      <c r="AG692" s="31">
        <v>1</v>
      </c>
      <c r="AH692" s="31" t="s">
        <v>124</v>
      </c>
      <c r="AI692" s="31" t="s">
        <v>124</v>
      </c>
      <c r="AJ692" s="34" t="s">
        <v>124</v>
      </c>
    </row>
    <row r="693" spans="2:36" outlineLevel="1" x14ac:dyDescent="0.25">
      <c r="B693" s="44" t="s">
        <v>1063</v>
      </c>
      <c r="C693" s="29" t="s">
        <v>124</v>
      </c>
      <c r="D693" s="29" t="s">
        <v>124</v>
      </c>
      <c r="E693" s="29" t="s">
        <v>124</v>
      </c>
      <c r="F693" s="29" t="str">
        <f t="shared" si="15"/>
        <v>N/A</v>
      </c>
      <c r="G693" s="30" t="s">
        <v>124</v>
      </c>
      <c r="H693" s="30" t="s">
        <v>124</v>
      </c>
      <c r="I693" s="30">
        <v>3.4090909090909088E-2</v>
      </c>
      <c r="J693" s="31" t="s">
        <v>124</v>
      </c>
      <c r="K693" s="30" t="s">
        <v>124</v>
      </c>
      <c r="L693" s="31" t="s">
        <v>124</v>
      </c>
      <c r="M693" s="31" t="s">
        <v>124</v>
      </c>
      <c r="N693" s="32" t="s">
        <v>124</v>
      </c>
      <c r="O693" s="32">
        <v>161716.46</v>
      </c>
      <c r="P693" s="31" t="s">
        <v>124</v>
      </c>
      <c r="Q693" s="31" t="s">
        <v>124</v>
      </c>
      <c r="R693" s="31" t="s">
        <v>124</v>
      </c>
      <c r="S693" s="31" t="s">
        <v>124</v>
      </c>
      <c r="T693" s="26">
        <v>0</v>
      </c>
      <c r="U693" s="26">
        <v>0</v>
      </c>
      <c r="V693" s="26">
        <v>0</v>
      </c>
      <c r="W693" s="26">
        <v>1</v>
      </c>
      <c r="X693" s="26">
        <v>0</v>
      </c>
      <c r="Y693" s="31" t="s">
        <v>124</v>
      </c>
      <c r="Z693" s="31" t="s">
        <v>124</v>
      </c>
      <c r="AA693" s="34" t="s">
        <v>57</v>
      </c>
      <c r="AB693" s="35">
        <v>3.8825757575757576E-2</v>
      </c>
      <c r="AC693" s="31" t="s">
        <v>124</v>
      </c>
      <c r="AD693" s="34" t="s">
        <v>70</v>
      </c>
      <c r="AE693" s="34" t="s">
        <v>60</v>
      </c>
      <c r="AF693" s="31" t="s">
        <v>124</v>
      </c>
      <c r="AG693" s="31" t="s">
        <v>124</v>
      </c>
      <c r="AH693" s="31">
        <v>1</v>
      </c>
      <c r="AI693" s="31" t="s">
        <v>124</v>
      </c>
      <c r="AJ693" s="34" t="s">
        <v>124</v>
      </c>
    </row>
    <row r="694" spans="2:36" outlineLevel="1" x14ac:dyDescent="0.25">
      <c r="B694" s="44" t="s">
        <v>1063</v>
      </c>
      <c r="C694" s="29" t="s">
        <v>124</v>
      </c>
      <c r="D694" s="29" t="s">
        <v>124</v>
      </c>
      <c r="E694" s="29" t="s">
        <v>124</v>
      </c>
      <c r="F694" s="29" t="str">
        <f t="shared" si="15"/>
        <v>N/A</v>
      </c>
      <c r="G694" s="30" t="s">
        <v>124</v>
      </c>
      <c r="H694" s="30" t="s">
        <v>124</v>
      </c>
      <c r="I694" s="30" t="s">
        <v>124</v>
      </c>
      <c r="J694" s="31" t="s">
        <v>124</v>
      </c>
      <c r="K694" s="30" t="s">
        <v>124</v>
      </c>
      <c r="L694" s="31" t="s">
        <v>124</v>
      </c>
      <c r="M694" s="31" t="s">
        <v>124</v>
      </c>
      <c r="N694" s="32" t="s">
        <v>124</v>
      </c>
      <c r="O694" s="32" t="s">
        <v>124</v>
      </c>
      <c r="P694" s="31" t="s">
        <v>124</v>
      </c>
      <c r="Q694" s="31" t="s">
        <v>124</v>
      </c>
      <c r="R694" s="31" t="s">
        <v>124</v>
      </c>
      <c r="S694" s="31" t="s">
        <v>124</v>
      </c>
      <c r="T694" s="26">
        <v>1</v>
      </c>
      <c r="U694" s="26">
        <v>0</v>
      </c>
      <c r="V694" s="26">
        <v>0</v>
      </c>
      <c r="W694" s="26">
        <v>0</v>
      </c>
      <c r="X694" s="26">
        <v>0</v>
      </c>
      <c r="Y694" s="31" t="s">
        <v>124</v>
      </c>
      <c r="Z694" s="31" t="s">
        <v>124</v>
      </c>
      <c r="AA694" s="34" t="s">
        <v>124</v>
      </c>
      <c r="AB694" s="35">
        <v>0</v>
      </c>
      <c r="AC694" s="31" t="s">
        <v>124</v>
      </c>
      <c r="AD694" s="34" t="s">
        <v>70</v>
      </c>
      <c r="AE694" s="34" t="s">
        <v>60</v>
      </c>
      <c r="AF694" s="31" t="s">
        <v>124</v>
      </c>
      <c r="AG694" s="31" t="s">
        <v>124</v>
      </c>
      <c r="AH694" s="31" t="s">
        <v>124</v>
      </c>
      <c r="AI694" s="31" t="s">
        <v>124</v>
      </c>
      <c r="AJ694" s="34" t="s">
        <v>124</v>
      </c>
    </row>
    <row r="695" spans="2:36" outlineLevel="1" x14ac:dyDescent="0.25">
      <c r="B695" s="44" t="s">
        <v>1063</v>
      </c>
      <c r="C695" s="29" t="s">
        <v>124</v>
      </c>
      <c r="D695" s="29" t="s">
        <v>124</v>
      </c>
      <c r="E695" s="29" t="s">
        <v>124</v>
      </c>
      <c r="F695" s="29" t="str">
        <f t="shared" si="15"/>
        <v>N/A</v>
      </c>
      <c r="G695" s="30" t="s">
        <v>124</v>
      </c>
      <c r="H695" s="30" t="s">
        <v>124</v>
      </c>
      <c r="I695" s="30">
        <v>2.840909090909091E-3</v>
      </c>
      <c r="J695" s="31" t="s">
        <v>124</v>
      </c>
      <c r="K695" s="30" t="s">
        <v>124</v>
      </c>
      <c r="L695" s="31" t="s">
        <v>124</v>
      </c>
      <c r="M695" s="31" t="s">
        <v>124</v>
      </c>
      <c r="N695" s="32" t="s">
        <v>124</v>
      </c>
      <c r="O695" s="32">
        <v>182348.47</v>
      </c>
      <c r="P695" s="31" t="s">
        <v>124</v>
      </c>
      <c r="Q695" s="31" t="s">
        <v>124</v>
      </c>
      <c r="R695" s="31" t="s">
        <v>124</v>
      </c>
      <c r="S695" s="31" t="s">
        <v>124</v>
      </c>
      <c r="T695" s="26">
        <v>0</v>
      </c>
      <c r="U695" s="26">
        <v>0</v>
      </c>
      <c r="V695" s="26">
        <v>0</v>
      </c>
      <c r="W695" s="26">
        <v>0</v>
      </c>
      <c r="X695" s="26">
        <v>1</v>
      </c>
      <c r="Y695" s="31" t="s">
        <v>124</v>
      </c>
      <c r="Z695" s="31" t="s">
        <v>124</v>
      </c>
      <c r="AA695" s="34" t="s">
        <v>57</v>
      </c>
      <c r="AB695" s="35">
        <v>0</v>
      </c>
      <c r="AC695" s="31" t="s">
        <v>124</v>
      </c>
      <c r="AD695" s="34" t="s">
        <v>70</v>
      </c>
      <c r="AE695" s="34" t="s">
        <v>77</v>
      </c>
      <c r="AF695" s="31" t="s">
        <v>124</v>
      </c>
      <c r="AG695" s="31" t="s">
        <v>124</v>
      </c>
      <c r="AH695" s="31">
        <v>1</v>
      </c>
      <c r="AI695" s="31" t="s">
        <v>124</v>
      </c>
      <c r="AJ695" s="34" t="s">
        <v>124</v>
      </c>
    </row>
    <row r="696" spans="2:36" outlineLevel="1" x14ac:dyDescent="0.25">
      <c r="B696" s="44" t="s">
        <v>1063</v>
      </c>
      <c r="C696" s="29" t="s">
        <v>124</v>
      </c>
      <c r="D696" s="29" t="s">
        <v>124</v>
      </c>
      <c r="E696" s="29" t="s">
        <v>124</v>
      </c>
      <c r="F696" s="29" t="str">
        <f t="shared" si="15"/>
        <v>N/A</v>
      </c>
      <c r="G696" s="30" t="s">
        <v>124</v>
      </c>
      <c r="H696" s="30" t="s">
        <v>124</v>
      </c>
      <c r="I696" s="30" t="s">
        <v>124</v>
      </c>
      <c r="J696" s="31" t="s">
        <v>124</v>
      </c>
      <c r="K696" s="30" t="s">
        <v>124</v>
      </c>
      <c r="L696" s="31" t="s">
        <v>124</v>
      </c>
      <c r="M696" s="31" t="s">
        <v>124</v>
      </c>
      <c r="N696" s="32" t="s">
        <v>124</v>
      </c>
      <c r="O696" s="32" t="s">
        <v>124</v>
      </c>
      <c r="P696" s="31" t="s">
        <v>124</v>
      </c>
      <c r="Q696" s="31" t="s">
        <v>124</v>
      </c>
      <c r="R696" s="31" t="s">
        <v>124</v>
      </c>
      <c r="S696" s="31" t="s">
        <v>124</v>
      </c>
      <c r="T696" s="26">
        <v>0</v>
      </c>
      <c r="U696" s="26">
        <v>1</v>
      </c>
      <c r="V696" s="26">
        <v>0</v>
      </c>
      <c r="W696" s="26">
        <v>0</v>
      </c>
      <c r="X696" s="26">
        <v>0</v>
      </c>
      <c r="Y696" s="31" t="s">
        <v>124</v>
      </c>
      <c r="Z696" s="31" t="s">
        <v>124</v>
      </c>
      <c r="AA696" s="34" t="s">
        <v>124</v>
      </c>
      <c r="AB696" s="35">
        <v>0</v>
      </c>
      <c r="AC696" s="31" t="s">
        <v>124</v>
      </c>
      <c r="AD696" s="34" t="s">
        <v>70</v>
      </c>
      <c r="AE696" s="34" t="s">
        <v>60</v>
      </c>
      <c r="AF696" s="31" t="s">
        <v>124</v>
      </c>
      <c r="AG696" s="31" t="s">
        <v>124</v>
      </c>
      <c r="AH696" s="31" t="s">
        <v>124</v>
      </c>
      <c r="AI696" s="31" t="s">
        <v>124</v>
      </c>
      <c r="AJ696" s="34" t="s">
        <v>124</v>
      </c>
    </row>
    <row r="697" spans="2:36" outlineLevel="1" x14ac:dyDescent="0.25">
      <c r="B697" s="44" t="s">
        <v>1063</v>
      </c>
      <c r="C697" s="29" t="s">
        <v>124</v>
      </c>
      <c r="D697" s="29" t="s">
        <v>124</v>
      </c>
      <c r="E697" s="29" t="s">
        <v>124</v>
      </c>
      <c r="F697" s="29" t="str">
        <f t="shared" si="15"/>
        <v>N/A</v>
      </c>
      <c r="G697" s="30" t="s">
        <v>124</v>
      </c>
      <c r="H697" s="30" t="s">
        <v>124</v>
      </c>
      <c r="I697" s="30" t="s">
        <v>124</v>
      </c>
      <c r="J697" s="31" t="s">
        <v>124</v>
      </c>
      <c r="K697" s="30" t="s">
        <v>124</v>
      </c>
      <c r="L697" s="31" t="s">
        <v>124</v>
      </c>
      <c r="M697" s="31" t="s">
        <v>124</v>
      </c>
      <c r="N697" s="32" t="s">
        <v>124</v>
      </c>
      <c r="O697" s="32" t="s">
        <v>124</v>
      </c>
      <c r="P697" s="31" t="s">
        <v>124</v>
      </c>
      <c r="Q697" s="31" t="s">
        <v>124</v>
      </c>
      <c r="R697" s="31" t="s">
        <v>124</v>
      </c>
      <c r="S697" s="31" t="s">
        <v>124</v>
      </c>
      <c r="T697" s="26">
        <v>1</v>
      </c>
      <c r="U697" s="26">
        <v>0</v>
      </c>
      <c r="V697" s="26">
        <v>0</v>
      </c>
      <c r="W697" s="26">
        <v>0</v>
      </c>
      <c r="X697" s="26">
        <v>0</v>
      </c>
      <c r="Y697" s="31" t="s">
        <v>124</v>
      </c>
      <c r="Z697" s="31" t="s">
        <v>124</v>
      </c>
      <c r="AA697" s="34" t="s">
        <v>124</v>
      </c>
      <c r="AB697" s="35">
        <v>0</v>
      </c>
      <c r="AC697" s="31" t="s">
        <v>124</v>
      </c>
      <c r="AD697" s="34" t="s">
        <v>70</v>
      </c>
      <c r="AE697" s="34" t="s">
        <v>77</v>
      </c>
      <c r="AF697" s="31" t="s">
        <v>124</v>
      </c>
      <c r="AG697" s="31" t="s">
        <v>124</v>
      </c>
      <c r="AH697" s="31" t="s">
        <v>124</v>
      </c>
      <c r="AI697" s="31" t="s">
        <v>124</v>
      </c>
      <c r="AJ697" s="34" t="s">
        <v>124</v>
      </c>
    </row>
    <row r="698" spans="2:36" outlineLevel="1" x14ac:dyDescent="0.25">
      <c r="B698" s="44" t="s">
        <v>1063</v>
      </c>
      <c r="C698" s="29" t="s">
        <v>124</v>
      </c>
      <c r="D698" s="29" t="s">
        <v>124</v>
      </c>
      <c r="E698" s="29" t="s">
        <v>124</v>
      </c>
      <c r="F698" s="29" t="str">
        <f t="shared" si="15"/>
        <v>N/A</v>
      </c>
      <c r="G698" s="30" t="s">
        <v>124</v>
      </c>
      <c r="H698" s="30" t="s">
        <v>124</v>
      </c>
      <c r="I698" s="30" t="s">
        <v>124</v>
      </c>
      <c r="J698" s="31" t="s">
        <v>124</v>
      </c>
      <c r="K698" s="30" t="s">
        <v>124</v>
      </c>
      <c r="L698" s="31" t="s">
        <v>124</v>
      </c>
      <c r="M698" s="31" t="s">
        <v>124</v>
      </c>
      <c r="N698" s="32" t="s">
        <v>124</v>
      </c>
      <c r="O698" s="32" t="s">
        <v>124</v>
      </c>
      <c r="P698" s="31" t="s">
        <v>124</v>
      </c>
      <c r="Q698" s="31" t="s">
        <v>124</v>
      </c>
      <c r="R698" s="31" t="s">
        <v>124</v>
      </c>
      <c r="S698" s="31" t="s">
        <v>124</v>
      </c>
      <c r="T698" s="26">
        <v>0</v>
      </c>
      <c r="U698" s="26">
        <v>1</v>
      </c>
      <c r="V698" s="26">
        <v>0</v>
      </c>
      <c r="W698" s="26">
        <v>0</v>
      </c>
      <c r="X698" s="26">
        <v>0</v>
      </c>
      <c r="Y698" s="31" t="s">
        <v>124</v>
      </c>
      <c r="Z698" s="31" t="s">
        <v>124</v>
      </c>
      <c r="AA698" s="34" t="s">
        <v>124</v>
      </c>
      <c r="AB698" s="35">
        <v>0</v>
      </c>
      <c r="AC698" s="31" t="s">
        <v>124</v>
      </c>
      <c r="AD698" s="34" t="s">
        <v>70</v>
      </c>
      <c r="AE698" s="34" t="s">
        <v>60</v>
      </c>
      <c r="AF698" s="31" t="s">
        <v>124</v>
      </c>
      <c r="AG698" s="31" t="s">
        <v>124</v>
      </c>
      <c r="AH698" s="31" t="s">
        <v>124</v>
      </c>
      <c r="AI698" s="31" t="s">
        <v>124</v>
      </c>
      <c r="AJ698" s="34" t="s">
        <v>124</v>
      </c>
    </row>
    <row r="699" spans="2:36" outlineLevel="1" x14ac:dyDescent="0.25">
      <c r="B699" s="44" t="s">
        <v>1063</v>
      </c>
      <c r="C699" s="29" t="s">
        <v>124</v>
      </c>
      <c r="D699" s="29" t="s">
        <v>124</v>
      </c>
      <c r="E699" s="29" t="s">
        <v>124</v>
      </c>
      <c r="F699" s="29" t="str">
        <f t="shared" si="15"/>
        <v>N/A</v>
      </c>
      <c r="G699" s="30" t="s">
        <v>124</v>
      </c>
      <c r="H699" s="30" t="s">
        <v>124</v>
      </c>
      <c r="I699" s="30" t="s">
        <v>124</v>
      </c>
      <c r="J699" s="31" t="s">
        <v>124</v>
      </c>
      <c r="K699" s="30" t="s">
        <v>124</v>
      </c>
      <c r="L699" s="31" t="s">
        <v>124</v>
      </c>
      <c r="M699" s="31" t="s">
        <v>124</v>
      </c>
      <c r="N699" s="32" t="s">
        <v>124</v>
      </c>
      <c r="O699" s="32" t="s">
        <v>124</v>
      </c>
      <c r="P699" s="31" t="s">
        <v>124</v>
      </c>
      <c r="Q699" s="31" t="s">
        <v>124</v>
      </c>
      <c r="R699" s="31" t="s">
        <v>124</v>
      </c>
      <c r="S699" s="31" t="s">
        <v>124</v>
      </c>
      <c r="T699" s="26">
        <v>0</v>
      </c>
      <c r="U699" s="26">
        <v>0</v>
      </c>
      <c r="V699" s="26">
        <v>1</v>
      </c>
      <c r="W699" s="26">
        <v>0</v>
      </c>
      <c r="X699" s="26">
        <v>0</v>
      </c>
      <c r="Y699" s="31" t="s">
        <v>124</v>
      </c>
      <c r="Z699" s="31" t="s">
        <v>124</v>
      </c>
      <c r="AA699" s="34" t="s">
        <v>124</v>
      </c>
      <c r="AB699" s="35">
        <v>0</v>
      </c>
      <c r="AC699" s="31" t="s">
        <v>124</v>
      </c>
      <c r="AD699" s="34" t="s">
        <v>70</v>
      </c>
      <c r="AE699" s="34" t="s">
        <v>60</v>
      </c>
      <c r="AF699" s="31" t="s">
        <v>124</v>
      </c>
      <c r="AG699" s="31" t="s">
        <v>124</v>
      </c>
      <c r="AH699" s="31" t="s">
        <v>124</v>
      </c>
      <c r="AI699" s="31" t="s">
        <v>124</v>
      </c>
      <c r="AJ699" s="34" t="s">
        <v>124</v>
      </c>
    </row>
    <row r="700" spans="2:36" outlineLevel="1" x14ac:dyDescent="0.25">
      <c r="B700" s="44" t="s">
        <v>1063</v>
      </c>
      <c r="C700" s="29" t="s">
        <v>124</v>
      </c>
      <c r="D700" s="29" t="s">
        <v>124</v>
      </c>
      <c r="E700" s="29" t="s">
        <v>124</v>
      </c>
      <c r="F700" s="29" t="str">
        <f t="shared" si="15"/>
        <v>N/A</v>
      </c>
      <c r="G700" s="30" t="s">
        <v>124</v>
      </c>
      <c r="H700" s="30" t="s">
        <v>124</v>
      </c>
      <c r="I700" s="30" t="s">
        <v>124</v>
      </c>
      <c r="J700" s="31" t="s">
        <v>124</v>
      </c>
      <c r="K700" s="30" t="s">
        <v>124</v>
      </c>
      <c r="L700" s="31" t="s">
        <v>124</v>
      </c>
      <c r="M700" s="31" t="s">
        <v>124</v>
      </c>
      <c r="N700" s="32" t="s">
        <v>124</v>
      </c>
      <c r="O700" s="32" t="s">
        <v>124</v>
      </c>
      <c r="P700" s="31" t="s">
        <v>124</v>
      </c>
      <c r="Q700" s="31" t="s">
        <v>124</v>
      </c>
      <c r="R700" s="31" t="s">
        <v>124</v>
      </c>
      <c r="S700" s="31" t="s">
        <v>124</v>
      </c>
      <c r="T700" s="26">
        <v>0</v>
      </c>
      <c r="U700" s="26">
        <v>0</v>
      </c>
      <c r="V700" s="26">
        <v>1</v>
      </c>
      <c r="W700" s="26">
        <v>0</v>
      </c>
      <c r="X700" s="26">
        <v>0</v>
      </c>
      <c r="Y700" s="31" t="s">
        <v>124</v>
      </c>
      <c r="Z700" s="31" t="s">
        <v>124</v>
      </c>
      <c r="AA700" s="34" t="s">
        <v>124</v>
      </c>
      <c r="AB700" s="35">
        <v>0</v>
      </c>
      <c r="AC700" s="31" t="s">
        <v>124</v>
      </c>
      <c r="AD700" s="34" t="s">
        <v>70</v>
      </c>
      <c r="AE700" s="34" t="s">
        <v>60</v>
      </c>
      <c r="AF700" s="31" t="s">
        <v>124</v>
      </c>
      <c r="AG700" s="31" t="s">
        <v>124</v>
      </c>
      <c r="AH700" s="31" t="s">
        <v>124</v>
      </c>
      <c r="AI700" s="31" t="s">
        <v>124</v>
      </c>
      <c r="AJ700" s="34" t="s">
        <v>124</v>
      </c>
    </row>
    <row r="701" spans="2:36" outlineLevel="1" x14ac:dyDescent="0.25">
      <c r="B701" s="44" t="s">
        <v>1063</v>
      </c>
      <c r="C701" s="29" t="s">
        <v>124</v>
      </c>
      <c r="D701" s="29" t="s">
        <v>124</v>
      </c>
      <c r="E701" s="29" t="s">
        <v>124</v>
      </c>
      <c r="F701" s="29" t="str">
        <f t="shared" si="15"/>
        <v>N/A</v>
      </c>
      <c r="G701" s="30" t="s">
        <v>124</v>
      </c>
      <c r="H701" s="30" t="s">
        <v>124</v>
      </c>
      <c r="I701" s="30" t="s">
        <v>124</v>
      </c>
      <c r="J701" s="31" t="s">
        <v>124</v>
      </c>
      <c r="K701" s="30" t="s">
        <v>124</v>
      </c>
      <c r="L701" s="31" t="s">
        <v>124</v>
      </c>
      <c r="M701" s="31" t="s">
        <v>124</v>
      </c>
      <c r="N701" s="32" t="s">
        <v>124</v>
      </c>
      <c r="O701" s="32" t="s">
        <v>124</v>
      </c>
      <c r="P701" s="31" t="s">
        <v>124</v>
      </c>
      <c r="Q701" s="31" t="s">
        <v>124</v>
      </c>
      <c r="R701" s="31" t="s">
        <v>124</v>
      </c>
      <c r="S701" s="31" t="s">
        <v>124</v>
      </c>
      <c r="T701" s="26">
        <v>0</v>
      </c>
      <c r="U701" s="26">
        <v>1</v>
      </c>
      <c r="V701" s="26">
        <v>0</v>
      </c>
      <c r="W701" s="26">
        <v>0</v>
      </c>
      <c r="X701" s="26">
        <v>0</v>
      </c>
      <c r="Y701" s="31" t="s">
        <v>124</v>
      </c>
      <c r="Z701" s="31" t="s">
        <v>124</v>
      </c>
      <c r="AA701" s="34" t="s">
        <v>124</v>
      </c>
      <c r="AB701" s="35">
        <v>0</v>
      </c>
      <c r="AC701" s="31" t="s">
        <v>124</v>
      </c>
      <c r="AD701" s="34" t="s">
        <v>70</v>
      </c>
      <c r="AE701" s="34" t="s">
        <v>60</v>
      </c>
      <c r="AF701" s="31" t="s">
        <v>124</v>
      </c>
      <c r="AG701" s="31" t="s">
        <v>124</v>
      </c>
      <c r="AH701" s="31" t="s">
        <v>124</v>
      </c>
      <c r="AI701" s="31" t="s">
        <v>124</v>
      </c>
      <c r="AJ701" s="34" t="s">
        <v>124</v>
      </c>
    </row>
    <row r="702" spans="2:36" outlineLevel="1" x14ac:dyDescent="0.25">
      <c r="B702" s="44" t="s">
        <v>1063</v>
      </c>
      <c r="C702" s="29" t="s">
        <v>124</v>
      </c>
      <c r="D702" s="29" t="s">
        <v>124</v>
      </c>
      <c r="E702" s="29" t="s">
        <v>124</v>
      </c>
      <c r="F702" s="29" t="str">
        <f t="shared" si="15"/>
        <v>N/A</v>
      </c>
      <c r="G702" s="30" t="s">
        <v>124</v>
      </c>
      <c r="H702" s="30">
        <v>0.77783522727272736</v>
      </c>
      <c r="I702" s="30" t="s">
        <v>124</v>
      </c>
      <c r="J702" s="31" t="s">
        <v>124</v>
      </c>
      <c r="K702" s="30" t="s">
        <v>124</v>
      </c>
      <c r="L702" s="31" t="s">
        <v>124</v>
      </c>
      <c r="M702" s="31" t="s">
        <v>124</v>
      </c>
      <c r="N702" s="32">
        <v>978686.25</v>
      </c>
      <c r="O702" s="32" t="s">
        <v>124</v>
      </c>
      <c r="P702" s="31" t="s">
        <v>124</v>
      </c>
      <c r="Q702" s="31" t="s">
        <v>124</v>
      </c>
      <c r="R702" s="31" t="s">
        <v>124</v>
      </c>
      <c r="S702" s="31" t="s">
        <v>124</v>
      </c>
      <c r="T702" s="26">
        <v>0</v>
      </c>
      <c r="U702" s="26">
        <v>0</v>
      </c>
      <c r="V702" s="26">
        <v>1</v>
      </c>
      <c r="W702" s="26">
        <v>2</v>
      </c>
      <c r="X702" s="26">
        <v>0</v>
      </c>
      <c r="Y702" s="31" t="s">
        <v>124</v>
      </c>
      <c r="Z702" s="31" t="s">
        <v>124</v>
      </c>
      <c r="AA702" s="34" t="s">
        <v>57</v>
      </c>
      <c r="AB702" s="35">
        <v>0</v>
      </c>
      <c r="AC702" s="31" t="s">
        <v>124</v>
      </c>
      <c r="AD702" s="34" t="s">
        <v>70</v>
      </c>
      <c r="AE702" s="34" t="s">
        <v>991</v>
      </c>
      <c r="AF702" s="31" t="s">
        <v>124</v>
      </c>
      <c r="AG702" s="31">
        <v>2</v>
      </c>
      <c r="AH702" s="31" t="s">
        <v>124</v>
      </c>
      <c r="AI702" s="31" t="s">
        <v>124</v>
      </c>
      <c r="AJ702" s="34" t="s">
        <v>124</v>
      </c>
    </row>
    <row r="703" spans="2:36" outlineLevel="1" x14ac:dyDescent="0.25">
      <c r="B703" s="44" t="s">
        <v>1063</v>
      </c>
      <c r="C703" s="29" t="s">
        <v>124</v>
      </c>
      <c r="D703" s="29" t="s">
        <v>124</v>
      </c>
      <c r="E703" s="29" t="s">
        <v>124</v>
      </c>
      <c r="F703" s="29" t="str">
        <f t="shared" si="15"/>
        <v>N/A</v>
      </c>
      <c r="G703" s="30" t="s">
        <v>124</v>
      </c>
      <c r="H703" s="30" t="s">
        <v>124</v>
      </c>
      <c r="I703" s="30" t="s">
        <v>124</v>
      </c>
      <c r="J703" s="31" t="s">
        <v>124</v>
      </c>
      <c r="K703" s="30" t="s">
        <v>124</v>
      </c>
      <c r="L703" s="31" t="s">
        <v>124</v>
      </c>
      <c r="M703" s="31" t="s">
        <v>124</v>
      </c>
      <c r="N703" s="32" t="s">
        <v>124</v>
      </c>
      <c r="O703" s="32" t="s">
        <v>124</v>
      </c>
      <c r="P703" s="31" t="s">
        <v>124</v>
      </c>
      <c r="Q703" s="31" t="s">
        <v>124</v>
      </c>
      <c r="R703" s="31" t="s">
        <v>124</v>
      </c>
      <c r="S703" s="31" t="s">
        <v>124</v>
      </c>
      <c r="T703" s="26">
        <v>0</v>
      </c>
      <c r="U703" s="26">
        <v>1</v>
      </c>
      <c r="V703" s="26">
        <v>0</v>
      </c>
      <c r="W703" s="26">
        <v>0</v>
      </c>
      <c r="X703" s="26">
        <v>0</v>
      </c>
      <c r="Y703" s="31" t="s">
        <v>124</v>
      </c>
      <c r="Z703" s="31" t="s">
        <v>124</v>
      </c>
      <c r="AA703" s="34" t="s">
        <v>124</v>
      </c>
      <c r="AB703" s="35">
        <v>0</v>
      </c>
      <c r="AC703" s="31" t="s">
        <v>124</v>
      </c>
      <c r="AD703" s="34" t="s">
        <v>70</v>
      </c>
      <c r="AE703" s="34" t="s">
        <v>60</v>
      </c>
      <c r="AF703" s="31" t="s">
        <v>124</v>
      </c>
      <c r="AG703" s="31" t="s">
        <v>124</v>
      </c>
      <c r="AH703" s="31" t="s">
        <v>124</v>
      </c>
      <c r="AI703" s="31" t="s">
        <v>124</v>
      </c>
      <c r="AJ703" s="34" t="s">
        <v>124</v>
      </c>
    </row>
    <row r="704" spans="2:36" outlineLevel="1" x14ac:dyDescent="0.25">
      <c r="B704" s="44" t="s">
        <v>1063</v>
      </c>
      <c r="C704" s="29" t="s">
        <v>124</v>
      </c>
      <c r="D704" s="29" t="s">
        <v>124</v>
      </c>
      <c r="E704" s="29" t="s">
        <v>124</v>
      </c>
      <c r="F704" s="29" t="str">
        <f t="shared" si="15"/>
        <v>N/A</v>
      </c>
      <c r="G704" s="30" t="s">
        <v>124</v>
      </c>
      <c r="H704" s="30" t="s">
        <v>124</v>
      </c>
      <c r="I704" s="30">
        <v>3.4696969696969691E-2</v>
      </c>
      <c r="J704" s="31" t="s">
        <v>124</v>
      </c>
      <c r="K704" s="30" t="s">
        <v>124</v>
      </c>
      <c r="L704" s="31" t="s">
        <v>124</v>
      </c>
      <c r="M704" s="31" t="s">
        <v>124</v>
      </c>
      <c r="N704" s="32" t="s">
        <v>124</v>
      </c>
      <c r="O704" s="32">
        <v>30732.880000000001</v>
      </c>
      <c r="P704" s="31" t="s">
        <v>124</v>
      </c>
      <c r="Q704" s="31" t="s">
        <v>124</v>
      </c>
      <c r="R704" s="31" t="s">
        <v>124</v>
      </c>
      <c r="S704" s="31" t="s">
        <v>124</v>
      </c>
      <c r="T704" s="26">
        <v>0</v>
      </c>
      <c r="U704" s="26">
        <v>0</v>
      </c>
      <c r="V704" s="26">
        <v>0</v>
      </c>
      <c r="W704" s="26">
        <v>1</v>
      </c>
      <c r="X704" s="26">
        <v>0</v>
      </c>
      <c r="Y704" s="31" t="s">
        <v>124</v>
      </c>
      <c r="Z704" s="31" t="s">
        <v>124</v>
      </c>
      <c r="AA704" s="34" t="s">
        <v>70</v>
      </c>
      <c r="AB704" s="35">
        <v>0</v>
      </c>
      <c r="AC704" s="31" t="s">
        <v>124</v>
      </c>
      <c r="AD704" s="34" t="s">
        <v>70</v>
      </c>
      <c r="AE704" s="34" t="s">
        <v>60</v>
      </c>
      <c r="AF704" s="31" t="s">
        <v>124</v>
      </c>
      <c r="AG704" s="31" t="s">
        <v>124</v>
      </c>
      <c r="AH704" s="31">
        <v>1</v>
      </c>
      <c r="AI704" s="31" t="s">
        <v>124</v>
      </c>
      <c r="AJ704" s="34" t="s">
        <v>124</v>
      </c>
    </row>
    <row r="705" spans="2:36" outlineLevel="1" x14ac:dyDescent="0.25">
      <c r="B705" s="44" t="s">
        <v>1063</v>
      </c>
      <c r="C705" s="29" t="s">
        <v>124</v>
      </c>
      <c r="D705" s="29" t="s">
        <v>124</v>
      </c>
      <c r="E705" s="29" t="s">
        <v>124</v>
      </c>
      <c r="F705" s="29" t="str">
        <f t="shared" si="15"/>
        <v>N/A</v>
      </c>
      <c r="G705" s="30" t="s">
        <v>124</v>
      </c>
      <c r="H705" s="30" t="s">
        <v>124</v>
      </c>
      <c r="I705" s="30">
        <v>0.12581060606060607</v>
      </c>
      <c r="J705" s="31" t="s">
        <v>124</v>
      </c>
      <c r="K705" s="30" t="s">
        <v>124</v>
      </c>
      <c r="L705" s="31" t="s">
        <v>124</v>
      </c>
      <c r="M705" s="31" t="s">
        <v>124</v>
      </c>
      <c r="N705" s="32" t="s">
        <v>124</v>
      </c>
      <c r="O705" s="32">
        <v>378618.54</v>
      </c>
      <c r="P705" s="31" t="s">
        <v>124</v>
      </c>
      <c r="Q705" s="31" t="s">
        <v>124</v>
      </c>
      <c r="R705" s="31" t="s">
        <v>124</v>
      </c>
      <c r="S705" s="31" t="s">
        <v>124</v>
      </c>
      <c r="T705" s="26">
        <v>0</v>
      </c>
      <c r="U705" s="26">
        <v>0</v>
      </c>
      <c r="V705" s="26">
        <v>0</v>
      </c>
      <c r="W705" s="26">
        <v>1</v>
      </c>
      <c r="X705" s="26">
        <v>0</v>
      </c>
      <c r="Y705" s="31" t="s">
        <v>124</v>
      </c>
      <c r="Z705" s="31" t="s">
        <v>124</v>
      </c>
      <c r="AA705" s="34" t="s">
        <v>57</v>
      </c>
      <c r="AB705" s="35">
        <v>0</v>
      </c>
      <c r="AC705" s="31" t="s">
        <v>124</v>
      </c>
      <c r="AD705" s="34" t="s">
        <v>70</v>
      </c>
      <c r="AE705" s="34" t="s">
        <v>77</v>
      </c>
      <c r="AF705" s="31" t="s">
        <v>124</v>
      </c>
      <c r="AG705" s="31" t="s">
        <v>124</v>
      </c>
      <c r="AH705" s="31">
        <v>1</v>
      </c>
      <c r="AI705" s="31" t="s">
        <v>124</v>
      </c>
      <c r="AJ705" s="34" t="s">
        <v>124</v>
      </c>
    </row>
    <row r="706" spans="2:36" outlineLevel="1" x14ac:dyDescent="0.25">
      <c r="B706" s="44" t="s">
        <v>1063</v>
      </c>
      <c r="C706" s="29" t="s">
        <v>124</v>
      </c>
      <c r="D706" s="29" t="s">
        <v>124</v>
      </c>
      <c r="E706" s="29" t="s">
        <v>124</v>
      </c>
      <c r="F706" s="29" t="str">
        <f t="shared" si="15"/>
        <v>N/A</v>
      </c>
      <c r="G706" s="30" t="s">
        <v>124</v>
      </c>
      <c r="H706" s="30" t="s">
        <v>124</v>
      </c>
      <c r="I706" s="30">
        <v>6.0606060606060608E-2</v>
      </c>
      <c r="J706" s="31" t="s">
        <v>124</v>
      </c>
      <c r="K706" s="30" t="s">
        <v>124</v>
      </c>
      <c r="L706" s="31" t="s">
        <v>124</v>
      </c>
      <c r="M706" s="31" t="s">
        <v>124</v>
      </c>
      <c r="N706" s="32" t="s">
        <v>124</v>
      </c>
      <c r="O706" s="32">
        <v>63389.61</v>
      </c>
      <c r="P706" s="31" t="s">
        <v>124</v>
      </c>
      <c r="Q706" s="31" t="s">
        <v>124</v>
      </c>
      <c r="R706" s="31" t="s">
        <v>124</v>
      </c>
      <c r="S706" s="31" t="s">
        <v>124</v>
      </c>
      <c r="T706" s="26">
        <v>0</v>
      </c>
      <c r="U706" s="26">
        <v>0</v>
      </c>
      <c r="V706" s="26">
        <v>0</v>
      </c>
      <c r="W706" s="26">
        <v>1</v>
      </c>
      <c r="X706" s="26">
        <v>0</v>
      </c>
      <c r="Y706" s="31" t="s">
        <v>124</v>
      </c>
      <c r="Z706" s="31" t="s">
        <v>124</v>
      </c>
      <c r="AA706" s="34" t="s">
        <v>57</v>
      </c>
      <c r="AB706" s="35">
        <v>0</v>
      </c>
      <c r="AC706" s="31" t="s">
        <v>124</v>
      </c>
      <c r="AD706" s="34" t="s">
        <v>70</v>
      </c>
      <c r="AE706" s="34" t="s">
        <v>60</v>
      </c>
      <c r="AF706" s="31" t="s">
        <v>124</v>
      </c>
      <c r="AG706" s="31" t="s">
        <v>124</v>
      </c>
      <c r="AH706" s="31">
        <v>1</v>
      </c>
      <c r="AI706" s="31" t="s">
        <v>124</v>
      </c>
      <c r="AJ706" s="34" t="s">
        <v>124</v>
      </c>
    </row>
    <row r="707" spans="2:36" outlineLevel="1" x14ac:dyDescent="0.25">
      <c r="B707" s="44" t="s">
        <v>1063</v>
      </c>
      <c r="C707" s="29" t="s">
        <v>124</v>
      </c>
      <c r="D707" s="29" t="s">
        <v>124</v>
      </c>
      <c r="E707" s="29" t="s">
        <v>124</v>
      </c>
      <c r="F707" s="29" t="str">
        <f t="shared" si="15"/>
        <v>N/A</v>
      </c>
      <c r="G707" s="30" t="s">
        <v>124</v>
      </c>
      <c r="H707" s="30" t="s">
        <v>124</v>
      </c>
      <c r="I707" s="30" t="s">
        <v>124</v>
      </c>
      <c r="J707" s="31" t="s">
        <v>124</v>
      </c>
      <c r="K707" s="30" t="s">
        <v>124</v>
      </c>
      <c r="L707" s="31" t="s">
        <v>124</v>
      </c>
      <c r="M707" s="31" t="s">
        <v>124</v>
      </c>
      <c r="N707" s="32" t="s">
        <v>124</v>
      </c>
      <c r="O707" s="32" t="s">
        <v>124</v>
      </c>
      <c r="P707" s="31" t="s">
        <v>124</v>
      </c>
      <c r="Q707" s="31" t="s">
        <v>124</v>
      </c>
      <c r="R707" s="31" t="s">
        <v>124</v>
      </c>
      <c r="S707" s="31" t="s">
        <v>124</v>
      </c>
      <c r="T707" s="26">
        <v>1</v>
      </c>
      <c r="U707" s="26">
        <v>1</v>
      </c>
      <c r="V707" s="26">
        <v>0</v>
      </c>
      <c r="W707" s="26">
        <v>0</v>
      </c>
      <c r="X707" s="26">
        <v>0</v>
      </c>
      <c r="Y707" s="31" t="s">
        <v>124</v>
      </c>
      <c r="Z707" s="31" t="s">
        <v>124</v>
      </c>
      <c r="AA707" s="34" t="s">
        <v>124</v>
      </c>
      <c r="AB707" s="35">
        <v>0</v>
      </c>
      <c r="AC707" s="31" t="s">
        <v>124</v>
      </c>
      <c r="AD707" s="34" t="s">
        <v>70</v>
      </c>
      <c r="AE707" s="34" t="s">
        <v>60</v>
      </c>
      <c r="AF707" s="31" t="s">
        <v>124</v>
      </c>
      <c r="AG707" s="31" t="s">
        <v>124</v>
      </c>
      <c r="AH707" s="31" t="s">
        <v>124</v>
      </c>
      <c r="AI707" s="31" t="s">
        <v>124</v>
      </c>
      <c r="AJ707" s="34" t="s">
        <v>124</v>
      </c>
    </row>
    <row r="708" spans="2:36" outlineLevel="1" x14ac:dyDescent="0.25">
      <c r="B708" s="44" t="s">
        <v>1063</v>
      </c>
      <c r="C708" s="29" t="s">
        <v>124</v>
      </c>
      <c r="D708" s="29" t="s">
        <v>124</v>
      </c>
      <c r="E708" s="29" t="s">
        <v>124</v>
      </c>
      <c r="F708" s="29" t="str">
        <f t="shared" si="15"/>
        <v>N/A</v>
      </c>
      <c r="G708" s="30" t="s">
        <v>124</v>
      </c>
      <c r="H708" s="30">
        <v>0.13300378787878789</v>
      </c>
      <c r="I708" s="30" t="s">
        <v>124</v>
      </c>
      <c r="J708" s="31" t="s">
        <v>124</v>
      </c>
      <c r="K708" s="30" t="s">
        <v>124</v>
      </c>
      <c r="L708" s="31" t="s">
        <v>124</v>
      </c>
      <c r="M708" s="31" t="s">
        <v>124</v>
      </c>
      <c r="N708" s="32">
        <v>512480.89</v>
      </c>
      <c r="O708" s="32" t="s">
        <v>124</v>
      </c>
      <c r="P708" s="31" t="s">
        <v>124</v>
      </c>
      <c r="Q708" s="31" t="s">
        <v>124</v>
      </c>
      <c r="R708" s="31" t="s">
        <v>124</v>
      </c>
      <c r="S708" s="31" t="s">
        <v>124</v>
      </c>
      <c r="T708" s="26">
        <v>0</v>
      </c>
      <c r="U708" s="26">
        <v>0</v>
      </c>
      <c r="V708" s="26">
        <v>0</v>
      </c>
      <c r="W708" s="26">
        <v>1</v>
      </c>
      <c r="X708" s="26">
        <v>0</v>
      </c>
      <c r="Y708" s="31" t="s">
        <v>124</v>
      </c>
      <c r="Z708" s="31" t="s">
        <v>124</v>
      </c>
      <c r="AA708" s="34" t="s">
        <v>70</v>
      </c>
      <c r="AB708" s="35">
        <v>0</v>
      </c>
      <c r="AC708" s="31" t="s">
        <v>124</v>
      </c>
      <c r="AD708" s="34" t="s">
        <v>70</v>
      </c>
      <c r="AE708" s="34" t="s">
        <v>60</v>
      </c>
      <c r="AF708" s="31" t="s">
        <v>124</v>
      </c>
      <c r="AG708" s="31">
        <v>1</v>
      </c>
      <c r="AH708" s="31" t="s">
        <v>124</v>
      </c>
      <c r="AI708" s="31" t="s">
        <v>124</v>
      </c>
      <c r="AJ708" s="34" t="s">
        <v>124</v>
      </c>
    </row>
    <row r="709" spans="2:36" outlineLevel="1" x14ac:dyDescent="0.25">
      <c r="B709" s="44" t="s">
        <v>1063</v>
      </c>
      <c r="C709" s="29" t="s">
        <v>124</v>
      </c>
      <c r="D709" s="29" t="s">
        <v>124</v>
      </c>
      <c r="E709" s="29" t="s">
        <v>124</v>
      </c>
      <c r="F709" s="29" t="str">
        <f t="shared" si="15"/>
        <v>N/A</v>
      </c>
      <c r="G709" s="30" t="s">
        <v>124</v>
      </c>
      <c r="H709" s="30" t="s">
        <v>124</v>
      </c>
      <c r="I709" s="30" t="s">
        <v>124</v>
      </c>
      <c r="J709" s="31" t="s">
        <v>124</v>
      </c>
      <c r="K709" s="30" t="s">
        <v>124</v>
      </c>
      <c r="L709" s="31" t="s">
        <v>124</v>
      </c>
      <c r="M709" s="31" t="s">
        <v>124</v>
      </c>
      <c r="N709" s="32" t="s">
        <v>124</v>
      </c>
      <c r="O709" s="32" t="s">
        <v>124</v>
      </c>
      <c r="P709" s="31" t="s">
        <v>124</v>
      </c>
      <c r="Q709" s="31" t="s">
        <v>124</v>
      </c>
      <c r="R709" s="31" t="s">
        <v>124</v>
      </c>
      <c r="S709" s="31" t="s">
        <v>124</v>
      </c>
      <c r="T709" s="26">
        <v>1</v>
      </c>
      <c r="U709" s="26">
        <v>0</v>
      </c>
      <c r="V709" s="26">
        <v>0</v>
      </c>
      <c r="W709" s="26">
        <v>0</v>
      </c>
      <c r="X709" s="26">
        <v>0</v>
      </c>
      <c r="Y709" s="31" t="s">
        <v>124</v>
      </c>
      <c r="Z709" s="31" t="s">
        <v>124</v>
      </c>
      <c r="AA709" s="34" t="s">
        <v>124</v>
      </c>
      <c r="AB709" s="35">
        <v>0</v>
      </c>
      <c r="AC709" s="31" t="s">
        <v>124</v>
      </c>
      <c r="AD709" s="34" t="s">
        <v>70</v>
      </c>
      <c r="AE709" s="34" t="s">
        <v>60</v>
      </c>
      <c r="AF709" s="31" t="s">
        <v>124</v>
      </c>
      <c r="AG709" s="31" t="s">
        <v>124</v>
      </c>
      <c r="AH709" s="31" t="s">
        <v>124</v>
      </c>
      <c r="AI709" s="31" t="s">
        <v>124</v>
      </c>
      <c r="AJ709" s="34" t="s">
        <v>124</v>
      </c>
    </row>
    <row r="710" spans="2:36" outlineLevel="1" x14ac:dyDescent="0.25">
      <c r="B710" s="44" t="s">
        <v>1063</v>
      </c>
      <c r="C710" s="29" t="s">
        <v>124</v>
      </c>
      <c r="D710" s="29" t="s">
        <v>124</v>
      </c>
      <c r="E710" s="29" t="s">
        <v>124</v>
      </c>
      <c r="F710" s="29" t="str">
        <f t="shared" si="15"/>
        <v>N/A</v>
      </c>
      <c r="G710" s="30" t="s">
        <v>124</v>
      </c>
      <c r="H710" s="30" t="s">
        <v>124</v>
      </c>
      <c r="I710" s="30" t="s">
        <v>124</v>
      </c>
      <c r="J710" s="31" t="s">
        <v>124</v>
      </c>
      <c r="K710" s="30" t="s">
        <v>124</v>
      </c>
      <c r="L710" s="31" t="s">
        <v>124</v>
      </c>
      <c r="M710" s="31" t="s">
        <v>124</v>
      </c>
      <c r="N710" s="32" t="s">
        <v>124</v>
      </c>
      <c r="O710" s="32" t="s">
        <v>124</v>
      </c>
      <c r="P710" s="31" t="s">
        <v>124</v>
      </c>
      <c r="Q710" s="31" t="s">
        <v>124</v>
      </c>
      <c r="R710" s="31" t="s">
        <v>124</v>
      </c>
      <c r="S710" s="31" t="s">
        <v>124</v>
      </c>
      <c r="T710" s="26">
        <v>0</v>
      </c>
      <c r="U710" s="26">
        <v>1</v>
      </c>
      <c r="V710" s="26">
        <v>0</v>
      </c>
      <c r="W710" s="26">
        <v>0</v>
      </c>
      <c r="X710" s="26">
        <v>0</v>
      </c>
      <c r="Y710" s="31" t="s">
        <v>124</v>
      </c>
      <c r="Z710" s="31" t="s">
        <v>124</v>
      </c>
      <c r="AA710" s="34" t="s">
        <v>124</v>
      </c>
      <c r="AB710" s="35">
        <v>0</v>
      </c>
      <c r="AC710" s="31" t="s">
        <v>124</v>
      </c>
      <c r="AD710" s="34" t="s">
        <v>70</v>
      </c>
      <c r="AE710" s="34" t="s">
        <v>85</v>
      </c>
      <c r="AF710" s="31" t="s">
        <v>124</v>
      </c>
      <c r="AG710" s="31" t="s">
        <v>124</v>
      </c>
      <c r="AH710" s="31" t="s">
        <v>124</v>
      </c>
      <c r="AI710" s="31" t="s">
        <v>124</v>
      </c>
      <c r="AJ710" s="34" t="s">
        <v>124</v>
      </c>
    </row>
    <row r="711" spans="2:36" outlineLevel="1" x14ac:dyDescent="0.25">
      <c r="B711" s="44" t="s">
        <v>1063</v>
      </c>
      <c r="C711" s="29" t="s">
        <v>124</v>
      </c>
      <c r="D711" s="29" t="s">
        <v>124</v>
      </c>
      <c r="E711" s="29" t="s">
        <v>124</v>
      </c>
      <c r="F711" s="29" t="str">
        <f t="shared" ref="F711:F774" si="16">IF(E711="N/A","N/A",E711/R711)</f>
        <v>N/A</v>
      </c>
      <c r="G711" s="30" t="s">
        <v>124</v>
      </c>
      <c r="H711" s="30" t="s">
        <v>124</v>
      </c>
      <c r="I711" s="30" t="s">
        <v>124</v>
      </c>
      <c r="J711" s="31" t="s">
        <v>124</v>
      </c>
      <c r="K711" s="30" t="s">
        <v>124</v>
      </c>
      <c r="L711" s="31" t="s">
        <v>124</v>
      </c>
      <c r="M711" s="31" t="s">
        <v>124</v>
      </c>
      <c r="N711" s="32" t="s">
        <v>124</v>
      </c>
      <c r="O711" s="32" t="s">
        <v>124</v>
      </c>
      <c r="P711" s="31" t="s">
        <v>124</v>
      </c>
      <c r="Q711" s="31" t="s">
        <v>124</v>
      </c>
      <c r="R711" s="31" t="s">
        <v>124</v>
      </c>
      <c r="S711" s="31" t="s">
        <v>124</v>
      </c>
      <c r="T711" s="26">
        <v>0</v>
      </c>
      <c r="U711" s="26">
        <v>1</v>
      </c>
      <c r="V711" s="26">
        <v>0</v>
      </c>
      <c r="W711" s="26">
        <v>0</v>
      </c>
      <c r="X711" s="26">
        <v>0</v>
      </c>
      <c r="Y711" s="31" t="s">
        <v>124</v>
      </c>
      <c r="Z711" s="31" t="s">
        <v>124</v>
      </c>
      <c r="AA711" s="34" t="s">
        <v>124</v>
      </c>
      <c r="AB711" s="35">
        <v>0</v>
      </c>
      <c r="AC711" s="31" t="s">
        <v>124</v>
      </c>
      <c r="AD711" s="34" t="s">
        <v>70</v>
      </c>
      <c r="AE711" s="34" t="s">
        <v>60</v>
      </c>
      <c r="AF711" s="31" t="s">
        <v>124</v>
      </c>
      <c r="AG711" s="31" t="s">
        <v>124</v>
      </c>
      <c r="AH711" s="31" t="s">
        <v>124</v>
      </c>
      <c r="AI711" s="31" t="s">
        <v>124</v>
      </c>
      <c r="AJ711" s="34" t="s">
        <v>124</v>
      </c>
    </row>
    <row r="712" spans="2:36" outlineLevel="1" x14ac:dyDescent="0.25">
      <c r="B712" s="44" t="s">
        <v>1063</v>
      </c>
      <c r="C712" s="29" t="s">
        <v>124</v>
      </c>
      <c r="D712" s="29" t="s">
        <v>124</v>
      </c>
      <c r="E712" s="29" t="s">
        <v>124</v>
      </c>
      <c r="F712" s="29" t="str">
        <f t="shared" si="16"/>
        <v>N/A</v>
      </c>
      <c r="G712" s="30" t="s">
        <v>124</v>
      </c>
      <c r="H712" s="30" t="s">
        <v>124</v>
      </c>
      <c r="I712" s="30" t="s">
        <v>124</v>
      </c>
      <c r="J712" s="31" t="s">
        <v>124</v>
      </c>
      <c r="K712" s="30" t="s">
        <v>124</v>
      </c>
      <c r="L712" s="31" t="s">
        <v>124</v>
      </c>
      <c r="M712" s="31" t="s">
        <v>124</v>
      </c>
      <c r="N712" s="32" t="s">
        <v>124</v>
      </c>
      <c r="O712" s="32" t="s">
        <v>124</v>
      </c>
      <c r="P712" s="31" t="s">
        <v>124</v>
      </c>
      <c r="Q712" s="31" t="s">
        <v>124</v>
      </c>
      <c r="R712" s="31" t="s">
        <v>124</v>
      </c>
      <c r="S712" s="31" t="s">
        <v>124</v>
      </c>
      <c r="T712" s="26">
        <v>0</v>
      </c>
      <c r="U712" s="26">
        <v>1</v>
      </c>
      <c r="V712" s="26">
        <v>0</v>
      </c>
      <c r="W712" s="26">
        <v>0</v>
      </c>
      <c r="X712" s="26">
        <v>0</v>
      </c>
      <c r="Y712" s="31" t="s">
        <v>124</v>
      </c>
      <c r="Z712" s="31" t="s">
        <v>124</v>
      </c>
      <c r="AA712" s="34" t="s">
        <v>124</v>
      </c>
      <c r="AB712" s="35">
        <v>0</v>
      </c>
      <c r="AC712" s="31" t="s">
        <v>124</v>
      </c>
      <c r="AD712" s="34" t="s">
        <v>70</v>
      </c>
      <c r="AE712" s="34" t="s">
        <v>60</v>
      </c>
      <c r="AF712" s="31" t="s">
        <v>124</v>
      </c>
      <c r="AG712" s="31" t="s">
        <v>124</v>
      </c>
      <c r="AH712" s="31" t="s">
        <v>124</v>
      </c>
      <c r="AI712" s="31" t="s">
        <v>124</v>
      </c>
      <c r="AJ712" s="34" t="s">
        <v>124</v>
      </c>
    </row>
    <row r="713" spans="2:36" outlineLevel="1" x14ac:dyDescent="0.25">
      <c r="B713" s="44" t="s">
        <v>1063</v>
      </c>
      <c r="C713" s="29" t="s">
        <v>124</v>
      </c>
      <c r="D713" s="29" t="s">
        <v>124</v>
      </c>
      <c r="E713" s="29" t="s">
        <v>124</v>
      </c>
      <c r="F713" s="29" t="str">
        <f t="shared" si="16"/>
        <v>N/A</v>
      </c>
      <c r="G713" s="30" t="s">
        <v>124</v>
      </c>
      <c r="H713" s="30" t="s">
        <v>124</v>
      </c>
      <c r="I713" s="30">
        <v>0</v>
      </c>
      <c r="J713" s="31" t="s">
        <v>124</v>
      </c>
      <c r="K713" s="30" t="s">
        <v>124</v>
      </c>
      <c r="L713" s="31" t="s">
        <v>124</v>
      </c>
      <c r="M713" s="31" t="s">
        <v>124</v>
      </c>
      <c r="N713" s="32" t="s">
        <v>124</v>
      </c>
      <c r="O713" s="32">
        <v>87872.639999999999</v>
      </c>
      <c r="P713" s="31" t="s">
        <v>124</v>
      </c>
      <c r="Q713" s="31" t="s">
        <v>124</v>
      </c>
      <c r="R713" s="31" t="s">
        <v>124</v>
      </c>
      <c r="S713" s="31" t="s">
        <v>124</v>
      </c>
      <c r="T713" s="26">
        <v>0</v>
      </c>
      <c r="U713" s="26">
        <v>0</v>
      </c>
      <c r="V713" s="26">
        <v>0</v>
      </c>
      <c r="W713" s="26">
        <v>1</v>
      </c>
      <c r="X713" s="26">
        <v>0</v>
      </c>
      <c r="Y713" s="31" t="s">
        <v>124</v>
      </c>
      <c r="Z713" s="31" t="s">
        <v>124</v>
      </c>
      <c r="AA713" s="34" t="s">
        <v>70</v>
      </c>
      <c r="AB713" s="35">
        <v>0</v>
      </c>
      <c r="AC713" s="31" t="s">
        <v>124</v>
      </c>
      <c r="AD713" s="34" t="s">
        <v>70</v>
      </c>
      <c r="AE713" s="34" t="s">
        <v>60</v>
      </c>
      <c r="AF713" s="31" t="s">
        <v>124</v>
      </c>
      <c r="AG713" s="31" t="s">
        <v>124</v>
      </c>
      <c r="AH713" s="31">
        <v>1</v>
      </c>
      <c r="AI713" s="31" t="s">
        <v>124</v>
      </c>
      <c r="AJ713" s="34" t="s">
        <v>124</v>
      </c>
    </row>
    <row r="714" spans="2:36" outlineLevel="1" x14ac:dyDescent="0.25">
      <c r="B714" s="44" t="s">
        <v>1063</v>
      </c>
      <c r="C714" s="29" t="s">
        <v>124</v>
      </c>
      <c r="D714" s="29" t="s">
        <v>124</v>
      </c>
      <c r="E714" s="29" t="s">
        <v>124</v>
      </c>
      <c r="F714" s="29" t="str">
        <f t="shared" si="16"/>
        <v>N/A</v>
      </c>
      <c r="G714" s="30" t="s">
        <v>124</v>
      </c>
      <c r="H714" s="30">
        <v>1.6272727272727272</v>
      </c>
      <c r="I714" s="30" t="s">
        <v>124</v>
      </c>
      <c r="J714" s="31" t="s">
        <v>124</v>
      </c>
      <c r="K714" s="30" t="s">
        <v>124</v>
      </c>
      <c r="L714" s="31" t="s">
        <v>124</v>
      </c>
      <c r="M714" s="31" t="s">
        <v>124</v>
      </c>
      <c r="N714" s="32">
        <v>543071.49</v>
      </c>
      <c r="O714" s="32" t="s">
        <v>124</v>
      </c>
      <c r="P714" s="31" t="s">
        <v>124</v>
      </c>
      <c r="Q714" s="31" t="s">
        <v>124</v>
      </c>
      <c r="R714" s="31" t="s">
        <v>124</v>
      </c>
      <c r="S714" s="31" t="s">
        <v>124</v>
      </c>
      <c r="T714" s="26">
        <v>0</v>
      </c>
      <c r="U714" s="26">
        <v>0</v>
      </c>
      <c r="V714" s="26">
        <v>0</v>
      </c>
      <c r="W714" s="26">
        <v>0</v>
      </c>
      <c r="X714" s="26">
        <v>1</v>
      </c>
      <c r="Y714" s="31" t="s">
        <v>124</v>
      </c>
      <c r="Z714" s="31" t="s">
        <v>124</v>
      </c>
      <c r="AA714" s="34" t="s">
        <v>70</v>
      </c>
      <c r="AB714" s="35">
        <v>0</v>
      </c>
      <c r="AC714" s="31" t="s">
        <v>124</v>
      </c>
      <c r="AD714" s="34" t="s">
        <v>70</v>
      </c>
      <c r="AE714" s="34" t="s">
        <v>77</v>
      </c>
      <c r="AF714" s="31" t="s">
        <v>124</v>
      </c>
      <c r="AG714" s="31">
        <v>1</v>
      </c>
      <c r="AH714" s="31" t="s">
        <v>124</v>
      </c>
      <c r="AI714" s="31" t="s">
        <v>124</v>
      </c>
      <c r="AJ714" s="34" t="s">
        <v>124</v>
      </c>
    </row>
    <row r="715" spans="2:36" outlineLevel="1" x14ac:dyDescent="0.25">
      <c r="B715" s="44" t="s">
        <v>1063</v>
      </c>
      <c r="C715" s="29" t="s">
        <v>124</v>
      </c>
      <c r="D715" s="29" t="s">
        <v>124</v>
      </c>
      <c r="E715" s="29" t="s">
        <v>124</v>
      </c>
      <c r="F715" s="29" t="str">
        <f t="shared" si="16"/>
        <v>N/A</v>
      </c>
      <c r="G715" s="30" t="s">
        <v>124</v>
      </c>
      <c r="H715" s="30" t="s">
        <v>124</v>
      </c>
      <c r="I715" s="30" t="s">
        <v>124</v>
      </c>
      <c r="J715" s="31" t="s">
        <v>124</v>
      </c>
      <c r="K715" s="30" t="s">
        <v>124</v>
      </c>
      <c r="L715" s="31" t="s">
        <v>124</v>
      </c>
      <c r="M715" s="31" t="s">
        <v>124</v>
      </c>
      <c r="N715" s="32" t="s">
        <v>124</v>
      </c>
      <c r="O715" s="32" t="s">
        <v>124</v>
      </c>
      <c r="P715" s="31" t="s">
        <v>124</v>
      </c>
      <c r="Q715" s="31" t="s">
        <v>124</v>
      </c>
      <c r="R715" s="31" t="s">
        <v>124</v>
      </c>
      <c r="S715" s="31" t="s">
        <v>124</v>
      </c>
      <c r="T715" s="26">
        <v>0</v>
      </c>
      <c r="U715" s="26">
        <v>1</v>
      </c>
      <c r="V715" s="26">
        <v>0</v>
      </c>
      <c r="W715" s="26">
        <v>0</v>
      </c>
      <c r="X715" s="26">
        <v>0</v>
      </c>
      <c r="Y715" s="31" t="s">
        <v>124</v>
      </c>
      <c r="Z715" s="31" t="s">
        <v>124</v>
      </c>
      <c r="AA715" s="34" t="s">
        <v>124</v>
      </c>
      <c r="AB715" s="35">
        <v>0</v>
      </c>
      <c r="AC715" s="31" t="s">
        <v>124</v>
      </c>
      <c r="AD715" s="34" t="s">
        <v>70</v>
      </c>
      <c r="AE715" s="34" t="s">
        <v>60</v>
      </c>
      <c r="AF715" s="31" t="s">
        <v>124</v>
      </c>
      <c r="AG715" s="31" t="s">
        <v>124</v>
      </c>
      <c r="AH715" s="31" t="s">
        <v>124</v>
      </c>
      <c r="AI715" s="31" t="s">
        <v>124</v>
      </c>
      <c r="AJ715" s="34" t="s">
        <v>124</v>
      </c>
    </row>
    <row r="716" spans="2:36" outlineLevel="1" x14ac:dyDescent="0.25">
      <c r="B716" s="44" t="s">
        <v>1063</v>
      </c>
      <c r="C716" s="29" t="s">
        <v>124</v>
      </c>
      <c r="D716" s="29" t="s">
        <v>124</v>
      </c>
      <c r="E716" s="29" t="s">
        <v>124</v>
      </c>
      <c r="F716" s="29" t="str">
        <f t="shared" si="16"/>
        <v>N/A</v>
      </c>
      <c r="G716" s="30" t="s">
        <v>124</v>
      </c>
      <c r="H716" s="30" t="s">
        <v>124</v>
      </c>
      <c r="I716" s="30">
        <v>0.1691467519178447</v>
      </c>
      <c r="J716" s="31" t="s">
        <v>124</v>
      </c>
      <c r="K716" s="30" t="s">
        <v>124</v>
      </c>
      <c r="L716" s="31" t="s">
        <v>124</v>
      </c>
      <c r="M716" s="31" t="s">
        <v>124</v>
      </c>
      <c r="N716" s="32" t="s">
        <v>124</v>
      </c>
      <c r="O716" s="32">
        <v>212211.37</v>
      </c>
      <c r="P716" s="31" t="s">
        <v>124</v>
      </c>
      <c r="Q716" s="31" t="s">
        <v>124</v>
      </c>
      <c r="R716" s="31" t="s">
        <v>124</v>
      </c>
      <c r="S716" s="31" t="s">
        <v>124</v>
      </c>
      <c r="T716" s="26">
        <v>0</v>
      </c>
      <c r="U716" s="26">
        <v>0</v>
      </c>
      <c r="V716" s="26">
        <v>0</v>
      </c>
      <c r="W716" s="26">
        <v>1</v>
      </c>
      <c r="X716" s="26">
        <v>0</v>
      </c>
      <c r="Y716" s="31" t="s">
        <v>124</v>
      </c>
      <c r="Z716" s="31" t="s">
        <v>124</v>
      </c>
      <c r="AA716" s="34" t="s">
        <v>57</v>
      </c>
      <c r="AB716" s="35">
        <v>0</v>
      </c>
      <c r="AC716" s="31" t="s">
        <v>124</v>
      </c>
      <c r="AD716" s="34" t="s">
        <v>70</v>
      </c>
      <c r="AE716" s="34" t="s">
        <v>85</v>
      </c>
      <c r="AF716" s="31" t="s">
        <v>124</v>
      </c>
      <c r="AG716" s="31" t="s">
        <v>124</v>
      </c>
      <c r="AH716" s="31">
        <v>1</v>
      </c>
      <c r="AI716" s="31" t="s">
        <v>124</v>
      </c>
      <c r="AJ716" s="34" t="s">
        <v>124</v>
      </c>
    </row>
    <row r="717" spans="2:36" outlineLevel="1" x14ac:dyDescent="0.25">
      <c r="B717" s="44" t="s">
        <v>1063</v>
      </c>
      <c r="C717" s="29" t="s">
        <v>124</v>
      </c>
      <c r="D717" s="29" t="s">
        <v>124</v>
      </c>
      <c r="E717" s="29" t="s">
        <v>124</v>
      </c>
      <c r="F717" s="29" t="str">
        <f t="shared" si="16"/>
        <v>N/A</v>
      </c>
      <c r="G717" s="30" t="s">
        <v>124</v>
      </c>
      <c r="H717" s="30" t="s">
        <v>124</v>
      </c>
      <c r="I717" s="30" t="s">
        <v>124</v>
      </c>
      <c r="J717" s="31" t="s">
        <v>124</v>
      </c>
      <c r="K717" s="30" t="s">
        <v>124</v>
      </c>
      <c r="L717" s="31" t="s">
        <v>124</v>
      </c>
      <c r="M717" s="31" t="s">
        <v>124</v>
      </c>
      <c r="N717" s="32" t="s">
        <v>124</v>
      </c>
      <c r="O717" s="32" t="s">
        <v>124</v>
      </c>
      <c r="P717" s="31" t="s">
        <v>124</v>
      </c>
      <c r="Q717" s="31" t="s">
        <v>124</v>
      </c>
      <c r="R717" s="31" t="s">
        <v>124</v>
      </c>
      <c r="S717" s="31" t="s">
        <v>124</v>
      </c>
      <c r="T717" s="26">
        <v>0</v>
      </c>
      <c r="U717" s="26">
        <v>1</v>
      </c>
      <c r="V717" s="26">
        <v>0</v>
      </c>
      <c r="W717" s="26">
        <v>0</v>
      </c>
      <c r="X717" s="26">
        <v>0</v>
      </c>
      <c r="Y717" s="31" t="s">
        <v>124</v>
      </c>
      <c r="Z717" s="31" t="s">
        <v>124</v>
      </c>
      <c r="AA717" s="34" t="s">
        <v>124</v>
      </c>
      <c r="AB717" s="35">
        <v>0</v>
      </c>
      <c r="AC717" s="31" t="s">
        <v>124</v>
      </c>
      <c r="AD717" s="34" t="s">
        <v>70</v>
      </c>
      <c r="AE717" s="34" t="s">
        <v>60</v>
      </c>
      <c r="AF717" s="31" t="s">
        <v>124</v>
      </c>
      <c r="AG717" s="31" t="s">
        <v>124</v>
      </c>
      <c r="AH717" s="31" t="s">
        <v>124</v>
      </c>
      <c r="AI717" s="31" t="s">
        <v>124</v>
      </c>
      <c r="AJ717" s="34" t="s">
        <v>124</v>
      </c>
    </row>
    <row r="718" spans="2:36" outlineLevel="1" x14ac:dyDescent="0.25">
      <c r="B718" s="44" t="s">
        <v>1063</v>
      </c>
      <c r="C718" s="29" t="s">
        <v>124</v>
      </c>
      <c r="D718" s="29" t="s">
        <v>124</v>
      </c>
      <c r="E718" s="29" t="s">
        <v>124</v>
      </c>
      <c r="F718" s="29" t="str">
        <f t="shared" si="16"/>
        <v>N/A</v>
      </c>
      <c r="G718" s="30" t="s">
        <v>124</v>
      </c>
      <c r="H718" s="30" t="s">
        <v>124</v>
      </c>
      <c r="I718" s="30" t="s">
        <v>124</v>
      </c>
      <c r="J718" s="31" t="s">
        <v>124</v>
      </c>
      <c r="K718" s="30" t="s">
        <v>124</v>
      </c>
      <c r="L718" s="31" t="s">
        <v>124</v>
      </c>
      <c r="M718" s="31" t="s">
        <v>124</v>
      </c>
      <c r="N718" s="32" t="s">
        <v>124</v>
      </c>
      <c r="O718" s="32" t="s">
        <v>124</v>
      </c>
      <c r="P718" s="31" t="s">
        <v>124</v>
      </c>
      <c r="Q718" s="31" t="s">
        <v>124</v>
      </c>
      <c r="R718" s="31" t="s">
        <v>124</v>
      </c>
      <c r="S718" s="31" t="s">
        <v>124</v>
      </c>
      <c r="T718" s="26">
        <v>0</v>
      </c>
      <c r="U718" s="26">
        <v>0</v>
      </c>
      <c r="V718" s="26">
        <v>2</v>
      </c>
      <c r="W718" s="26">
        <v>0</v>
      </c>
      <c r="X718" s="26">
        <v>0</v>
      </c>
      <c r="Y718" s="31" t="s">
        <v>124</v>
      </c>
      <c r="Z718" s="31" t="s">
        <v>124</v>
      </c>
      <c r="AA718" s="34" t="s">
        <v>124</v>
      </c>
      <c r="AB718" s="35">
        <v>0</v>
      </c>
      <c r="AC718" s="31" t="s">
        <v>124</v>
      </c>
      <c r="AD718" s="34" t="s">
        <v>70</v>
      </c>
      <c r="AE718" s="34" t="s">
        <v>60</v>
      </c>
      <c r="AF718" s="31" t="s">
        <v>124</v>
      </c>
      <c r="AG718" s="31" t="s">
        <v>124</v>
      </c>
      <c r="AH718" s="31" t="s">
        <v>124</v>
      </c>
      <c r="AI718" s="31" t="s">
        <v>124</v>
      </c>
      <c r="AJ718" s="34" t="s">
        <v>124</v>
      </c>
    </row>
    <row r="719" spans="2:36" outlineLevel="1" x14ac:dyDescent="0.25">
      <c r="B719" s="44" t="s">
        <v>1063</v>
      </c>
      <c r="C719" s="29" t="s">
        <v>124</v>
      </c>
      <c r="D719" s="29" t="s">
        <v>124</v>
      </c>
      <c r="E719" s="29" t="s">
        <v>124</v>
      </c>
      <c r="F719" s="29" t="str">
        <f t="shared" si="16"/>
        <v>N/A</v>
      </c>
      <c r="G719" s="30" t="s">
        <v>124</v>
      </c>
      <c r="H719" s="30" t="s">
        <v>124</v>
      </c>
      <c r="I719" s="30" t="s">
        <v>124</v>
      </c>
      <c r="J719" s="31" t="s">
        <v>124</v>
      </c>
      <c r="K719" s="30" t="s">
        <v>124</v>
      </c>
      <c r="L719" s="31" t="s">
        <v>124</v>
      </c>
      <c r="M719" s="31" t="s">
        <v>124</v>
      </c>
      <c r="N719" s="32" t="s">
        <v>124</v>
      </c>
      <c r="O719" s="32" t="s">
        <v>124</v>
      </c>
      <c r="P719" s="31" t="s">
        <v>124</v>
      </c>
      <c r="Q719" s="31" t="s">
        <v>124</v>
      </c>
      <c r="R719" s="31" t="s">
        <v>124</v>
      </c>
      <c r="S719" s="31" t="s">
        <v>124</v>
      </c>
      <c r="T719" s="26">
        <v>0</v>
      </c>
      <c r="U719" s="26">
        <v>1</v>
      </c>
      <c r="V719" s="26">
        <v>0</v>
      </c>
      <c r="W719" s="26">
        <v>0</v>
      </c>
      <c r="X719" s="26">
        <v>0</v>
      </c>
      <c r="Y719" s="31" t="s">
        <v>124</v>
      </c>
      <c r="Z719" s="31" t="s">
        <v>124</v>
      </c>
      <c r="AA719" s="34" t="s">
        <v>124</v>
      </c>
      <c r="AB719" s="35">
        <v>0</v>
      </c>
      <c r="AC719" s="31" t="s">
        <v>124</v>
      </c>
      <c r="AD719" s="34" t="s">
        <v>70</v>
      </c>
      <c r="AE719" s="34" t="s">
        <v>60</v>
      </c>
      <c r="AF719" s="31" t="s">
        <v>124</v>
      </c>
      <c r="AG719" s="31" t="s">
        <v>124</v>
      </c>
      <c r="AH719" s="31" t="s">
        <v>124</v>
      </c>
      <c r="AI719" s="31" t="s">
        <v>124</v>
      </c>
      <c r="AJ719" s="34" t="s">
        <v>124</v>
      </c>
    </row>
    <row r="720" spans="2:36" outlineLevel="1" x14ac:dyDescent="0.25">
      <c r="B720" s="44" t="s">
        <v>1063</v>
      </c>
      <c r="C720" s="29" t="s">
        <v>124</v>
      </c>
      <c r="D720" s="29" t="s">
        <v>124</v>
      </c>
      <c r="E720" s="29" t="s">
        <v>124</v>
      </c>
      <c r="F720" s="29" t="str">
        <f t="shared" si="16"/>
        <v>N/A</v>
      </c>
      <c r="G720" s="30" t="s">
        <v>124</v>
      </c>
      <c r="H720" s="30" t="s">
        <v>124</v>
      </c>
      <c r="I720" s="30" t="s">
        <v>124</v>
      </c>
      <c r="J720" s="31" t="s">
        <v>124</v>
      </c>
      <c r="K720" s="30" t="s">
        <v>124</v>
      </c>
      <c r="L720" s="31" t="s">
        <v>124</v>
      </c>
      <c r="M720" s="31" t="s">
        <v>124</v>
      </c>
      <c r="N720" s="32" t="s">
        <v>124</v>
      </c>
      <c r="O720" s="32" t="s">
        <v>124</v>
      </c>
      <c r="P720" s="31" t="s">
        <v>124</v>
      </c>
      <c r="Q720" s="31" t="s">
        <v>124</v>
      </c>
      <c r="R720" s="31" t="s">
        <v>124</v>
      </c>
      <c r="S720" s="31" t="s">
        <v>124</v>
      </c>
      <c r="T720" s="26">
        <v>0</v>
      </c>
      <c r="U720" s="26">
        <v>1</v>
      </c>
      <c r="V720" s="26">
        <v>0</v>
      </c>
      <c r="W720" s="26">
        <v>0</v>
      </c>
      <c r="X720" s="26">
        <v>0</v>
      </c>
      <c r="Y720" s="31" t="s">
        <v>124</v>
      </c>
      <c r="Z720" s="31" t="s">
        <v>124</v>
      </c>
      <c r="AA720" s="34" t="s">
        <v>124</v>
      </c>
      <c r="AB720" s="35">
        <v>0</v>
      </c>
      <c r="AC720" s="31" t="s">
        <v>124</v>
      </c>
      <c r="AD720" s="34" t="s">
        <v>70</v>
      </c>
      <c r="AE720" s="34" t="s">
        <v>60</v>
      </c>
      <c r="AF720" s="31" t="s">
        <v>124</v>
      </c>
      <c r="AG720" s="31" t="s">
        <v>124</v>
      </c>
      <c r="AH720" s="31" t="s">
        <v>124</v>
      </c>
      <c r="AI720" s="31" t="s">
        <v>124</v>
      </c>
      <c r="AJ720" s="34" t="s">
        <v>124</v>
      </c>
    </row>
    <row r="721" spans="2:36" outlineLevel="1" x14ac:dyDescent="0.25">
      <c r="B721" s="44" t="s">
        <v>1063</v>
      </c>
      <c r="C721" s="29" t="s">
        <v>124</v>
      </c>
      <c r="D721" s="29" t="s">
        <v>124</v>
      </c>
      <c r="E721" s="29" t="s">
        <v>124</v>
      </c>
      <c r="F721" s="29" t="str">
        <f t="shared" si="16"/>
        <v>N/A</v>
      </c>
      <c r="G721" s="30" t="s">
        <v>124</v>
      </c>
      <c r="H721" s="30" t="s">
        <v>124</v>
      </c>
      <c r="I721" s="30" t="s">
        <v>124</v>
      </c>
      <c r="J721" s="31" t="s">
        <v>124</v>
      </c>
      <c r="K721" s="30" t="s">
        <v>124</v>
      </c>
      <c r="L721" s="31" t="s">
        <v>124</v>
      </c>
      <c r="M721" s="31" t="s">
        <v>124</v>
      </c>
      <c r="N721" s="32" t="s">
        <v>124</v>
      </c>
      <c r="O721" s="32" t="s">
        <v>124</v>
      </c>
      <c r="P721" s="31" t="s">
        <v>124</v>
      </c>
      <c r="Q721" s="31" t="s">
        <v>124</v>
      </c>
      <c r="R721" s="31" t="s">
        <v>124</v>
      </c>
      <c r="S721" s="31" t="s">
        <v>124</v>
      </c>
      <c r="T721" s="26">
        <v>0</v>
      </c>
      <c r="U721" s="26">
        <v>1</v>
      </c>
      <c r="V721" s="26">
        <v>0</v>
      </c>
      <c r="W721" s="26">
        <v>0</v>
      </c>
      <c r="X721" s="26">
        <v>0</v>
      </c>
      <c r="Y721" s="31" t="s">
        <v>124</v>
      </c>
      <c r="Z721" s="31" t="s">
        <v>124</v>
      </c>
      <c r="AA721" s="34" t="s">
        <v>124</v>
      </c>
      <c r="AB721" s="35">
        <v>0</v>
      </c>
      <c r="AC721" s="31" t="s">
        <v>124</v>
      </c>
      <c r="AD721" s="34" t="s">
        <v>70</v>
      </c>
      <c r="AE721" s="34" t="s">
        <v>60</v>
      </c>
      <c r="AF721" s="31" t="s">
        <v>124</v>
      </c>
      <c r="AG721" s="31" t="s">
        <v>124</v>
      </c>
      <c r="AH721" s="31" t="s">
        <v>124</v>
      </c>
      <c r="AI721" s="31" t="s">
        <v>124</v>
      </c>
      <c r="AJ721" s="34" t="s">
        <v>124</v>
      </c>
    </row>
    <row r="722" spans="2:36" outlineLevel="1" x14ac:dyDescent="0.25">
      <c r="B722" s="44" t="s">
        <v>1063</v>
      </c>
      <c r="C722" s="29" t="s">
        <v>124</v>
      </c>
      <c r="D722" s="29" t="s">
        <v>124</v>
      </c>
      <c r="E722" s="29" t="s">
        <v>124</v>
      </c>
      <c r="F722" s="29" t="str">
        <f t="shared" si="16"/>
        <v>N/A</v>
      </c>
      <c r="G722" s="30" t="s">
        <v>124</v>
      </c>
      <c r="H722" s="30" t="s">
        <v>124</v>
      </c>
      <c r="I722" s="30" t="s">
        <v>124</v>
      </c>
      <c r="J722" s="31" t="s">
        <v>124</v>
      </c>
      <c r="K722" s="30" t="s">
        <v>124</v>
      </c>
      <c r="L722" s="31" t="s">
        <v>124</v>
      </c>
      <c r="M722" s="31" t="s">
        <v>124</v>
      </c>
      <c r="N722" s="32" t="s">
        <v>124</v>
      </c>
      <c r="O722" s="32" t="s">
        <v>124</v>
      </c>
      <c r="P722" s="31" t="s">
        <v>124</v>
      </c>
      <c r="Q722" s="31" t="s">
        <v>124</v>
      </c>
      <c r="R722" s="31" t="s">
        <v>124</v>
      </c>
      <c r="S722" s="31" t="s">
        <v>124</v>
      </c>
      <c r="T722" s="26">
        <v>1</v>
      </c>
      <c r="U722" s="26">
        <v>0</v>
      </c>
      <c r="V722" s="26">
        <v>0</v>
      </c>
      <c r="W722" s="26">
        <v>0</v>
      </c>
      <c r="X722" s="26">
        <v>0</v>
      </c>
      <c r="Y722" s="31" t="s">
        <v>124</v>
      </c>
      <c r="Z722" s="31" t="s">
        <v>124</v>
      </c>
      <c r="AA722" s="34" t="s">
        <v>124</v>
      </c>
      <c r="AB722" s="35">
        <v>0</v>
      </c>
      <c r="AC722" s="31" t="s">
        <v>124</v>
      </c>
      <c r="AD722" s="34" t="s">
        <v>70</v>
      </c>
      <c r="AE722" s="34" t="s">
        <v>60</v>
      </c>
      <c r="AF722" s="31" t="s">
        <v>124</v>
      </c>
      <c r="AG722" s="31" t="s">
        <v>124</v>
      </c>
      <c r="AH722" s="31" t="s">
        <v>124</v>
      </c>
      <c r="AI722" s="31" t="s">
        <v>124</v>
      </c>
      <c r="AJ722" s="34" t="s">
        <v>124</v>
      </c>
    </row>
    <row r="723" spans="2:36" outlineLevel="1" x14ac:dyDescent="0.25">
      <c r="B723" s="44" t="s">
        <v>1063</v>
      </c>
      <c r="C723" s="29" t="s">
        <v>124</v>
      </c>
      <c r="D723" s="29" t="s">
        <v>124</v>
      </c>
      <c r="E723" s="29" t="s">
        <v>124</v>
      </c>
      <c r="F723" s="29" t="str">
        <f t="shared" si="16"/>
        <v>N/A</v>
      </c>
      <c r="G723" s="30" t="s">
        <v>124</v>
      </c>
      <c r="H723" s="30">
        <v>2.4363636363636365</v>
      </c>
      <c r="I723" s="30" t="s">
        <v>124</v>
      </c>
      <c r="J723" s="31" t="s">
        <v>124</v>
      </c>
      <c r="K723" s="30" t="s">
        <v>124</v>
      </c>
      <c r="L723" s="31" t="s">
        <v>124</v>
      </c>
      <c r="M723" s="31" t="s">
        <v>124</v>
      </c>
      <c r="N723" s="32">
        <v>1091761.71</v>
      </c>
      <c r="O723" s="32" t="s">
        <v>124</v>
      </c>
      <c r="P723" s="31" t="s">
        <v>124</v>
      </c>
      <c r="Q723" s="31" t="s">
        <v>124</v>
      </c>
      <c r="R723" s="31" t="s">
        <v>124</v>
      </c>
      <c r="S723" s="31" t="s">
        <v>124</v>
      </c>
      <c r="T723" s="26">
        <v>0</v>
      </c>
      <c r="U723" s="26">
        <v>0</v>
      </c>
      <c r="V723" s="26">
        <v>0</v>
      </c>
      <c r="W723" s="26">
        <v>1</v>
      </c>
      <c r="X723" s="26">
        <v>0</v>
      </c>
      <c r="Y723" s="31" t="s">
        <v>124</v>
      </c>
      <c r="Z723" s="31" t="s">
        <v>124</v>
      </c>
      <c r="AA723" s="34" t="s">
        <v>70</v>
      </c>
      <c r="AB723" s="35">
        <v>0.85019292954906667</v>
      </c>
      <c r="AC723" s="31" t="s">
        <v>124</v>
      </c>
      <c r="AD723" s="34" t="s">
        <v>70</v>
      </c>
      <c r="AE723" s="34" t="s">
        <v>60</v>
      </c>
      <c r="AF723" s="31" t="s">
        <v>124</v>
      </c>
      <c r="AG723" s="31">
        <v>1</v>
      </c>
      <c r="AH723" s="31" t="s">
        <v>124</v>
      </c>
      <c r="AI723" s="31" t="s">
        <v>124</v>
      </c>
      <c r="AJ723" s="34" t="s">
        <v>124</v>
      </c>
    </row>
    <row r="724" spans="2:36" outlineLevel="1" x14ac:dyDescent="0.25">
      <c r="B724" s="44" t="s">
        <v>1063</v>
      </c>
      <c r="C724" s="29" t="s">
        <v>124</v>
      </c>
      <c r="D724" s="29" t="s">
        <v>124</v>
      </c>
      <c r="E724" s="29" t="s">
        <v>124</v>
      </c>
      <c r="F724" s="29" t="str">
        <f t="shared" si="16"/>
        <v>N/A</v>
      </c>
      <c r="G724" s="30" t="s">
        <v>124</v>
      </c>
      <c r="H724" s="30" t="s">
        <v>124</v>
      </c>
      <c r="I724" s="30">
        <v>1.4204545454545454E-2</v>
      </c>
      <c r="J724" s="31" t="s">
        <v>124</v>
      </c>
      <c r="K724" s="30" t="s">
        <v>124</v>
      </c>
      <c r="L724" s="31" t="s">
        <v>124</v>
      </c>
      <c r="M724" s="31" t="s">
        <v>124</v>
      </c>
      <c r="N724" s="32" t="s">
        <v>124</v>
      </c>
      <c r="O724" s="32">
        <v>72880.47</v>
      </c>
      <c r="P724" s="31" t="s">
        <v>124</v>
      </c>
      <c r="Q724" s="31" t="s">
        <v>124</v>
      </c>
      <c r="R724" s="31" t="s">
        <v>124</v>
      </c>
      <c r="S724" s="31" t="s">
        <v>124</v>
      </c>
      <c r="T724" s="26">
        <v>0</v>
      </c>
      <c r="U724" s="26">
        <v>0</v>
      </c>
      <c r="V724" s="26">
        <v>0</v>
      </c>
      <c r="W724" s="26">
        <v>0</v>
      </c>
      <c r="X724" s="26">
        <v>1</v>
      </c>
      <c r="Y724" s="31" t="s">
        <v>124</v>
      </c>
      <c r="Z724" s="31" t="s">
        <v>124</v>
      </c>
      <c r="AA724" s="34" t="s">
        <v>57</v>
      </c>
      <c r="AB724" s="35">
        <v>0</v>
      </c>
      <c r="AC724" s="31" t="s">
        <v>124</v>
      </c>
      <c r="AD724" s="34" t="s">
        <v>70</v>
      </c>
      <c r="AE724" s="34" t="s">
        <v>85</v>
      </c>
      <c r="AF724" s="31" t="s">
        <v>124</v>
      </c>
      <c r="AG724" s="31" t="s">
        <v>124</v>
      </c>
      <c r="AH724" s="31">
        <v>1</v>
      </c>
      <c r="AI724" s="31" t="s">
        <v>124</v>
      </c>
      <c r="AJ724" s="34" t="s">
        <v>124</v>
      </c>
    </row>
    <row r="725" spans="2:36" outlineLevel="1" x14ac:dyDescent="0.25">
      <c r="B725" s="44" t="s">
        <v>1063</v>
      </c>
      <c r="C725" s="29" t="s">
        <v>124</v>
      </c>
      <c r="D725" s="29" t="s">
        <v>124</v>
      </c>
      <c r="E725" s="29" t="s">
        <v>124</v>
      </c>
      <c r="F725" s="29" t="str">
        <f t="shared" si="16"/>
        <v>N/A</v>
      </c>
      <c r="G725" s="30" t="s">
        <v>124</v>
      </c>
      <c r="H725" s="30" t="s">
        <v>124</v>
      </c>
      <c r="I725" s="30">
        <v>8.964015151515152E-2</v>
      </c>
      <c r="J725" s="31" t="s">
        <v>124</v>
      </c>
      <c r="K725" s="30" t="s">
        <v>124</v>
      </c>
      <c r="L725" s="31" t="s">
        <v>124</v>
      </c>
      <c r="M725" s="31" t="s">
        <v>124</v>
      </c>
      <c r="N725" s="32" t="s">
        <v>124</v>
      </c>
      <c r="O725" s="32">
        <v>175530.84</v>
      </c>
      <c r="P725" s="31" t="s">
        <v>124</v>
      </c>
      <c r="Q725" s="31" t="s">
        <v>124</v>
      </c>
      <c r="R725" s="31" t="s">
        <v>124</v>
      </c>
      <c r="S725" s="31" t="s">
        <v>124</v>
      </c>
      <c r="T725" s="26">
        <v>0</v>
      </c>
      <c r="U725" s="26">
        <v>0</v>
      </c>
      <c r="V725" s="26">
        <v>0</v>
      </c>
      <c r="W725" s="26">
        <v>1</v>
      </c>
      <c r="X725" s="26">
        <v>0</v>
      </c>
      <c r="Y725" s="31" t="s">
        <v>124</v>
      </c>
      <c r="Z725" s="31" t="s">
        <v>124</v>
      </c>
      <c r="AA725" s="34" t="s">
        <v>70</v>
      </c>
      <c r="AB725" s="35">
        <v>0</v>
      </c>
      <c r="AC725" s="31" t="s">
        <v>124</v>
      </c>
      <c r="AD725" s="34" t="s">
        <v>70</v>
      </c>
      <c r="AE725" s="34" t="s">
        <v>60</v>
      </c>
      <c r="AF725" s="31" t="s">
        <v>124</v>
      </c>
      <c r="AG725" s="31" t="s">
        <v>124</v>
      </c>
      <c r="AH725" s="31">
        <v>1</v>
      </c>
      <c r="AI725" s="31" t="s">
        <v>124</v>
      </c>
      <c r="AJ725" s="34" t="s">
        <v>124</v>
      </c>
    </row>
    <row r="726" spans="2:36" outlineLevel="1" x14ac:dyDescent="0.25">
      <c r="B726" s="44" t="s">
        <v>1063</v>
      </c>
      <c r="C726" s="29" t="s">
        <v>124</v>
      </c>
      <c r="D726" s="29" t="s">
        <v>124</v>
      </c>
      <c r="E726" s="29" t="s">
        <v>124</v>
      </c>
      <c r="F726" s="29" t="str">
        <f t="shared" si="16"/>
        <v>N/A</v>
      </c>
      <c r="G726" s="30" t="s">
        <v>124</v>
      </c>
      <c r="H726" s="30">
        <v>0.57973484848484846</v>
      </c>
      <c r="I726" s="30">
        <v>9.46969696969697E-3</v>
      </c>
      <c r="J726" s="31" t="s">
        <v>124</v>
      </c>
      <c r="K726" s="30" t="s">
        <v>124</v>
      </c>
      <c r="L726" s="31" t="s">
        <v>124</v>
      </c>
      <c r="M726" s="31" t="s">
        <v>124</v>
      </c>
      <c r="N726" s="32">
        <v>747461.71</v>
      </c>
      <c r="O726" s="32">
        <v>84584.960000000006</v>
      </c>
      <c r="P726" s="31" t="s">
        <v>124</v>
      </c>
      <c r="Q726" s="31" t="s">
        <v>124</v>
      </c>
      <c r="R726" s="31" t="s">
        <v>124</v>
      </c>
      <c r="S726" s="31" t="s">
        <v>124</v>
      </c>
      <c r="T726" s="26">
        <v>1</v>
      </c>
      <c r="U726" s="26">
        <v>0</v>
      </c>
      <c r="V726" s="26">
        <v>0</v>
      </c>
      <c r="W726" s="26">
        <v>2</v>
      </c>
      <c r="X726" s="26">
        <v>0</v>
      </c>
      <c r="Y726" s="31" t="s">
        <v>124</v>
      </c>
      <c r="Z726" s="31" t="s">
        <v>124</v>
      </c>
      <c r="AA726" s="34" t="s">
        <v>57</v>
      </c>
      <c r="AB726" s="35">
        <v>0</v>
      </c>
      <c r="AC726" s="31" t="s">
        <v>124</v>
      </c>
      <c r="AD726" s="34" t="s">
        <v>70</v>
      </c>
      <c r="AE726" s="34" t="s">
        <v>991</v>
      </c>
      <c r="AF726" s="31" t="s">
        <v>124</v>
      </c>
      <c r="AG726" s="31">
        <v>1</v>
      </c>
      <c r="AH726" s="31">
        <v>1</v>
      </c>
      <c r="AI726" s="31" t="s">
        <v>124</v>
      </c>
      <c r="AJ726" s="34" t="s">
        <v>124</v>
      </c>
    </row>
    <row r="727" spans="2:36" outlineLevel="1" x14ac:dyDescent="0.25">
      <c r="B727" s="44" t="s">
        <v>1063</v>
      </c>
      <c r="C727" s="29" t="s">
        <v>124</v>
      </c>
      <c r="D727" s="29" t="s">
        <v>124</v>
      </c>
      <c r="E727" s="29" t="s">
        <v>124</v>
      </c>
      <c r="F727" s="29" t="str">
        <f t="shared" si="16"/>
        <v>N/A</v>
      </c>
      <c r="G727" s="30" t="s">
        <v>124</v>
      </c>
      <c r="H727" s="30" t="s">
        <v>124</v>
      </c>
      <c r="I727" s="30" t="s">
        <v>124</v>
      </c>
      <c r="J727" s="31" t="s">
        <v>124</v>
      </c>
      <c r="K727" s="30" t="s">
        <v>124</v>
      </c>
      <c r="L727" s="31" t="s">
        <v>124</v>
      </c>
      <c r="M727" s="31" t="s">
        <v>124</v>
      </c>
      <c r="N727" s="32" t="s">
        <v>124</v>
      </c>
      <c r="O727" s="32" t="s">
        <v>124</v>
      </c>
      <c r="P727" s="31" t="s">
        <v>124</v>
      </c>
      <c r="Q727" s="31" t="s">
        <v>124</v>
      </c>
      <c r="R727" s="31" t="s">
        <v>124</v>
      </c>
      <c r="S727" s="31" t="s">
        <v>124</v>
      </c>
      <c r="T727" s="26">
        <v>0</v>
      </c>
      <c r="U727" s="26">
        <v>0</v>
      </c>
      <c r="V727" s="26">
        <v>1</v>
      </c>
      <c r="W727" s="26">
        <v>0</v>
      </c>
      <c r="X727" s="26">
        <v>0</v>
      </c>
      <c r="Y727" s="31" t="s">
        <v>124</v>
      </c>
      <c r="Z727" s="31" t="s">
        <v>124</v>
      </c>
      <c r="AA727" s="34" t="s">
        <v>124</v>
      </c>
      <c r="AB727" s="35">
        <v>0</v>
      </c>
      <c r="AC727" s="31" t="s">
        <v>124</v>
      </c>
      <c r="AD727" s="34" t="s">
        <v>70</v>
      </c>
      <c r="AE727" s="34" t="s">
        <v>60</v>
      </c>
      <c r="AF727" s="31" t="s">
        <v>124</v>
      </c>
      <c r="AG727" s="31" t="s">
        <v>124</v>
      </c>
      <c r="AH727" s="31" t="s">
        <v>124</v>
      </c>
      <c r="AI727" s="31" t="s">
        <v>124</v>
      </c>
      <c r="AJ727" s="34" t="s">
        <v>124</v>
      </c>
    </row>
    <row r="728" spans="2:36" outlineLevel="1" x14ac:dyDescent="0.25">
      <c r="B728" s="44" t="s">
        <v>1063</v>
      </c>
      <c r="C728" s="29" t="s">
        <v>124</v>
      </c>
      <c r="D728" s="29" t="s">
        <v>124</v>
      </c>
      <c r="E728" s="29" t="s">
        <v>124</v>
      </c>
      <c r="F728" s="29" t="str">
        <f t="shared" si="16"/>
        <v>N/A</v>
      </c>
      <c r="G728" s="30" t="s">
        <v>124</v>
      </c>
      <c r="H728" s="30" t="s">
        <v>124</v>
      </c>
      <c r="I728" s="30" t="s">
        <v>124</v>
      </c>
      <c r="J728" s="31" t="s">
        <v>124</v>
      </c>
      <c r="K728" s="30" t="s">
        <v>124</v>
      </c>
      <c r="L728" s="31" t="s">
        <v>124</v>
      </c>
      <c r="M728" s="31" t="s">
        <v>124</v>
      </c>
      <c r="N728" s="32" t="s">
        <v>124</v>
      </c>
      <c r="O728" s="32" t="s">
        <v>124</v>
      </c>
      <c r="P728" s="31" t="s">
        <v>124</v>
      </c>
      <c r="Q728" s="31" t="s">
        <v>124</v>
      </c>
      <c r="R728" s="31" t="s">
        <v>124</v>
      </c>
      <c r="S728" s="31" t="s">
        <v>124</v>
      </c>
      <c r="T728" s="26">
        <v>1</v>
      </c>
      <c r="U728" s="26">
        <v>0</v>
      </c>
      <c r="V728" s="26">
        <v>1</v>
      </c>
      <c r="W728" s="26">
        <v>0</v>
      </c>
      <c r="X728" s="26">
        <v>0</v>
      </c>
      <c r="Y728" s="31" t="s">
        <v>124</v>
      </c>
      <c r="Z728" s="31" t="s">
        <v>124</v>
      </c>
      <c r="AA728" s="34" t="s">
        <v>124</v>
      </c>
      <c r="AB728" s="35">
        <v>0</v>
      </c>
      <c r="AC728" s="31" t="s">
        <v>124</v>
      </c>
      <c r="AD728" s="34" t="s">
        <v>70</v>
      </c>
      <c r="AE728" s="34" t="s">
        <v>60</v>
      </c>
      <c r="AF728" s="31" t="s">
        <v>124</v>
      </c>
      <c r="AG728" s="31" t="s">
        <v>124</v>
      </c>
      <c r="AH728" s="31" t="s">
        <v>124</v>
      </c>
      <c r="AI728" s="31" t="s">
        <v>124</v>
      </c>
      <c r="AJ728" s="34" t="s">
        <v>124</v>
      </c>
    </row>
    <row r="729" spans="2:36" outlineLevel="1" x14ac:dyDescent="0.25">
      <c r="B729" s="44" t="s">
        <v>1063</v>
      </c>
      <c r="C729" s="29" t="s">
        <v>124</v>
      </c>
      <c r="D729" s="29" t="s">
        <v>124</v>
      </c>
      <c r="E729" s="29" t="s">
        <v>124</v>
      </c>
      <c r="F729" s="29" t="str">
        <f t="shared" si="16"/>
        <v>N/A</v>
      </c>
      <c r="G729" s="30" t="s">
        <v>124</v>
      </c>
      <c r="H729" s="30">
        <v>0.15817045454545453</v>
      </c>
      <c r="I729" s="30" t="s">
        <v>124</v>
      </c>
      <c r="J729" s="31" t="s">
        <v>124</v>
      </c>
      <c r="K729" s="30" t="s">
        <v>124</v>
      </c>
      <c r="L729" s="31" t="s">
        <v>124</v>
      </c>
      <c r="M729" s="31" t="s">
        <v>124</v>
      </c>
      <c r="N729" s="32">
        <v>344530.99</v>
      </c>
      <c r="O729" s="32" t="s">
        <v>124</v>
      </c>
      <c r="P729" s="31" t="s">
        <v>124</v>
      </c>
      <c r="Q729" s="31" t="s">
        <v>124</v>
      </c>
      <c r="R729" s="31" t="s">
        <v>124</v>
      </c>
      <c r="S729" s="31" t="s">
        <v>124</v>
      </c>
      <c r="T729" s="26">
        <v>0</v>
      </c>
      <c r="U729" s="26">
        <v>0</v>
      </c>
      <c r="V729" s="26">
        <v>0</v>
      </c>
      <c r="W729" s="26">
        <v>1</v>
      </c>
      <c r="X729" s="26">
        <v>0</v>
      </c>
      <c r="Y729" s="31" t="s">
        <v>124</v>
      </c>
      <c r="Z729" s="31" t="s">
        <v>124</v>
      </c>
      <c r="AA729" s="34" t="s">
        <v>57</v>
      </c>
      <c r="AB729" s="35">
        <v>0</v>
      </c>
      <c r="AC729" s="31" t="s">
        <v>124</v>
      </c>
      <c r="AD729" s="34" t="s">
        <v>70</v>
      </c>
      <c r="AE729" s="34" t="s">
        <v>77</v>
      </c>
      <c r="AF729" s="31" t="s">
        <v>124</v>
      </c>
      <c r="AG729" s="31">
        <v>1</v>
      </c>
      <c r="AH729" s="31" t="s">
        <v>124</v>
      </c>
      <c r="AI729" s="31" t="s">
        <v>124</v>
      </c>
      <c r="AJ729" s="34" t="s">
        <v>124</v>
      </c>
    </row>
    <row r="730" spans="2:36" outlineLevel="1" x14ac:dyDescent="0.25">
      <c r="B730" s="44" t="s">
        <v>1063</v>
      </c>
      <c r="C730" s="29" t="s">
        <v>124</v>
      </c>
      <c r="D730" s="29" t="s">
        <v>124</v>
      </c>
      <c r="E730" s="29" t="s">
        <v>124</v>
      </c>
      <c r="F730" s="29" t="str">
        <f t="shared" si="16"/>
        <v>N/A</v>
      </c>
      <c r="G730" s="30" t="s">
        <v>124</v>
      </c>
      <c r="H730" s="30" t="s">
        <v>124</v>
      </c>
      <c r="I730" s="30" t="s">
        <v>124</v>
      </c>
      <c r="J730" s="31" t="s">
        <v>124</v>
      </c>
      <c r="K730" s="30" t="s">
        <v>124</v>
      </c>
      <c r="L730" s="31" t="s">
        <v>124</v>
      </c>
      <c r="M730" s="31" t="s">
        <v>124</v>
      </c>
      <c r="N730" s="32" t="s">
        <v>124</v>
      </c>
      <c r="O730" s="32" t="s">
        <v>124</v>
      </c>
      <c r="P730" s="31" t="s">
        <v>124</v>
      </c>
      <c r="Q730" s="31" t="s">
        <v>124</v>
      </c>
      <c r="R730" s="31" t="s">
        <v>124</v>
      </c>
      <c r="S730" s="31" t="s">
        <v>124</v>
      </c>
      <c r="T730" s="26">
        <v>0</v>
      </c>
      <c r="U730" s="26">
        <v>1</v>
      </c>
      <c r="V730" s="26">
        <v>0</v>
      </c>
      <c r="W730" s="26">
        <v>0</v>
      </c>
      <c r="X730" s="26">
        <v>0</v>
      </c>
      <c r="Y730" s="31" t="s">
        <v>124</v>
      </c>
      <c r="Z730" s="31" t="s">
        <v>124</v>
      </c>
      <c r="AA730" s="34" t="s">
        <v>124</v>
      </c>
      <c r="AB730" s="35">
        <v>0</v>
      </c>
      <c r="AC730" s="31" t="s">
        <v>124</v>
      </c>
      <c r="AD730" s="34" t="s">
        <v>70</v>
      </c>
      <c r="AE730" s="34" t="s">
        <v>85</v>
      </c>
      <c r="AF730" s="31" t="s">
        <v>124</v>
      </c>
      <c r="AG730" s="31" t="s">
        <v>124</v>
      </c>
      <c r="AH730" s="31" t="s">
        <v>124</v>
      </c>
      <c r="AI730" s="31" t="s">
        <v>124</v>
      </c>
      <c r="AJ730" s="34" t="s">
        <v>124</v>
      </c>
    </row>
    <row r="731" spans="2:36" outlineLevel="1" x14ac:dyDescent="0.25">
      <c r="B731" s="44" t="s">
        <v>1063</v>
      </c>
      <c r="C731" s="29" t="s">
        <v>124</v>
      </c>
      <c r="D731" s="29" t="s">
        <v>124</v>
      </c>
      <c r="E731" s="29" t="s">
        <v>124</v>
      </c>
      <c r="F731" s="29" t="str">
        <f t="shared" si="16"/>
        <v>N/A</v>
      </c>
      <c r="G731" s="30" t="s">
        <v>124</v>
      </c>
      <c r="H731" s="30" t="s">
        <v>124</v>
      </c>
      <c r="I731" s="30" t="s">
        <v>124</v>
      </c>
      <c r="J731" s="31" t="s">
        <v>124</v>
      </c>
      <c r="K731" s="30" t="s">
        <v>124</v>
      </c>
      <c r="L731" s="31" t="s">
        <v>124</v>
      </c>
      <c r="M731" s="31" t="s">
        <v>124</v>
      </c>
      <c r="N731" s="32" t="s">
        <v>124</v>
      </c>
      <c r="O731" s="32" t="s">
        <v>124</v>
      </c>
      <c r="P731" s="31" t="s">
        <v>124</v>
      </c>
      <c r="Q731" s="31" t="s">
        <v>124</v>
      </c>
      <c r="R731" s="31" t="s">
        <v>124</v>
      </c>
      <c r="S731" s="31" t="s">
        <v>124</v>
      </c>
      <c r="T731" s="26">
        <v>1</v>
      </c>
      <c r="U731" s="26">
        <v>0</v>
      </c>
      <c r="V731" s="26">
        <v>0</v>
      </c>
      <c r="W731" s="26">
        <v>0</v>
      </c>
      <c r="X731" s="26">
        <v>0</v>
      </c>
      <c r="Y731" s="31" t="s">
        <v>124</v>
      </c>
      <c r="Z731" s="31" t="s">
        <v>124</v>
      </c>
      <c r="AA731" s="34" t="s">
        <v>124</v>
      </c>
      <c r="AB731" s="35">
        <v>0</v>
      </c>
      <c r="AC731" s="31" t="s">
        <v>124</v>
      </c>
      <c r="AD731" s="34" t="s">
        <v>70</v>
      </c>
      <c r="AE731" s="34" t="s">
        <v>77</v>
      </c>
      <c r="AF731" s="31" t="s">
        <v>124</v>
      </c>
      <c r="AG731" s="31" t="s">
        <v>124</v>
      </c>
      <c r="AH731" s="31" t="s">
        <v>124</v>
      </c>
      <c r="AI731" s="31" t="s">
        <v>124</v>
      </c>
      <c r="AJ731" s="34" t="s">
        <v>124</v>
      </c>
    </row>
    <row r="732" spans="2:36" outlineLevel="1" x14ac:dyDescent="0.25">
      <c r="B732" s="44" t="s">
        <v>1063</v>
      </c>
      <c r="C732" s="29" t="s">
        <v>124</v>
      </c>
      <c r="D732" s="29" t="s">
        <v>124</v>
      </c>
      <c r="E732" s="29" t="s">
        <v>124</v>
      </c>
      <c r="F732" s="29" t="str">
        <f t="shared" si="16"/>
        <v>N/A</v>
      </c>
      <c r="G732" s="30" t="s">
        <v>124</v>
      </c>
      <c r="H732" s="30" t="s">
        <v>124</v>
      </c>
      <c r="I732" s="30">
        <v>8.5359848484848483E-2</v>
      </c>
      <c r="J732" s="31" t="s">
        <v>124</v>
      </c>
      <c r="K732" s="30" t="s">
        <v>124</v>
      </c>
      <c r="L732" s="31" t="s">
        <v>124</v>
      </c>
      <c r="M732" s="31" t="s">
        <v>124</v>
      </c>
      <c r="N732" s="32" t="s">
        <v>124</v>
      </c>
      <c r="O732" s="32">
        <v>471649.97</v>
      </c>
      <c r="P732" s="31" t="s">
        <v>124</v>
      </c>
      <c r="Q732" s="31" t="s">
        <v>124</v>
      </c>
      <c r="R732" s="31" t="s">
        <v>124</v>
      </c>
      <c r="S732" s="31" t="s">
        <v>124</v>
      </c>
      <c r="T732" s="26">
        <v>0</v>
      </c>
      <c r="U732" s="26">
        <v>0</v>
      </c>
      <c r="V732" s="26">
        <v>0</v>
      </c>
      <c r="W732" s="26">
        <v>1</v>
      </c>
      <c r="X732" s="26">
        <v>0</v>
      </c>
      <c r="Y732" s="31" t="s">
        <v>124</v>
      </c>
      <c r="Z732" s="31" t="s">
        <v>124</v>
      </c>
      <c r="AA732" s="34" t="s">
        <v>57</v>
      </c>
      <c r="AB732" s="35">
        <v>0</v>
      </c>
      <c r="AC732" s="31" t="s">
        <v>124</v>
      </c>
      <c r="AD732" s="34" t="s">
        <v>70</v>
      </c>
      <c r="AE732" s="34" t="s">
        <v>85</v>
      </c>
      <c r="AF732" s="31" t="s">
        <v>124</v>
      </c>
      <c r="AG732" s="31" t="s">
        <v>124</v>
      </c>
      <c r="AH732" s="31">
        <v>1</v>
      </c>
      <c r="AI732" s="31" t="s">
        <v>124</v>
      </c>
      <c r="AJ732" s="34" t="s">
        <v>124</v>
      </c>
    </row>
    <row r="733" spans="2:36" outlineLevel="1" x14ac:dyDescent="0.25">
      <c r="B733" s="44" t="s">
        <v>1063</v>
      </c>
      <c r="C733" s="29" t="s">
        <v>124</v>
      </c>
      <c r="D733" s="29" t="s">
        <v>124</v>
      </c>
      <c r="E733" s="29" t="s">
        <v>124</v>
      </c>
      <c r="F733" s="29" t="str">
        <f t="shared" si="16"/>
        <v>N/A</v>
      </c>
      <c r="G733" s="30" t="s">
        <v>124</v>
      </c>
      <c r="H733" s="30" t="s">
        <v>124</v>
      </c>
      <c r="I733" s="30" t="s">
        <v>124</v>
      </c>
      <c r="J733" s="31" t="s">
        <v>124</v>
      </c>
      <c r="K733" s="30" t="s">
        <v>124</v>
      </c>
      <c r="L733" s="31" t="s">
        <v>124</v>
      </c>
      <c r="M733" s="31" t="s">
        <v>124</v>
      </c>
      <c r="N733" s="32" t="s">
        <v>124</v>
      </c>
      <c r="O733" s="32" t="s">
        <v>124</v>
      </c>
      <c r="P733" s="31" t="s">
        <v>124</v>
      </c>
      <c r="Q733" s="31" t="s">
        <v>124</v>
      </c>
      <c r="R733" s="31" t="s">
        <v>124</v>
      </c>
      <c r="S733" s="31" t="s">
        <v>124</v>
      </c>
      <c r="T733" s="26">
        <v>0</v>
      </c>
      <c r="U733" s="26">
        <v>1</v>
      </c>
      <c r="V733" s="26">
        <v>0</v>
      </c>
      <c r="W733" s="26">
        <v>0</v>
      </c>
      <c r="X733" s="26">
        <v>0</v>
      </c>
      <c r="Y733" s="31" t="s">
        <v>124</v>
      </c>
      <c r="Z733" s="31" t="s">
        <v>124</v>
      </c>
      <c r="AA733" s="34" t="s">
        <v>124</v>
      </c>
      <c r="AB733" s="35">
        <v>0</v>
      </c>
      <c r="AC733" s="31" t="s">
        <v>124</v>
      </c>
      <c r="AD733" s="34" t="s">
        <v>70</v>
      </c>
      <c r="AE733" s="34" t="s">
        <v>77</v>
      </c>
      <c r="AF733" s="31" t="s">
        <v>124</v>
      </c>
      <c r="AG733" s="31" t="s">
        <v>124</v>
      </c>
      <c r="AH733" s="31" t="s">
        <v>124</v>
      </c>
      <c r="AI733" s="31" t="s">
        <v>124</v>
      </c>
      <c r="AJ733" s="34" t="s">
        <v>124</v>
      </c>
    </row>
    <row r="734" spans="2:36" outlineLevel="1" x14ac:dyDescent="0.25">
      <c r="B734" s="44" t="s">
        <v>1063</v>
      </c>
      <c r="C734" s="29" t="s">
        <v>124</v>
      </c>
      <c r="D734" s="29" t="s">
        <v>124</v>
      </c>
      <c r="E734" s="29" t="s">
        <v>124</v>
      </c>
      <c r="F734" s="29" t="str">
        <f t="shared" si="16"/>
        <v>N/A</v>
      </c>
      <c r="G734" s="30" t="s">
        <v>124</v>
      </c>
      <c r="H734" s="30" t="s">
        <v>124</v>
      </c>
      <c r="I734" s="30">
        <v>4.8403409090909087E-2</v>
      </c>
      <c r="J734" s="31" t="s">
        <v>124</v>
      </c>
      <c r="K734" s="30" t="s">
        <v>124</v>
      </c>
      <c r="L734" s="31" t="s">
        <v>124</v>
      </c>
      <c r="M734" s="31" t="s">
        <v>124</v>
      </c>
      <c r="N734" s="32" t="s">
        <v>124</v>
      </c>
      <c r="O734" s="32">
        <v>218036.75</v>
      </c>
      <c r="P734" s="31" t="s">
        <v>124</v>
      </c>
      <c r="Q734" s="31" t="s">
        <v>124</v>
      </c>
      <c r="R734" s="31" t="s">
        <v>124</v>
      </c>
      <c r="S734" s="31" t="s">
        <v>124</v>
      </c>
      <c r="T734" s="26">
        <v>0</v>
      </c>
      <c r="U734" s="26">
        <v>0</v>
      </c>
      <c r="V734" s="26">
        <v>0</v>
      </c>
      <c r="W734" s="26">
        <v>1</v>
      </c>
      <c r="X734" s="26">
        <v>0</v>
      </c>
      <c r="Y734" s="31" t="s">
        <v>124</v>
      </c>
      <c r="Z734" s="31" t="s">
        <v>124</v>
      </c>
      <c r="AA734" s="34" t="s">
        <v>57</v>
      </c>
      <c r="AB734" s="35">
        <v>0</v>
      </c>
      <c r="AC734" s="31" t="s">
        <v>124</v>
      </c>
      <c r="AD734" s="34" t="s">
        <v>70</v>
      </c>
      <c r="AE734" s="34" t="s">
        <v>60</v>
      </c>
      <c r="AF734" s="31" t="s">
        <v>124</v>
      </c>
      <c r="AG734" s="31" t="s">
        <v>124</v>
      </c>
      <c r="AH734" s="31">
        <v>1</v>
      </c>
      <c r="AI734" s="31" t="s">
        <v>124</v>
      </c>
      <c r="AJ734" s="34" t="s">
        <v>124</v>
      </c>
    </row>
    <row r="735" spans="2:36" outlineLevel="1" x14ac:dyDescent="0.25">
      <c r="B735" s="44" t="s">
        <v>1063</v>
      </c>
      <c r="C735" s="29" t="s">
        <v>124</v>
      </c>
      <c r="D735" s="29" t="s">
        <v>124</v>
      </c>
      <c r="E735" s="29" t="s">
        <v>124</v>
      </c>
      <c r="F735" s="29" t="str">
        <f t="shared" si="16"/>
        <v>N/A</v>
      </c>
      <c r="G735" s="30" t="s">
        <v>124</v>
      </c>
      <c r="H735" s="30" t="s">
        <v>124</v>
      </c>
      <c r="I735" s="30" t="s">
        <v>124</v>
      </c>
      <c r="J735" s="31" t="s">
        <v>124</v>
      </c>
      <c r="K735" s="30" t="s">
        <v>124</v>
      </c>
      <c r="L735" s="31" t="s">
        <v>124</v>
      </c>
      <c r="M735" s="31" t="s">
        <v>124</v>
      </c>
      <c r="N735" s="32" t="s">
        <v>124</v>
      </c>
      <c r="O735" s="32" t="s">
        <v>124</v>
      </c>
      <c r="P735" s="31" t="s">
        <v>124</v>
      </c>
      <c r="Q735" s="31" t="s">
        <v>124</v>
      </c>
      <c r="R735" s="31" t="s">
        <v>124</v>
      </c>
      <c r="S735" s="31" t="s">
        <v>124</v>
      </c>
      <c r="T735" s="26">
        <v>0</v>
      </c>
      <c r="U735" s="26">
        <v>0</v>
      </c>
      <c r="V735" s="26">
        <v>1</v>
      </c>
      <c r="W735" s="26">
        <v>0</v>
      </c>
      <c r="X735" s="26">
        <v>0</v>
      </c>
      <c r="Y735" s="31" t="s">
        <v>124</v>
      </c>
      <c r="Z735" s="31" t="s">
        <v>124</v>
      </c>
      <c r="AA735" s="34" t="s">
        <v>124</v>
      </c>
      <c r="AB735" s="35">
        <v>0</v>
      </c>
      <c r="AC735" s="31" t="s">
        <v>124</v>
      </c>
      <c r="AD735" s="34" t="s">
        <v>70</v>
      </c>
      <c r="AE735" s="34" t="s">
        <v>60</v>
      </c>
      <c r="AF735" s="31" t="s">
        <v>124</v>
      </c>
      <c r="AG735" s="31" t="s">
        <v>124</v>
      </c>
      <c r="AH735" s="31" t="s">
        <v>124</v>
      </c>
      <c r="AI735" s="31" t="s">
        <v>124</v>
      </c>
      <c r="AJ735" s="34" t="s">
        <v>124</v>
      </c>
    </row>
    <row r="736" spans="2:36" outlineLevel="1" x14ac:dyDescent="0.25">
      <c r="B736" s="44" t="s">
        <v>1063</v>
      </c>
      <c r="C736" s="29" t="s">
        <v>124</v>
      </c>
      <c r="D736" s="29" t="s">
        <v>124</v>
      </c>
      <c r="E736" s="29" t="s">
        <v>124</v>
      </c>
      <c r="F736" s="29" t="str">
        <f t="shared" si="16"/>
        <v>N/A</v>
      </c>
      <c r="G736" s="30" t="s">
        <v>124</v>
      </c>
      <c r="H736" s="30" t="s">
        <v>124</v>
      </c>
      <c r="I736" s="30" t="s">
        <v>124</v>
      </c>
      <c r="J736" s="31" t="s">
        <v>124</v>
      </c>
      <c r="K736" s="30" t="s">
        <v>124</v>
      </c>
      <c r="L736" s="31" t="s">
        <v>124</v>
      </c>
      <c r="M736" s="31" t="s">
        <v>124</v>
      </c>
      <c r="N736" s="32" t="s">
        <v>124</v>
      </c>
      <c r="O736" s="32" t="s">
        <v>124</v>
      </c>
      <c r="P736" s="31" t="s">
        <v>124</v>
      </c>
      <c r="Q736" s="31" t="s">
        <v>124</v>
      </c>
      <c r="R736" s="31" t="s">
        <v>124</v>
      </c>
      <c r="S736" s="31" t="s">
        <v>124</v>
      </c>
      <c r="T736" s="26">
        <v>1</v>
      </c>
      <c r="U736" s="26">
        <v>0</v>
      </c>
      <c r="V736" s="26">
        <v>0</v>
      </c>
      <c r="W736" s="26">
        <v>0</v>
      </c>
      <c r="X736" s="26">
        <v>0</v>
      </c>
      <c r="Y736" s="31" t="s">
        <v>124</v>
      </c>
      <c r="Z736" s="31" t="s">
        <v>124</v>
      </c>
      <c r="AA736" s="34" t="s">
        <v>124</v>
      </c>
      <c r="AB736" s="35">
        <v>0</v>
      </c>
      <c r="AC736" s="31" t="s">
        <v>124</v>
      </c>
      <c r="AD736" s="34" t="s">
        <v>70</v>
      </c>
      <c r="AE736" s="34" t="s">
        <v>60</v>
      </c>
      <c r="AF736" s="31" t="s">
        <v>124</v>
      </c>
      <c r="AG736" s="31" t="s">
        <v>124</v>
      </c>
      <c r="AH736" s="31" t="s">
        <v>124</v>
      </c>
      <c r="AI736" s="31" t="s">
        <v>124</v>
      </c>
      <c r="AJ736" s="34" t="s">
        <v>124</v>
      </c>
    </row>
    <row r="737" spans="2:36" outlineLevel="1" x14ac:dyDescent="0.25">
      <c r="B737" s="44" t="s">
        <v>1063</v>
      </c>
      <c r="C737" s="29" t="s">
        <v>124</v>
      </c>
      <c r="D737" s="29" t="s">
        <v>124</v>
      </c>
      <c r="E737" s="29" t="s">
        <v>124</v>
      </c>
      <c r="F737" s="29" t="str">
        <f t="shared" si="16"/>
        <v>N/A</v>
      </c>
      <c r="G737" s="30" t="s">
        <v>124</v>
      </c>
      <c r="H737" s="30" t="s">
        <v>124</v>
      </c>
      <c r="I737" s="30" t="s">
        <v>124</v>
      </c>
      <c r="J737" s="31" t="s">
        <v>124</v>
      </c>
      <c r="K737" s="30" t="s">
        <v>124</v>
      </c>
      <c r="L737" s="31" t="s">
        <v>124</v>
      </c>
      <c r="M737" s="31" t="s">
        <v>124</v>
      </c>
      <c r="N737" s="32" t="s">
        <v>124</v>
      </c>
      <c r="O737" s="32" t="s">
        <v>124</v>
      </c>
      <c r="P737" s="31" t="s">
        <v>124</v>
      </c>
      <c r="Q737" s="31" t="s">
        <v>124</v>
      </c>
      <c r="R737" s="31" t="s">
        <v>124</v>
      </c>
      <c r="S737" s="31" t="s">
        <v>124</v>
      </c>
      <c r="T737" s="26">
        <v>0</v>
      </c>
      <c r="U737" s="26">
        <v>1</v>
      </c>
      <c r="V737" s="26">
        <v>0</v>
      </c>
      <c r="W737" s="26">
        <v>0</v>
      </c>
      <c r="X737" s="26">
        <v>0</v>
      </c>
      <c r="Y737" s="31" t="s">
        <v>124</v>
      </c>
      <c r="Z737" s="31" t="s">
        <v>124</v>
      </c>
      <c r="AA737" s="34" t="s">
        <v>124</v>
      </c>
      <c r="AB737" s="35">
        <v>0</v>
      </c>
      <c r="AC737" s="31" t="s">
        <v>124</v>
      </c>
      <c r="AD737" s="34" t="s">
        <v>70</v>
      </c>
      <c r="AE737" s="34" t="s">
        <v>60</v>
      </c>
      <c r="AF737" s="31" t="s">
        <v>124</v>
      </c>
      <c r="AG737" s="31" t="s">
        <v>124</v>
      </c>
      <c r="AH737" s="31" t="s">
        <v>124</v>
      </c>
      <c r="AI737" s="31" t="s">
        <v>124</v>
      </c>
      <c r="AJ737" s="34" t="s">
        <v>124</v>
      </c>
    </row>
    <row r="738" spans="2:36" outlineLevel="1" x14ac:dyDescent="0.25">
      <c r="B738" s="44" t="s">
        <v>1063</v>
      </c>
      <c r="C738" s="29" t="s">
        <v>124</v>
      </c>
      <c r="D738" s="29" t="s">
        <v>124</v>
      </c>
      <c r="E738" s="29" t="s">
        <v>124</v>
      </c>
      <c r="F738" s="29" t="str">
        <f t="shared" si="16"/>
        <v>N/A</v>
      </c>
      <c r="G738" s="30" t="s">
        <v>124</v>
      </c>
      <c r="H738" s="30">
        <v>0.29545454545454547</v>
      </c>
      <c r="I738" s="30">
        <v>6.2610461741896217E-2</v>
      </c>
      <c r="J738" s="31" t="s">
        <v>124</v>
      </c>
      <c r="K738" s="30" t="s">
        <v>124</v>
      </c>
      <c r="L738" s="31" t="s">
        <v>124</v>
      </c>
      <c r="M738" s="31" t="s">
        <v>124</v>
      </c>
      <c r="N738" s="32">
        <v>390634.74</v>
      </c>
      <c r="O738" s="32">
        <v>354514.39</v>
      </c>
      <c r="P738" s="31" t="s">
        <v>124</v>
      </c>
      <c r="Q738" s="31" t="s">
        <v>124</v>
      </c>
      <c r="R738" s="31" t="s">
        <v>124</v>
      </c>
      <c r="S738" s="31" t="s">
        <v>124</v>
      </c>
      <c r="T738" s="26">
        <v>0</v>
      </c>
      <c r="U738" s="26">
        <v>0</v>
      </c>
      <c r="V738" s="26">
        <v>0</v>
      </c>
      <c r="W738" s="26">
        <v>2</v>
      </c>
      <c r="X738" s="26">
        <v>0</v>
      </c>
      <c r="Y738" s="31" t="s">
        <v>124</v>
      </c>
      <c r="Z738" s="31" t="s">
        <v>124</v>
      </c>
      <c r="AA738" s="34" t="s">
        <v>57</v>
      </c>
      <c r="AB738" s="35">
        <v>0</v>
      </c>
      <c r="AC738" s="31" t="s">
        <v>124</v>
      </c>
      <c r="AD738" s="34" t="s">
        <v>70</v>
      </c>
      <c r="AE738" s="34" t="s">
        <v>60</v>
      </c>
      <c r="AF738" s="31" t="s">
        <v>124</v>
      </c>
      <c r="AG738" s="31">
        <v>1</v>
      </c>
      <c r="AH738" s="31">
        <v>1</v>
      </c>
      <c r="AI738" s="31" t="s">
        <v>124</v>
      </c>
      <c r="AJ738" s="34" t="s">
        <v>124</v>
      </c>
    </row>
    <row r="739" spans="2:36" outlineLevel="1" x14ac:dyDescent="0.25">
      <c r="B739" s="44" t="s">
        <v>1063</v>
      </c>
      <c r="C739" s="29" t="s">
        <v>124</v>
      </c>
      <c r="D739" s="29" t="s">
        <v>124</v>
      </c>
      <c r="E739" s="29" t="s">
        <v>124</v>
      </c>
      <c r="F739" s="29" t="str">
        <f t="shared" si="16"/>
        <v>N/A</v>
      </c>
      <c r="G739" s="30" t="s">
        <v>124</v>
      </c>
      <c r="H739" s="30">
        <v>0.21723484848484848</v>
      </c>
      <c r="I739" s="30" t="s">
        <v>124</v>
      </c>
      <c r="J739" s="31" t="s">
        <v>124</v>
      </c>
      <c r="K739" s="30" t="s">
        <v>124</v>
      </c>
      <c r="L739" s="31" t="s">
        <v>124</v>
      </c>
      <c r="M739" s="31" t="s">
        <v>124</v>
      </c>
      <c r="N739" s="32">
        <v>534558.29</v>
      </c>
      <c r="O739" s="32" t="s">
        <v>124</v>
      </c>
      <c r="P739" s="31" t="s">
        <v>124</v>
      </c>
      <c r="Q739" s="31" t="s">
        <v>124</v>
      </c>
      <c r="R739" s="31" t="s">
        <v>124</v>
      </c>
      <c r="S739" s="31" t="s">
        <v>124</v>
      </c>
      <c r="T739" s="26">
        <v>0</v>
      </c>
      <c r="U739" s="26">
        <v>0</v>
      </c>
      <c r="V739" s="26">
        <v>0</v>
      </c>
      <c r="W739" s="26">
        <v>1</v>
      </c>
      <c r="X739" s="26">
        <v>0</v>
      </c>
      <c r="Y739" s="31" t="s">
        <v>124</v>
      </c>
      <c r="Z739" s="31" t="s">
        <v>124</v>
      </c>
      <c r="AA739" s="34" t="s">
        <v>57</v>
      </c>
      <c r="AB739" s="35">
        <v>0</v>
      </c>
      <c r="AC739" s="31" t="s">
        <v>124</v>
      </c>
      <c r="AD739" s="34" t="s">
        <v>70</v>
      </c>
      <c r="AE739" s="34" t="s">
        <v>60</v>
      </c>
      <c r="AF739" s="31" t="s">
        <v>124</v>
      </c>
      <c r="AG739" s="31">
        <v>1</v>
      </c>
      <c r="AH739" s="31" t="s">
        <v>124</v>
      </c>
      <c r="AI739" s="31" t="s">
        <v>124</v>
      </c>
      <c r="AJ739" s="34" t="s">
        <v>124</v>
      </c>
    </row>
    <row r="740" spans="2:36" outlineLevel="1" x14ac:dyDescent="0.25">
      <c r="B740" s="44" t="s">
        <v>1063</v>
      </c>
      <c r="C740" s="29" t="s">
        <v>124</v>
      </c>
      <c r="D740" s="29" t="s">
        <v>124</v>
      </c>
      <c r="E740" s="29" t="s">
        <v>124</v>
      </c>
      <c r="F740" s="29" t="str">
        <f t="shared" si="16"/>
        <v>N/A</v>
      </c>
      <c r="G740" s="30" t="s">
        <v>124</v>
      </c>
      <c r="H740" s="30" t="s">
        <v>124</v>
      </c>
      <c r="I740" s="30">
        <v>3.3589015151515147E-2</v>
      </c>
      <c r="J740" s="31" t="s">
        <v>124</v>
      </c>
      <c r="K740" s="30" t="s">
        <v>124</v>
      </c>
      <c r="L740" s="31" t="s">
        <v>124</v>
      </c>
      <c r="M740" s="31" t="s">
        <v>124</v>
      </c>
      <c r="N740" s="32" t="s">
        <v>124</v>
      </c>
      <c r="O740" s="32">
        <v>234572.71</v>
      </c>
      <c r="P740" s="31" t="s">
        <v>124</v>
      </c>
      <c r="Q740" s="31" t="s">
        <v>124</v>
      </c>
      <c r="R740" s="31" t="s">
        <v>124</v>
      </c>
      <c r="S740" s="31" t="s">
        <v>124</v>
      </c>
      <c r="T740" s="26">
        <v>0</v>
      </c>
      <c r="U740" s="26">
        <v>0</v>
      </c>
      <c r="V740" s="26">
        <v>0</v>
      </c>
      <c r="W740" s="26">
        <v>1</v>
      </c>
      <c r="X740" s="26">
        <v>0</v>
      </c>
      <c r="Y740" s="31" t="s">
        <v>124</v>
      </c>
      <c r="Z740" s="31" t="s">
        <v>124</v>
      </c>
      <c r="AA740" s="34" t="s">
        <v>57</v>
      </c>
      <c r="AB740" s="35">
        <v>0</v>
      </c>
      <c r="AC740" s="31" t="s">
        <v>124</v>
      </c>
      <c r="AD740" s="34" t="s">
        <v>70</v>
      </c>
      <c r="AE740" s="34" t="s">
        <v>60</v>
      </c>
      <c r="AF740" s="31" t="s">
        <v>124</v>
      </c>
      <c r="AG740" s="31" t="s">
        <v>124</v>
      </c>
      <c r="AH740" s="31">
        <v>1</v>
      </c>
      <c r="AI740" s="31" t="s">
        <v>124</v>
      </c>
      <c r="AJ740" s="34" t="s">
        <v>124</v>
      </c>
    </row>
    <row r="741" spans="2:36" outlineLevel="1" x14ac:dyDescent="0.25">
      <c r="B741" s="44" t="s">
        <v>1063</v>
      </c>
      <c r="C741" s="29" t="s">
        <v>124</v>
      </c>
      <c r="D741" s="29" t="s">
        <v>124</v>
      </c>
      <c r="E741" s="29" t="s">
        <v>124</v>
      </c>
      <c r="F741" s="29" t="str">
        <f t="shared" si="16"/>
        <v>N/A</v>
      </c>
      <c r="G741" s="30" t="s">
        <v>124</v>
      </c>
      <c r="H741" s="30" t="s">
        <v>124</v>
      </c>
      <c r="I741" s="30">
        <v>0.55600189393939392</v>
      </c>
      <c r="J741" s="31" t="s">
        <v>124</v>
      </c>
      <c r="K741" s="30" t="s">
        <v>124</v>
      </c>
      <c r="L741" s="31" t="s">
        <v>124</v>
      </c>
      <c r="M741" s="31" t="s">
        <v>124</v>
      </c>
      <c r="N741" s="32" t="s">
        <v>124</v>
      </c>
      <c r="O741" s="32">
        <v>804651.48</v>
      </c>
      <c r="P741" s="31" t="s">
        <v>124</v>
      </c>
      <c r="Q741" s="31" t="s">
        <v>124</v>
      </c>
      <c r="R741" s="31" t="s">
        <v>124</v>
      </c>
      <c r="S741" s="31" t="s">
        <v>124</v>
      </c>
      <c r="T741" s="26">
        <v>0</v>
      </c>
      <c r="U741" s="26">
        <v>0</v>
      </c>
      <c r="V741" s="26">
        <v>0</v>
      </c>
      <c r="W741" s="26">
        <v>2</v>
      </c>
      <c r="X741" s="26">
        <v>0</v>
      </c>
      <c r="Y741" s="31" t="s">
        <v>124</v>
      </c>
      <c r="Z741" s="31" t="s">
        <v>124</v>
      </c>
      <c r="AA741" s="34" t="s">
        <v>57</v>
      </c>
      <c r="AB741" s="35">
        <v>0</v>
      </c>
      <c r="AC741" s="31" t="s">
        <v>124</v>
      </c>
      <c r="AD741" s="34" t="s">
        <v>70</v>
      </c>
      <c r="AE741" s="34" t="s">
        <v>60</v>
      </c>
      <c r="AF741" s="31" t="s">
        <v>124</v>
      </c>
      <c r="AG741" s="31" t="s">
        <v>124</v>
      </c>
      <c r="AH741" s="31">
        <v>2</v>
      </c>
      <c r="AI741" s="31" t="s">
        <v>124</v>
      </c>
      <c r="AJ741" s="34" t="s">
        <v>124</v>
      </c>
    </row>
    <row r="742" spans="2:36" outlineLevel="1" x14ac:dyDescent="0.25">
      <c r="B742" s="44" t="s">
        <v>1063</v>
      </c>
      <c r="C742" s="29" t="s">
        <v>124</v>
      </c>
      <c r="D742" s="29" t="s">
        <v>124</v>
      </c>
      <c r="E742" s="29" t="s">
        <v>124</v>
      </c>
      <c r="F742" s="29" t="str">
        <f t="shared" si="16"/>
        <v>N/A</v>
      </c>
      <c r="G742" s="30" t="s">
        <v>124</v>
      </c>
      <c r="H742" s="30" t="s">
        <v>124</v>
      </c>
      <c r="I742" s="30" t="s">
        <v>124</v>
      </c>
      <c r="J742" s="31" t="s">
        <v>124</v>
      </c>
      <c r="K742" s="30" t="s">
        <v>124</v>
      </c>
      <c r="L742" s="31" t="s">
        <v>124</v>
      </c>
      <c r="M742" s="31" t="s">
        <v>124</v>
      </c>
      <c r="N742" s="32" t="s">
        <v>124</v>
      </c>
      <c r="O742" s="32" t="s">
        <v>124</v>
      </c>
      <c r="P742" s="31" t="s">
        <v>124</v>
      </c>
      <c r="Q742" s="31" t="s">
        <v>124</v>
      </c>
      <c r="R742" s="31" t="s">
        <v>124</v>
      </c>
      <c r="S742" s="31" t="s">
        <v>124</v>
      </c>
      <c r="T742" s="26">
        <v>0</v>
      </c>
      <c r="U742" s="26">
        <v>1</v>
      </c>
      <c r="V742" s="26">
        <v>0</v>
      </c>
      <c r="W742" s="26">
        <v>0</v>
      </c>
      <c r="X742" s="26">
        <v>0</v>
      </c>
      <c r="Y742" s="31" t="s">
        <v>124</v>
      </c>
      <c r="Z742" s="31" t="s">
        <v>124</v>
      </c>
      <c r="AA742" s="34" t="s">
        <v>124</v>
      </c>
      <c r="AB742" s="35">
        <v>0</v>
      </c>
      <c r="AC742" s="31" t="s">
        <v>124</v>
      </c>
      <c r="AD742" s="34" t="s">
        <v>70</v>
      </c>
      <c r="AE742" s="34" t="s">
        <v>60</v>
      </c>
      <c r="AF742" s="31" t="s">
        <v>124</v>
      </c>
      <c r="AG742" s="31" t="s">
        <v>124</v>
      </c>
      <c r="AH742" s="31" t="s">
        <v>124</v>
      </c>
      <c r="AI742" s="31" t="s">
        <v>124</v>
      </c>
      <c r="AJ742" s="34" t="s">
        <v>124</v>
      </c>
    </row>
    <row r="743" spans="2:36" outlineLevel="1" x14ac:dyDescent="0.25">
      <c r="B743" s="44" t="s">
        <v>1063</v>
      </c>
      <c r="C743" s="29" t="s">
        <v>124</v>
      </c>
      <c r="D743" s="29" t="s">
        <v>124</v>
      </c>
      <c r="E743" s="29" t="s">
        <v>124</v>
      </c>
      <c r="F743" s="29" t="str">
        <f t="shared" si="16"/>
        <v>N/A</v>
      </c>
      <c r="G743" s="30" t="s">
        <v>124</v>
      </c>
      <c r="H743" s="30" t="s">
        <v>124</v>
      </c>
      <c r="I743" s="30" t="s">
        <v>124</v>
      </c>
      <c r="J743" s="31" t="s">
        <v>124</v>
      </c>
      <c r="K743" s="30" t="s">
        <v>124</v>
      </c>
      <c r="L743" s="31" t="s">
        <v>124</v>
      </c>
      <c r="M743" s="31" t="s">
        <v>124</v>
      </c>
      <c r="N743" s="32" t="s">
        <v>124</v>
      </c>
      <c r="O743" s="32" t="s">
        <v>124</v>
      </c>
      <c r="P743" s="31" t="s">
        <v>124</v>
      </c>
      <c r="Q743" s="31" t="s">
        <v>124</v>
      </c>
      <c r="R743" s="31" t="s">
        <v>124</v>
      </c>
      <c r="S743" s="31" t="s">
        <v>124</v>
      </c>
      <c r="T743" s="26">
        <v>0</v>
      </c>
      <c r="U743" s="26">
        <v>1</v>
      </c>
      <c r="V743" s="26">
        <v>0</v>
      </c>
      <c r="W743" s="26">
        <v>0</v>
      </c>
      <c r="X743" s="26">
        <v>0</v>
      </c>
      <c r="Y743" s="31" t="s">
        <v>124</v>
      </c>
      <c r="Z743" s="31" t="s">
        <v>124</v>
      </c>
      <c r="AA743" s="34" t="s">
        <v>124</v>
      </c>
      <c r="AB743" s="35">
        <v>0</v>
      </c>
      <c r="AC743" s="31" t="s">
        <v>124</v>
      </c>
      <c r="AD743" s="34" t="s">
        <v>70</v>
      </c>
      <c r="AE743" s="34" t="s">
        <v>60</v>
      </c>
      <c r="AF743" s="31" t="s">
        <v>124</v>
      </c>
      <c r="AG743" s="31" t="s">
        <v>124</v>
      </c>
      <c r="AH743" s="31" t="s">
        <v>124</v>
      </c>
      <c r="AI743" s="31" t="s">
        <v>124</v>
      </c>
      <c r="AJ743" s="34" t="s">
        <v>124</v>
      </c>
    </row>
    <row r="744" spans="2:36" outlineLevel="1" x14ac:dyDescent="0.25">
      <c r="B744" s="44" t="s">
        <v>1063</v>
      </c>
      <c r="C744" s="29" t="s">
        <v>124</v>
      </c>
      <c r="D744" s="29" t="s">
        <v>124</v>
      </c>
      <c r="E744" s="29" t="s">
        <v>124</v>
      </c>
      <c r="F744" s="29" t="str">
        <f t="shared" si="16"/>
        <v>N/A</v>
      </c>
      <c r="G744" s="30" t="s">
        <v>124</v>
      </c>
      <c r="H744" s="30" t="s">
        <v>124</v>
      </c>
      <c r="I744" s="30">
        <v>6.5482954545454539E-2</v>
      </c>
      <c r="J744" s="31" t="s">
        <v>124</v>
      </c>
      <c r="K744" s="30" t="s">
        <v>124</v>
      </c>
      <c r="L744" s="31" t="s">
        <v>124</v>
      </c>
      <c r="M744" s="31" t="s">
        <v>124</v>
      </c>
      <c r="N744" s="32" t="s">
        <v>124</v>
      </c>
      <c r="O744" s="32">
        <v>147760.32999999999</v>
      </c>
      <c r="P744" s="31" t="s">
        <v>124</v>
      </c>
      <c r="Q744" s="31" t="s">
        <v>124</v>
      </c>
      <c r="R744" s="31" t="s">
        <v>124</v>
      </c>
      <c r="S744" s="31" t="s">
        <v>124</v>
      </c>
      <c r="T744" s="26">
        <v>0</v>
      </c>
      <c r="U744" s="26">
        <v>0</v>
      </c>
      <c r="V744" s="26">
        <v>0</v>
      </c>
      <c r="W744" s="26">
        <v>1</v>
      </c>
      <c r="X744" s="26">
        <v>0</v>
      </c>
      <c r="Y744" s="31" t="s">
        <v>124</v>
      </c>
      <c r="Z744" s="31" t="s">
        <v>124</v>
      </c>
      <c r="AA744" s="34" t="s">
        <v>57</v>
      </c>
      <c r="AB744" s="35">
        <v>0</v>
      </c>
      <c r="AC744" s="31" t="s">
        <v>124</v>
      </c>
      <c r="AD744" s="34" t="s">
        <v>70</v>
      </c>
      <c r="AE744" s="34" t="s">
        <v>60</v>
      </c>
      <c r="AF744" s="31" t="s">
        <v>124</v>
      </c>
      <c r="AG744" s="31" t="s">
        <v>124</v>
      </c>
      <c r="AH744" s="31">
        <v>1</v>
      </c>
      <c r="AI744" s="31" t="s">
        <v>124</v>
      </c>
      <c r="AJ744" s="34" t="s">
        <v>124</v>
      </c>
    </row>
    <row r="745" spans="2:36" outlineLevel="1" x14ac:dyDescent="0.25">
      <c r="B745" s="44" t="s">
        <v>1063</v>
      </c>
      <c r="C745" s="29" t="s">
        <v>124</v>
      </c>
      <c r="D745" s="29" t="s">
        <v>124</v>
      </c>
      <c r="E745" s="29" t="s">
        <v>124</v>
      </c>
      <c r="F745" s="29" t="str">
        <f t="shared" si="16"/>
        <v>N/A</v>
      </c>
      <c r="G745" s="30" t="s">
        <v>124</v>
      </c>
      <c r="H745" s="30" t="s">
        <v>124</v>
      </c>
      <c r="I745" s="30" t="s">
        <v>124</v>
      </c>
      <c r="J745" s="31" t="s">
        <v>124</v>
      </c>
      <c r="K745" s="30" t="s">
        <v>124</v>
      </c>
      <c r="L745" s="31" t="s">
        <v>124</v>
      </c>
      <c r="M745" s="31" t="s">
        <v>124</v>
      </c>
      <c r="N745" s="32" t="s">
        <v>124</v>
      </c>
      <c r="O745" s="32" t="s">
        <v>124</v>
      </c>
      <c r="P745" s="31" t="s">
        <v>124</v>
      </c>
      <c r="Q745" s="31" t="s">
        <v>124</v>
      </c>
      <c r="R745" s="31" t="s">
        <v>124</v>
      </c>
      <c r="S745" s="31" t="s">
        <v>124</v>
      </c>
      <c r="T745" s="26">
        <v>0</v>
      </c>
      <c r="U745" s="26">
        <v>1</v>
      </c>
      <c r="V745" s="26">
        <v>0</v>
      </c>
      <c r="W745" s="26">
        <v>0</v>
      </c>
      <c r="X745" s="26">
        <v>0</v>
      </c>
      <c r="Y745" s="31" t="s">
        <v>124</v>
      </c>
      <c r="Z745" s="31" t="s">
        <v>124</v>
      </c>
      <c r="AA745" s="34" t="s">
        <v>124</v>
      </c>
      <c r="AB745" s="35">
        <v>0</v>
      </c>
      <c r="AC745" s="31" t="s">
        <v>124</v>
      </c>
      <c r="AD745" s="34" t="s">
        <v>70</v>
      </c>
      <c r="AE745" s="34" t="s">
        <v>60</v>
      </c>
      <c r="AF745" s="31" t="s">
        <v>124</v>
      </c>
      <c r="AG745" s="31" t="s">
        <v>124</v>
      </c>
      <c r="AH745" s="31" t="s">
        <v>124</v>
      </c>
      <c r="AI745" s="31" t="s">
        <v>124</v>
      </c>
      <c r="AJ745" s="34" t="s">
        <v>124</v>
      </c>
    </row>
    <row r="746" spans="2:36" outlineLevel="1" x14ac:dyDescent="0.25">
      <c r="B746" s="44" t="s">
        <v>1063</v>
      </c>
      <c r="C746" s="29" t="s">
        <v>124</v>
      </c>
      <c r="D746" s="29" t="s">
        <v>124</v>
      </c>
      <c r="E746" s="29" t="s">
        <v>124</v>
      </c>
      <c r="F746" s="29" t="str">
        <f t="shared" si="16"/>
        <v>N/A</v>
      </c>
      <c r="G746" s="30" t="s">
        <v>124</v>
      </c>
      <c r="H746" s="30" t="s">
        <v>124</v>
      </c>
      <c r="I746" s="30" t="s">
        <v>124</v>
      </c>
      <c r="J746" s="31" t="s">
        <v>124</v>
      </c>
      <c r="K746" s="30" t="s">
        <v>124</v>
      </c>
      <c r="L746" s="31" t="s">
        <v>124</v>
      </c>
      <c r="M746" s="31" t="s">
        <v>124</v>
      </c>
      <c r="N746" s="32" t="s">
        <v>124</v>
      </c>
      <c r="O746" s="32" t="s">
        <v>124</v>
      </c>
      <c r="P746" s="31" t="s">
        <v>124</v>
      </c>
      <c r="Q746" s="31" t="s">
        <v>124</v>
      </c>
      <c r="R746" s="31" t="s">
        <v>124</v>
      </c>
      <c r="S746" s="31" t="s">
        <v>124</v>
      </c>
      <c r="T746" s="26">
        <v>0</v>
      </c>
      <c r="U746" s="26">
        <v>1</v>
      </c>
      <c r="V746" s="26">
        <v>0</v>
      </c>
      <c r="W746" s="26">
        <v>0</v>
      </c>
      <c r="X746" s="26">
        <v>0</v>
      </c>
      <c r="Y746" s="31" t="s">
        <v>124</v>
      </c>
      <c r="Z746" s="31" t="s">
        <v>124</v>
      </c>
      <c r="AA746" s="34" t="s">
        <v>124</v>
      </c>
      <c r="AB746" s="35">
        <v>0</v>
      </c>
      <c r="AC746" s="31" t="s">
        <v>124</v>
      </c>
      <c r="AD746" s="34" t="s">
        <v>70</v>
      </c>
      <c r="AE746" s="34" t="s">
        <v>60</v>
      </c>
      <c r="AF746" s="31" t="s">
        <v>124</v>
      </c>
      <c r="AG746" s="31" t="s">
        <v>124</v>
      </c>
      <c r="AH746" s="31" t="s">
        <v>124</v>
      </c>
      <c r="AI746" s="31" t="s">
        <v>124</v>
      </c>
      <c r="AJ746" s="34" t="s">
        <v>124</v>
      </c>
    </row>
    <row r="747" spans="2:36" outlineLevel="1" x14ac:dyDescent="0.25">
      <c r="B747" s="44" t="s">
        <v>1063</v>
      </c>
      <c r="C747" s="29" t="s">
        <v>124</v>
      </c>
      <c r="D747" s="29" t="s">
        <v>124</v>
      </c>
      <c r="E747" s="29" t="s">
        <v>124</v>
      </c>
      <c r="F747" s="29" t="str">
        <f t="shared" si="16"/>
        <v>N/A</v>
      </c>
      <c r="G747" s="30" t="s">
        <v>124</v>
      </c>
      <c r="H747" s="30" t="s">
        <v>124</v>
      </c>
      <c r="I747" s="30" t="s">
        <v>124</v>
      </c>
      <c r="J747" s="31" t="s">
        <v>124</v>
      </c>
      <c r="K747" s="30" t="s">
        <v>124</v>
      </c>
      <c r="L747" s="31" t="s">
        <v>124</v>
      </c>
      <c r="M747" s="31" t="s">
        <v>124</v>
      </c>
      <c r="N747" s="32" t="s">
        <v>124</v>
      </c>
      <c r="O747" s="32" t="s">
        <v>124</v>
      </c>
      <c r="P747" s="31" t="s">
        <v>124</v>
      </c>
      <c r="Q747" s="31" t="s">
        <v>124</v>
      </c>
      <c r="R747" s="31" t="s">
        <v>124</v>
      </c>
      <c r="S747" s="31" t="s">
        <v>124</v>
      </c>
      <c r="T747" s="26">
        <v>1</v>
      </c>
      <c r="U747" s="26">
        <v>1</v>
      </c>
      <c r="V747" s="26">
        <v>0</v>
      </c>
      <c r="W747" s="26">
        <v>0</v>
      </c>
      <c r="X747" s="26">
        <v>0</v>
      </c>
      <c r="Y747" s="31" t="s">
        <v>124</v>
      </c>
      <c r="Z747" s="31" t="s">
        <v>124</v>
      </c>
      <c r="AA747" s="34" t="s">
        <v>124</v>
      </c>
      <c r="AB747" s="35">
        <v>0</v>
      </c>
      <c r="AC747" s="31" t="s">
        <v>124</v>
      </c>
      <c r="AD747" s="34" t="s">
        <v>70</v>
      </c>
      <c r="AE747" s="34" t="s">
        <v>60</v>
      </c>
      <c r="AF747" s="31" t="s">
        <v>124</v>
      </c>
      <c r="AG747" s="31" t="s">
        <v>124</v>
      </c>
      <c r="AH747" s="31" t="s">
        <v>124</v>
      </c>
      <c r="AI747" s="31" t="s">
        <v>124</v>
      </c>
      <c r="AJ747" s="34" t="s">
        <v>124</v>
      </c>
    </row>
    <row r="748" spans="2:36" outlineLevel="1" x14ac:dyDescent="0.25">
      <c r="B748" s="44" t="s">
        <v>1063</v>
      </c>
      <c r="C748" s="29" t="s">
        <v>124</v>
      </c>
      <c r="D748" s="29" t="s">
        <v>124</v>
      </c>
      <c r="E748" s="29" t="s">
        <v>124</v>
      </c>
      <c r="F748" s="29" t="str">
        <f t="shared" si="16"/>
        <v>N/A</v>
      </c>
      <c r="G748" s="30" t="s">
        <v>124</v>
      </c>
      <c r="H748" s="30" t="s">
        <v>124</v>
      </c>
      <c r="I748" s="30">
        <v>0.10075946969696969</v>
      </c>
      <c r="J748" s="31" t="s">
        <v>124</v>
      </c>
      <c r="K748" s="30" t="s">
        <v>124</v>
      </c>
      <c r="L748" s="31" t="s">
        <v>124</v>
      </c>
      <c r="M748" s="31" t="s">
        <v>124</v>
      </c>
      <c r="N748" s="32" t="s">
        <v>124</v>
      </c>
      <c r="O748" s="32">
        <v>446027.70999999996</v>
      </c>
      <c r="P748" s="31" t="s">
        <v>124</v>
      </c>
      <c r="Q748" s="31" t="s">
        <v>124</v>
      </c>
      <c r="R748" s="31" t="s">
        <v>124</v>
      </c>
      <c r="S748" s="31" t="s">
        <v>124</v>
      </c>
      <c r="T748" s="26">
        <v>1</v>
      </c>
      <c r="U748" s="26">
        <v>1</v>
      </c>
      <c r="V748" s="26">
        <v>0</v>
      </c>
      <c r="W748" s="26">
        <v>2</v>
      </c>
      <c r="X748" s="26">
        <v>0</v>
      </c>
      <c r="Y748" s="31" t="s">
        <v>124</v>
      </c>
      <c r="Z748" s="31" t="s">
        <v>124</v>
      </c>
      <c r="AA748" s="34" t="s">
        <v>57</v>
      </c>
      <c r="AB748" s="35">
        <v>0</v>
      </c>
      <c r="AC748" s="31" t="s">
        <v>124</v>
      </c>
      <c r="AD748" s="34" t="s">
        <v>70</v>
      </c>
      <c r="AE748" s="34" t="s">
        <v>60</v>
      </c>
      <c r="AF748" s="31" t="s">
        <v>124</v>
      </c>
      <c r="AG748" s="31" t="s">
        <v>124</v>
      </c>
      <c r="AH748" s="31">
        <v>2</v>
      </c>
      <c r="AI748" s="31" t="s">
        <v>124</v>
      </c>
      <c r="AJ748" s="34" t="s">
        <v>124</v>
      </c>
    </row>
    <row r="749" spans="2:36" outlineLevel="1" x14ac:dyDescent="0.25">
      <c r="B749" s="44" t="s">
        <v>1063</v>
      </c>
      <c r="C749" s="29" t="s">
        <v>124</v>
      </c>
      <c r="D749" s="29" t="s">
        <v>124</v>
      </c>
      <c r="E749" s="29" t="s">
        <v>124</v>
      </c>
      <c r="F749" s="29" t="str">
        <f t="shared" si="16"/>
        <v>N/A</v>
      </c>
      <c r="G749" s="30" t="s">
        <v>124</v>
      </c>
      <c r="H749" s="30" t="s">
        <v>124</v>
      </c>
      <c r="I749" s="30" t="s">
        <v>124</v>
      </c>
      <c r="J749" s="31" t="s">
        <v>124</v>
      </c>
      <c r="K749" s="30" t="s">
        <v>124</v>
      </c>
      <c r="L749" s="31" t="s">
        <v>124</v>
      </c>
      <c r="M749" s="31" t="s">
        <v>124</v>
      </c>
      <c r="N749" s="32" t="s">
        <v>124</v>
      </c>
      <c r="O749" s="32" t="s">
        <v>124</v>
      </c>
      <c r="P749" s="31" t="s">
        <v>124</v>
      </c>
      <c r="Q749" s="31" t="s">
        <v>124</v>
      </c>
      <c r="R749" s="31" t="s">
        <v>124</v>
      </c>
      <c r="S749" s="31" t="s">
        <v>124</v>
      </c>
      <c r="T749" s="26">
        <v>0</v>
      </c>
      <c r="U749" s="26">
        <v>1</v>
      </c>
      <c r="V749" s="26">
        <v>0</v>
      </c>
      <c r="W749" s="26">
        <v>0</v>
      </c>
      <c r="X749" s="26">
        <v>0</v>
      </c>
      <c r="Y749" s="31" t="s">
        <v>124</v>
      </c>
      <c r="Z749" s="31" t="s">
        <v>124</v>
      </c>
      <c r="AA749" s="34" t="s">
        <v>124</v>
      </c>
      <c r="AB749" s="35">
        <v>0</v>
      </c>
      <c r="AC749" s="31" t="s">
        <v>124</v>
      </c>
      <c r="AD749" s="34" t="s">
        <v>70</v>
      </c>
      <c r="AE749" s="34" t="s">
        <v>85</v>
      </c>
      <c r="AF749" s="31" t="s">
        <v>124</v>
      </c>
      <c r="AG749" s="31" t="s">
        <v>124</v>
      </c>
      <c r="AH749" s="31" t="s">
        <v>124</v>
      </c>
      <c r="AI749" s="31" t="s">
        <v>124</v>
      </c>
      <c r="AJ749" s="34" t="s">
        <v>124</v>
      </c>
    </row>
    <row r="750" spans="2:36" outlineLevel="1" x14ac:dyDescent="0.25">
      <c r="B750" s="44" t="s">
        <v>1063</v>
      </c>
      <c r="C750" s="29" t="s">
        <v>124</v>
      </c>
      <c r="D750" s="29" t="s">
        <v>124</v>
      </c>
      <c r="E750" s="29" t="s">
        <v>124</v>
      </c>
      <c r="F750" s="29" t="str">
        <f t="shared" si="16"/>
        <v>N/A</v>
      </c>
      <c r="G750" s="30" t="s">
        <v>124</v>
      </c>
      <c r="H750" s="30" t="s">
        <v>124</v>
      </c>
      <c r="I750" s="30">
        <v>7.9554924242424246E-2</v>
      </c>
      <c r="J750" s="31" t="s">
        <v>124</v>
      </c>
      <c r="K750" s="30" t="s">
        <v>124</v>
      </c>
      <c r="L750" s="31" t="s">
        <v>124</v>
      </c>
      <c r="M750" s="31" t="s">
        <v>124</v>
      </c>
      <c r="N750" s="32" t="s">
        <v>124</v>
      </c>
      <c r="O750" s="32">
        <v>21380.55</v>
      </c>
      <c r="P750" s="31" t="s">
        <v>124</v>
      </c>
      <c r="Q750" s="31" t="s">
        <v>124</v>
      </c>
      <c r="R750" s="31" t="s">
        <v>124</v>
      </c>
      <c r="S750" s="31" t="s">
        <v>124</v>
      </c>
      <c r="T750" s="26">
        <v>0</v>
      </c>
      <c r="U750" s="26">
        <v>0</v>
      </c>
      <c r="V750" s="26">
        <v>0</v>
      </c>
      <c r="W750" s="26">
        <v>1</v>
      </c>
      <c r="X750" s="26">
        <v>0</v>
      </c>
      <c r="Y750" s="31" t="s">
        <v>124</v>
      </c>
      <c r="Z750" s="31" t="s">
        <v>124</v>
      </c>
      <c r="AA750" s="34" t="s">
        <v>57</v>
      </c>
      <c r="AB750" s="35">
        <v>0</v>
      </c>
      <c r="AC750" s="31" t="s">
        <v>124</v>
      </c>
      <c r="AD750" s="34" t="s">
        <v>70</v>
      </c>
      <c r="AE750" s="34" t="s">
        <v>85</v>
      </c>
      <c r="AF750" s="31" t="s">
        <v>124</v>
      </c>
      <c r="AG750" s="31" t="s">
        <v>124</v>
      </c>
      <c r="AH750" s="31">
        <v>1</v>
      </c>
      <c r="AI750" s="31" t="s">
        <v>124</v>
      </c>
      <c r="AJ750" s="34" t="s">
        <v>124</v>
      </c>
    </row>
    <row r="751" spans="2:36" outlineLevel="1" x14ac:dyDescent="0.25">
      <c r="B751" s="44" t="s">
        <v>1063</v>
      </c>
      <c r="C751" s="29" t="s">
        <v>124</v>
      </c>
      <c r="D751" s="29" t="s">
        <v>124</v>
      </c>
      <c r="E751" s="29" t="s">
        <v>124</v>
      </c>
      <c r="F751" s="29" t="str">
        <f t="shared" si="16"/>
        <v>N/A</v>
      </c>
      <c r="G751" s="30" t="s">
        <v>124</v>
      </c>
      <c r="H751" s="30" t="s">
        <v>124</v>
      </c>
      <c r="I751" s="30">
        <v>0.18390151515151515</v>
      </c>
      <c r="J751" s="31" t="s">
        <v>124</v>
      </c>
      <c r="K751" s="30" t="s">
        <v>124</v>
      </c>
      <c r="L751" s="31" t="s">
        <v>124</v>
      </c>
      <c r="M751" s="31" t="s">
        <v>124</v>
      </c>
      <c r="N751" s="32" t="s">
        <v>124</v>
      </c>
      <c r="O751" s="32">
        <v>89692.32</v>
      </c>
      <c r="P751" s="31" t="s">
        <v>124</v>
      </c>
      <c r="Q751" s="31" t="s">
        <v>124</v>
      </c>
      <c r="R751" s="31" t="s">
        <v>124</v>
      </c>
      <c r="S751" s="31" t="s">
        <v>124</v>
      </c>
      <c r="T751" s="26">
        <v>0</v>
      </c>
      <c r="U751" s="26">
        <v>0</v>
      </c>
      <c r="V751" s="26">
        <v>0</v>
      </c>
      <c r="W751" s="26">
        <v>1</v>
      </c>
      <c r="X751" s="26">
        <v>0</v>
      </c>
      <c r="Y751" s="31" t="s">
        <v>124</v>
      </c>
      <c r="Z751" s="31" t="s">
        <v>124</v>
      </c>
      <c r="AA751" s="34" t="s">
        <v>57</v>
      </c>
      <c r="AB751" s="35">
        <v>0</v>
      </c>
      <c r="AC751" s="31" t="s">
        <v>124</v>
      </c>
      <c r="AD751" s="34" t="s">
        <v>70</v>
      </c>
      <c r="AE751" s="34" t="s">
        <v>60</v>
      </c>
      <c r="AF751" s="31" t="s">
        <v>124</v>
      </c>
      <c r="AG751" s="31" t="s">
        <v>124</v>
      </c>
      <c r="AH751" s="31">
        <v>1</v>
      </c>
      <c r="AI751" s="31" t="s">
        <v>124</v>
      </c>
      <c r="AJ751" s="34" t="s">
        <v>124</v>
      </c>
    </row>
    <row r="752" spans="2:36" outlineLevel="1" x14ac:dyDescent="0.25">
      <c r="B752" s="44" t="s">
        <v>1063</v>
      </c>
      <c r="C752" s="29" t="s">
        <v>124</v>
      </c>
      <c r="D752" s="29" t="s">
        <v>124</v>
      </c>
      <c r="E752" s="29" t="s">
        <v>124</v>
      </c>
      <c r="F752" s="29" t="str">
        <f t="shared" si="16"/>
        <v>N/A</v>
      </c>
      <c r="G752" s="30" t="s">
        <v>124</v>
      </c>
      <c r="H752" s="30" t="s">
        <v>124</v>
      </c>
      <c r="I752" s="30" t="s">
        <v>124</v>
      </c>
      <c r="J752" s="31" t="s">
        <v>124</v>
      </c>
      <c r="K752" s="30" t="s">
        <v>124</v>
      </c>
      <c r="L752" s="31" t="s">
        <v>124</v>
      </c>
      <c r="M752" s="31" t="s">
        <v>124</v>
      </c>
      <c r="N752" s="32" t="s">
        <v>124</v>
      </c>
      <c r="O752" s="32" t="s">
        <v>124</v>
      </c>
      <c r="P752" s="31" t="s">
        <v>124</v>
      </c>
      <c r="Q752" s="31" t="s">
        <v>124</v>
      </c>
      <c r="R752" s="31" t="s">
        <v>124</v>
      </c>
      <c r="S752" s="31" t="s">
        <v>124</v>
      </c>
      <c r="T752" s="26">
        <v>0</v>
      </c>
      <c r="U752" s="26">
        <v>1</v>
      </c>
      <c r="V752" s="26">
        <v>1</v>
      </c>
      <c r="W752" s="26">
        <v>0</v>
      </c>
      <c r="X752" s="26">
        <v>0</v>
      </c>
      <c r="Y752" s="31" t="s">
        <v>124</v>
      </c>
      <c r="Z752" s="31" t="s">
        <v>124</v>
      </c>
      <c r="AA752" s="34" t="s">
        <v>124</v>
      </c>
      <c r="AB752" s="35">
        <v>0</v>
      </c>
      <c r="AC752" s="31" t="s">
        <v>124</v>
      </c>
      <c r="AD752" s="34" t="s">
        <v>70</v>
      </c>
      <c r="AE752" s="34" t="s">
        <v>60</v>
      </c>
      <c r="AF752" s="31" t="s">
        <v>124</v>
      </c>
      <c r="AG752" s="31" t="s">
        <v>124</v>
      </c>
      <c r="AH752" s="31" t="s">
        <v>124</v>
      </c>
      <c r="AI752" s="31" t="s">
        <v>124</v>
      </c>
      <c r="AJ752" s="34" t="s">
        <v>124</v>
      </c>
    </row>
    <row r="753" spans="2:36" outlineLevel="1" x14ac:dyDescent="0.25">
      <c r="B753" s="44" t="s">
        <v>1063</v>
      </c>
      <c r="C753" s="29" t="s">
        <v>124</v>
      </c>
      <c r="D753" s="29" t="s">
        <v>124</v>
      </c>
      <c r="E753" s="29" t="s">
        <v>124</v>
      </c>
      <c r="F753" s="29" t="str">
        <f t="shared" si="16"/>
        <v>N/A</v>
      </c>
      <c r="G753" s="30" t="s">
        <v>124</v>
      </c>
      <c r="H753" s="30">
        <v>7.0009469696969695E-2</v>
      </c>
      <c r="I753" s="30" t="s">
        <v>124</v>
      </c>
      <c r="J753" s="31" t="s">
        <v>124</v>
      </c>
      <c r="K753" s="30" t="s">
        <v>124</v>
      </c>
      <c r="L753" s="31" t="s">
        <v>124</v>
      </c>
      <c r="M753" s="31" t="s">
        <v>124</v>
      </c>
      <c r="N753" s="32">
        <v>325528.78000000003</v>
      </c>
      <c r="O753" s="32" t="s">
        <v>124</v>
      </c>
      <c r="P753" s="31" t="s">
        <v>124</v>
      </c>
      <c r="Q753" s="31" t="s">
        <v>124</v>
      </c>
      <c r="R753" s="31" t="s">
        <v>124</v>
      </c>
      <c r="S753" s="31" t="s">
        <v>124</v>
      </c>
      <c r="T753" s="26">
        <v>0</v>
      </c>
      <c r="U753" s="26">
        <v>0</v>
      </c>
      <c r="V753" s="26">
        <v>0</v>
      </c>
      <c r="W753" s="26">
        <v>1</v>
      </c>
      <c r="X753" s="26">
        <v>0</v>
      </c>
      <c r="Y753" s="31" t="s">
        <v>124</v>
      </c>
      <c r="Z753" s="31" t="s">
        <v>124</v>
      </c>
      <c r="AA753" s="34" t="s">
        <v>57</v>
      </c>
      <c r="AB753" s="35">
        <v>0</v>
      </c>
      <c r="AC753" s="31" t="s">
        <v>124</v>
      </c>
      <c r="AD753" s="34" t="s">
        <v>70</v>
      </c>
      <c r="AE753" s="34" t="s">
        <v>60</v>
      </c>
      <c r="AF753" s="31" t="s">
        <v>124</v>
      </c>
      <c r="AG753" s="31">
        <v>1</v>
      </c>
      <c r="AH753" s="31" t="s">
        <v>124</v>
      </c>
      <c r="AI753" s="31" t="s">
        <v>124</v>
      </c>
      <c r="AJ753" s="34" t="s">
        <v>124</v>
      </c>
    </row>
    <row r="754" spans="2:36" outlineLevel="1" x14ac:dyDescent="0.25">
      <c r="B754" s="44" t="s">
        <v>1063</v>
      </c>
      <c r="C754" s="29" t="s">
        <v>124</v>
      </c>
      <c r="D754" s="29" t="s">
        <v>124</v>
      </c>
      <c r="E754" s="29" t="s">
        <v>124</v>
      </c>
      <c r="F754" s="29" t="str">
        <f t="shared" si="16"/>
        <v>N/A</v>
      </c>
      <c r="G754" s="30" t="s">
        <v>124</v>
      </c>
      <c r="H754" s="30" t="s">
        <v>124</v>
      </c>
      <c r="I754" s="30" t="s">
        <v>124</v>
      </c>
      <c r="J754" s="31" t="s">
        <v>124</v>
      </c>
      <c r="K754" s="30" t="s">
        <v>124</v>
      </c>
      <c r="L754" s="31" t="s">
        <v>124</v>
      </c>
      <c r="M754" s="31" t="s">
        <v>124</v>
      </c>
      <c r="N754" s="32" t="s">
        <v>124</v>
      </c>
      <c r="O754" s="32" t="s">
        <v>124</v>
      </c>
      <c r="P754" s="31" t="s">
        <v>124</v>
      </c>
      <c r="Q754" s="31" t="s">
        <v>124</v>
      </c>
      <c r="R754" s="31" t="s">
        <v>124</v>
      </c>
      <c r="S754" s="31" t="s">
        <v>124</v>
      </c>
      <c r="T754" s="26">
        <v>0</v>
      </c>
      <c r="U754" s="26">
        <v>0</v>
      </c>
      <c r="V754" s="26">
        <v>1</v>
      </c>
      <c r="W754" s="26">
        <v>0</v>
      </c>
      <c r="X754" s="26">
        <v>0</v>
      </c>
      <c r="Y754" s="31" t="s">
        <v>124</v>
      </c>
      <c r="Z754" s="31" t="s">
        <v>124</v>
      </c>
      <c r="AA754" s="34" t="s">
        <v>124</v>
      </c>
      <c r="AB754" s="35">
        <v>0</v>
      </c>
      <c r="AC754" s="31" t="s">
        <v>124</v>
      </c>
      <c r="AD754" s="34" t="s">
        <v>70</v>
      </c>
      <c r="AE754" s="34" t="s">
        <v>85</v>
      </c>
      <c r="AF754" s="31" t="s">
        <v>124</v>
      </c>
      <c r="AG754" s="31" t="s">
        <v>124</v>
      </c>
      <c r="AH754" s="31" t="s">
        <v>124</v>
      </c>
      <c r="AI754" s="31" t="s">
        <v>124</v>
      </c>
      <c r="AJ754" s="34" t="s">
        <v>124</v>
      </c>
    </row>
    <row r="755" spans="2:36" outlineLevel="1" x14ac:dyDescent="0.25">
      <c r="B755" s="44" t="s">
        <v>1063</v>
      </c>
      <c r="C755" s="29" t="s">
        <v>124</v>
      </c>
      <c r="D755" s="29" t="s">
        <v>124</v>
      </c>
      <c r="E755" s="29" t="s">
        <v>124</v>
      </c>
      <c r="F755" s="29" t="str">
        <f t="shared" si="16"/>
        <v>N/A</v>
      </c>
      <c r="G755" s="30" t="s">
        <v>124</v>
      </c>
      <c r="H755" s="30">
        <v>0.76647727272727273</v>
      </c>
      <c r="I755" s="30" t="s">
        <v>124</v>
      </c>
      <c r="J755" s="31" t="s">
        <v>124</v>
      </c>
      <c r="K755" s="30" t="s">
        <v>124</v>
      </c>
      <c r="L755" s="31" t="s">
        <v>124</v>
      </c>
      <c r="M755" s="31" t="s">
        <v>124</v>
      </c>
      <c r="N755" s="32">
        <v>362486.71</v>
      </c>
      <c r="O755" s="32" t="s">
        <v>124</v>
      </c>
      <c r="P755" s="31" t="s">
        <v>124</v>
      </c>
      <c r="Q755" s="31" t="s">
        <v>124</v>
      </c>
      <c r="R755" s="31" t="s">
        <v>124</v>
      </c>
      <c r="S755" s="31" t="s">
        <v>124</v>
      </c>
      <c r="T755" s="26">
        <v>0</v>
      </c>
      <c r="U755" s="26">
        <v>0</v>
      </c>
      <c r="V755" s="26">
        <v>0</v>
      </c>
      <c r="W755" s="26">
        <v>1</v>
      </c>
      <c r="X755" s="26">
        <v>0</v>
      </c>
      <c r="Y755" s="31" t="s">
        <v>124</v>
      </c>
      <c r="Z755" s="31" t="s">
        <v>124</v>
      </c>
      <c r="AA755" s="34" t="s">
        <v>57</v>
      </c>
      <c r="AB755" s="35">
        <v>0</v>
      </c>
      <c r="AC755" s="31" t="s">
        <v>124</v>
      </c>
      <c r="AD755" s="34" t="s">
        <v>70</v>
      </c>
      <c r="AE755" s="34" t="s">
        <v>60</v>
      </c>
      <c r="AF755" s="31" t="s">
        <v>124</v>
      </c>
      <c r="AG755" s="31">
        <v>1</v>
      </c>
      <c r="AH755" s="31" t="s">
        <v>124</v>
      </c>
      <c r="AI755" s="31" t="s">
        <v>124</v>
      </c>
      <c r="AJ755" s="34" t="s">
        <v>124</v>
      </c>
    </row>
    <row r="756" spans="2:36" outlineLevel="1" x14ac:dyDescent="0.25">
      <c r="B756" s="44" t="s">
        <v>1063</v>
      </c>
      <c r="C756" s="29" t="s">
        <v>124</v>
      </c>
      <c r="D756" s="29" t="s">
        <v>124</v>
      </c>
      <c r="E756" s="29" t="s">
        <v>124</v>
      </c>
      <c r="F756" s="29" t="str">
        <f t="shared" si="16"/>
        <v>N/A</v>
      </c>
      <c r="G756" s="30" t="s">
        <v>124</v>
      </c>
      <c r="H756" s="30" t="s">
        <v>124</v>
      </c>
      <c r="I756" s="30">
        <v>0.12054924242424242</v>
      </c>
      <c r="J756" s="31" t="s">
        <v>124</v>
      </c>
      <c r="K756" s="30" t="s">
        <v>124</v>
      </c>
      <c r="L756" s="31" t="s">
        <v>124</v>
      </c>
      <c r="M756" s="31" t="s">
        <v>124</v>
      </c>
      <c r="N756" s="32" t="s">
        <v>124</v>
      </c>
      <c r="O756" s="32">
        <v>1123894.8999999999</v>
      </c>
      <c r="P756" s="31" t="s">
        <v>124</v>
      </c>
      <c r="Q756" s="31" t="s">
        <v>124</v>
      </c>
      <c r="R756" s="31" t="s">
        <v>124</v>
      </c>
      <c r="S756" s="31" t="s">
        <v>124</v>
      </c>
      <c r="T756" s="26">
        <v>0</v>
      </c>
      <c r="U756" s="26">
        <v>0</v>
      </c>
      <c r="V756" s="26">
        <v>0</v>
      </c>
      <c r="W756" s="26">
        <v>1</v>
      </c>
      <c r="X756" s="26">
        <v>0</v>
      </c>
      <c r="Y756" s="31" t="s">
        <v>124</v>
      </c>
      <c r="Z756" s="31" t="s">
        <v>124</v>
      </c>
      <c r="AA756" s="34" t="s">
        <v>57</v>
      </c>
      <c r="AB756" s="35">
        <v>0</v>
      </c>
      <c r="AC756" s="31" t="s">
        <v>124</v>
      </c>
      <c r="AD756" s="34" t="s">
        <v>70</v>
      </c>
      <c r="AE756" s="34" t="s">
        <v>60</v>
      </c>
      <c r="AF756" s="31" t="s">
        <v>124</v>
      </c>
      <c r="AG756" s="31" t="s">
        <v>124</v>
      </c>
      <c r="AH756" s="31">
        <v>1</v>
      </c>
      <c r="AI756" s="31" t="s">
        <v>124</v>
      </c>
      <c r="AJ756" s="34" t="s">
        <v>124</v>
      </c>
    </row>
    <row r="757" spans="2:36" outlineLevel="1" x14ac:dyDescent="0.25">
      <c r="B757" s="44" t="s">
        <v>1063</v>
      </c>
      <c r="C757" s="29" t="s">
        <v>124</v>
      </c>
      <c r="D757" s="29" t="s">
        <v>124</v>
      </c>
      <c r="E757" s="29" t="s">
        <v>124</v>
      </c>
      <c r="F757" s="29" t="str">
        <f t="shared" si="16"/>
        <v>N/A</v>
      </c>
      <c r="G757" s="30" t="s">
        <v>124</v>
      </c>
      <c r="H757" s="30" t="s">
        <v>124</v>
      </c>
      <c r="I757" s="30" t="s">
        <v>124</v>
      </c>
      <c r="J757" s="31" t="s">
        <v>124</v>
      </c>
      <c r="K757" s="30" t="s">
        <v>124</v>
      </c>
      <c r="L757" s="31" t="s">
        <v>124</v>
      </c>
      <c r="M757" s="31" t="s">
        <v>124</v>
      </c>
      <c r="N757" s="32" t="s">
        <v>124</v>
      </c>
      <c r="O757" s="32" t="s">
        <v>124</v>
      </c>
      <c r="P757" s="31" t="s">
        <v>124</v>
      </c>
      <c r="Q757" s="31" t="s">
        <v>124</v>
      </c>
      <c r="R757" s="31" t="s">
        <v>124</v>
      </c>
      <c r="S757" s="31" t="s">
        <v>124</v>
      </c>
      <c r="T757" s="26">
        <v>0</v>
      </c>
      <c r="U757" s="26">
        <v>0</v>
      </c>
      <c r="V757" s="26">
        <v>1</v>
      </c>
      <c r="W757" s="26">
        <v>0</v>
      </c>
      <c r="X757" s="26">
        <v>0</v>
      </c>
      <c r="Y757" s="31" t="s">
        <v>124</v>
      </c>
      <c r="Z757" s="31" t="s">
        <v>124</v>
      </c>
      <c r="AA757" s="34" t="s">
        <v>124</v>
      </c>
      <c r="AB757" s="35">
        <v>0</v>
      </c>
      <c r="AC757" s="31" t="s">
        <v>124</v>
      </c>
      <c r="AD757" s="34" t="s">
        <v>70</v>
      </c>
      <c r="AE757" s="34" t="s">
        <v>60</v>
      </c>
      <c r="AF757" s="31" t="s">
        <v>124</v>
      </c>
      <c r="AG757" s="31" t="s">
        <v>124</v>
      </c>
      <c r="AH757" s="31" t="s">
        <v>124</v>
      </c>
      <c r="AI757" s="31" t="s">
        <v>124</v>
      </c>
      <c r="AJ757" s="34" t="s">
        <v>124</v>
      </c>
    </row>
    <row r="758" spans="2:36" outlineLevel="1" x14ac:dyDescent="0.25">
      <c r="B758" s="44" t="s">
        <v>1063</v>
      </c>
      <c r="C758" s="29" t="s">
        <v>124</v>
      </c>
      <c r="D758" s="29" t="s">
        <v>124</v>
      </c>
      <c r="E758" s="29" t="s">
        <v>124</v>
      </c>
      <c r="F758" s="29" t="str">
        <f t="shared" si="16"/>
        <v>N/A</v>
      </c>
      <c r="G758" s="30" t="s">
        <v>124</v>
      </c>
      <c r="H758" s="30">
        <v>0.14695454545454545</v>
      </c>
      <c r="I758" s="30" t="s">
        <v>124</v>
      </c>
      <c r="J758" s="31" t="s">
        <v>124</v>
      </c>
      <c r="K758" s="30" t="s">
        <v>124</v>
      </c>
      <c r="L758" s="31" t="s">
        <v>124</v>
      </c>
      <c r="M758" s="31" t="s">
        <v>124</v>
      </c>
      <c r="N758" s="32">
        <v>841528.06</v>
      </c>
      <c r="O758" s="32" t="s">
        <v>124</v>
      </c>
      <c r="P758" s="31" t="s">
        <v>124</v>
      </c>
      <c r="Q758" s="31" t="s">
        <v>124</v>
      </c>
      <c r="R758" s="31" t="s">
        <v>124</v>
      </c>
      <c r="S758" s="31" t="s">
        <v>124</v>
      </c>
      <c r="T758" s="26">
        <v>0</v>
      </c>
      <c r="U758" s="26">
        <v>0</v>
      </c>
      <c r="V758" s="26">
        <v>0</v>
      </c>
      <c r="W758" s="26">
        <v>1</v>
      </c>
      <c r="X758" s="26">
        <v>0</v>
      </c>
      <c r="Y758" s="31" t="s">
        <v>124</v>
      </c>
      <c r="Z758" s="31" t="s">
        <v>124</v>
      </c>
      <c r="AA758" s="34" t="s">
        <v>57</v>
      </c>
      <c r="AB758" s="35">
        <v>0</v>
      </c>
      <c r="AC758" s="31" t="s">
        <v>124</v>
      </c>
      <c r="AD758" s="34" t="s">
        <v>70</v>
      </c>
      <c r="AE758" s="34" t="s">
        <v>85</v>
      </c>
      <c r="AF758" s="31" t="s">
        <v>124</v>
      </c>
      <c r="AG758" s="31">
        <v>1</v>
      </c>
      <c r="AH758" s="31" t="s">
        <v>124</v>
      </c>
      <c r="AI758" s="31" t="s">
        <v>124</v>
      </c>
      <c r="AJ758" s="34" t="s">
        <v>124</v>
      </c>
    </row>
    <row r="759" spans="2:36" outlineLevel="1" x14ac:dyDescent="0.25">
      <c r="B759" s="44" t="s">
        <v>1063</v>
      </c>
      <c r="C759" s="29" t="s">
        <v>124</v>
      </c>
      <c r="D759" s="29" t="s">
        <v>124</v>
      </c>
      <c r="E759" s="29" t="s">
        <v>124</v>
      </c>
      <c r="F759" s="29" t="str">
        <f t="shared" si="16"/>
        <v>N/A</v>
      </c>
      <c r="G759" s="30" t="s">
        <v>124</v>
      </c>
      <c r="H759" s="30" t="s">
        <v>124</v>
      </c>
      <c r="I759" s="30">
        <v>2.556818181818182E-2</v>
      </c>
      <c r="J759" s="31" t="s">
        <v>124</v>
      </c>
      <c r="K759" s="30" t="s">
        <v>124</v>
      </c>
      <c r="L759" s="31" t="s">
        <v>124</v>
      </c>
      <c r="M759" s="31" t="s">
        <v>124</v>
      </c>
      <c r="N759" s="32" t="s">
        <v>124</v>
      </c>
      <c r="O759" s="32">
        <v>144103.99</v>
      </c>
      <c r="P759" s="31" t="s">
        <v>124</v>
      </c>
      <c r="Q759" s="31" t="s">
        <v>124</v>
      </c>
      <c r="R759" s="31" t="s">
        <v>124</v>
      </c>
      <c r="S759" s="31" t="s">
        <v>124</v>
      </c>
      <c r="T759" s="26">
        <v>0</v>
      </c>
      <c r="U759" s="26">
        <v>0</v>
      </c>
      <c r="V759" s="26">
        <v>0</v>
      </c>
      <c r="W759" s="26">
        <v>1</v>
      </c>
      <c r="X759" s="26">
        <v>0</v>
      </c>
      <c r="Y759" s="31" t="s">
        <v>124</v>
      </c>
      <c r="Z759" s="31" t="s">
        <v>124</v>
      </c>
      <c r="AA759" s="34" t="s">
        <v>70</v>
      </c>
      <c r="AB759" s="35">
        <v>0</v>
      </c>
      <c r="AC759" s="31" t="s">
        <v>124</v>
      </c>
      <c r="AD759" s="34" t="s">
        <v>70</v>
      </c>
      <c r="AE759" s="34" t="s">
        <v>60</v>
      </c>
      <c r="AF759" s="31" t="s">
        <v>124</v>
      </c>
      <c r="AG759" s="31" t="s">
        <v>124</v>
      </c>
      <c r="AH759" s="31">
        <v>1</v>
      </c>
      <c r="AI759" s="31" t="s">
        <v>124</v>
      </c>
      <c r="AJ759" s="34" t="s">
        <v>124</v>
      </c>
    </row>
    <row r="760" spans="2:36" outlineLevel="1" x14ac:dyDescent="0.25">
      <c r="B760" s="44" t="s">
        <v>1063</v>
      </c>
      <c r="C760" s="29" t="s">
        <v>124</v>
      </c>
      <c r="D760" s="29" t="s">
        <v>124</v>
      </c>
      <c r="E760" s="29" t="s">
        <v>124</v>
      </c>
      <c r="F760" s="29" t="str">
        <f t="shared" si="16"/>
        <v>N/A</v>
      </c>
      <c r="G760" s="30" t="s">
        <v>124</v>
      </c>
      <c r="H760" s="30" t="s">
        <v>124</v>
      </c>
      <c r="I760" s="30" t="s">
        <v>124</v>
      </c>
      <c r="J760" s="31" t="s">
        <v>124</v>
      </c>
      <c r="K760" s="30" t="s">
        <v>124</v>
      </c>
      <c r="L760" s="31" t="s">
        <v>124</v>
      </c>
      <c r="M760" s="31" t="s">
        <v>124</v>
      </c>
      <c r="N760" s="32" t="s">
        <v>124</v>
      </c>
      <c r="O760" s="32" t="s">
        <v>124</v>
      </c>
      <c r="P760" s="31" t="s">
        <v>124</v>
      </c>
      <c r="Q760" s="31" t="s">
        <v>124</v>
      </c>
      <c r="R760" s="31" t="s">
        <v>124</v>
      </c>
      <c r="S760" s="31" t="s">
        <v>124</v>
      </c>
      <c r="T760" s="26">
        <v>0</v>
      </c>
      <c r="U760" s="26">
        <v>0</v>
      </c>
      <c r="V760" s="26">
        <v>1</v>
      </c>
      <c r="W760" s="26">
        <v>0</v>
      </c>
      <c r="X760" s="26">
        <v>0</v>
      </c>
      <c r="Y760" s="31" t="s">
        <v>124</v>
      </c>
      <c r="Z760" s="31" t="s">
        <v>124</v>
      </c>
      <c r="AA760" s="34" t="s">
        <v>124</v>
      </c>
      <c r="AB760" s="35">
        <v>0</v>
      </c>
      <c r="AC760" s="31" t="s">
        <v>124</v>
      </c>
      <c r="AD760" s="34" t="s">
        <v>70</v>
      </c>
      <c r="AE760" s="34" t="s">
        <v>77</v>
      </c>
      <c r="AF760" s="31" t="s">
        <v>124</v>
      </c>
      <c r="AG760" s="31" t="s">
        <v>124</v>
      </c>
      <c r="AH760" s="31" t="s">
        <v>124</v>
      </c>
      <c r="AI760" s="31" t="s">
        <v>124</v>
      </c>
      <c r="AJ760" s="34" t="s">
        <v>124</v>
      </c>
    </row>
    <row r="761" spans="2:36" outlineLevel="1" x14ac:dyDescent="0.25">
      <c r="B761" s="44" t="s">
        <v>1063</v>
      </c>
      <c r="C761" s="29" t="s">
        <v>124</v>
      </c>
      <c r="D761" s="29" t="s">
        <v>124</v>
      </c>
      <c r="E761" s="29" t="s">
        <v>124</v>
      </c>
      <c r="F761" s="29" t="str">
        <f t="shared" si="16"/>
        <v>N/A</v>
      </c>
      <c r="G761" s="30" t="s">
        <v>124</v>
      </c>
      <c r="H761" s="30" t="s">
        <v>124</v>
      </c>
      <c r="I761" s="30" t="s">
        <v>124</v>
      </c>
      <c r="J761" s="31" t="s">
        <v>124</v>
      </c>
      <c r="K761" s="30" t="s">
        <v>124</v>
      </c>
      <c r="L761" s="31" t="s">
        <v>124</v>
      </c>
      <c r="M761" s="31" t="s">
        <v>124</v>
      </c>
      <c r="N761" s="32" t="s">
        <v>124</v>
      </c>
      <c r="O761" s="32" t="s">
        <v>124</v>
      </c>
      <c r="P761" s="31" t="s">
        <v>124</v>
      </c>
      <c r="Q761" s="31" t="s">
        <v>124</v>
      </c>
      <c r="R761" s="31" t="s">
        <v>124</v>
      </c>
      <c r="S761" s="31" t="s">
        <v>124</v>
      </c>
      <c r="T761" s="26">
        <v>0</v>
      </c>
      <c r="U761" s="26">
        <v>1</v>
      </c>
      <c r="V761" s="26">
        <v>0</v>
      </c>
      <c r="W761" s="26">
        <v>0</v>
      </c>
      <c r="X761" s="26">
        <v>0</v>
      </c>
      <c r="Y761" s="31" t="s">
        <v>124</v>
      </c>
      <c r="Z761" s="31" t="s">
        <v>124</v>
      </c>
      <c r="AA761" s="34" t="s">
        <v>124</v>
      </c>
      <c r="AB761" s="35">
        <v>0</v>
      </c>
      <c r="AC761" s="31" t="s">
        <v>124</v>
      </c>
      <c r="AD761" s="34" t="s">
        <v>70</v>
      </c>
      <c r="AE761" s="34" t="s">
        <v>60</v>
      </c>
      <c r="AF761" s="31" t="s">
        <v>124</v>
      </c>
      <c r="AG761" s="31" t="s">
        <v>124</v>
      </c>
      <c r="AH761" s="31" t="s">
        <v>124</v>
      </c>
      <c r="AI761" s="31" t="s">
        <v>124</v>
      </c>
      <c r="AJ761" s="34" t="s">
        <v>124</v>
      </c>
    </row>
    <row r="762" spans="2:36" outlineLevel="1" x14ac:dyDescent="0.25">
      <c r="B762" s="44" t="s">
        <v>1063</v>
      </c>
      <c r="C762" s="29" t="s">
        <v>124</v>
      </c>
      <c r="D762" s="29" t="s">
        <v>124</v>
      </c>
      <c r="E762" s="29" t="s">
        <v>124</v>
      </c>
      <c r="F762" s="29" t="str">
        <f t="shared" si="16"/>
        <v>N/A</v>
      </c>
      <c r="G762" s="30" t="s">
        <v>124</v>
      </c>
      <c r="H762" s="30">
        <v>1.6609848484848484</v>
      </c>
      <c r="I762" s="30">
        <v>1.7613636363636363E-2</v>
      </c>
      <c r="J762" s="31" t="s">
        <v>124</v>
      </c>
      <c r="K762" s="30" t="s">
        <v>124</v>
      </c>
      <c r="L762" s="31" t="s">
        <v>124</v>
      </c>
      <c r="M762" s="31" t="s">
        <v>124</v>
      </c>
      <c r="N762" s="32">
        <v>1002950.68</v>
      </c>
      <c r="O762" s="32">
        <v>74471.28</v>
      </c>
      <c r="P762" s="31" t="s">
        <v>124</v>
      </c>
      <c r="Q762" s="31" t="s">
        <v>124</v>
      </c>
      <c r="R762" s="31" t="s">
        <v>124</v>
      </c>
      <c r="S762" s="31" t="s">
        <v>124</v>
      </c>
      <c r="T762" s="26">
        <v>0</v>
      </c>
      <c r="U762" s="26">
        <v>0</v>
      </c>
      <c r="V762" s="26">
        <v>0</v>
      </c>
      <c r="W762" s="26">
        <v>2</v>
      </c>
      <c r="X762" s="26">
        <v>0</v>
      </c>
      <c r="Y762" s="31" t="s">
        <v>124</v>
      </c>
      <c r="Z762" s="31" t="s">
        <v>124</v>
      </c>
      <c r="AA762" s="34" t="s">
        <v>57</v>
      </c>
      <c r="AB762" s="35">
        <v>0</v>
      </c>
      <c r="AC762" s="31" t="s">
        <v>124</v>
      </c>
      <c r="AD762" s="34" t="s">
        <v>70</v>
      </c>
      <c r="AE762" s="34" t="s">
        <v>60</v>
      </c>
      <c r="AF762" s="31" t="s">
        <v>124</v>
      </c>
      <c r="AG762" s="31">
        <v>1</v>
      </c>
      <c r="AH762" s="31">
        <v>1</v>
      </c>
      <c r="AI762" s="31" t="s">
        <v>124</v>
      </c>
      <c r="AJ762" s="34" t="s">
        <v>124</v>
      </c>
    </row>
    <row r="763" spans="2:36" outlineLevel="1" x14ac:dyDescent="0.25">
      <c r="B763" s="44" t="s">
        <v>1063</v>
      </c>
      <c r="C763" s="29" t="s">
        <v>124</v>
      </c>
      <c r="D763" s="29" t="s">
        <v>124</v>
      </c>
      <c r="E763" s="29" t="s">
        <v>124</v>
      </c>
      <c r="F763" s="29" t="str">
        <f t="shared" si="16"/>
        <v>N/A</v>
      </c>
      <c r="G763" s="30" t="s">
        <v>124</v>
      </c>
      <c r="H763" s="30" t="s">
        <v>124</v>
      </c>
      <c r="I763" s="30" t="s">
        <v>124</v>
      </c>
      <c r="J763" s="31" t="s">
        <v>124</v>
      </c>
      <c r="K763" s="30" t="s">
        <v>124</v>
      </c>
      <c r="L763" s="31" t="s">
        <v>124</v>
      </c>
      <c r="M763" s="31" t="s">
        <v>124</v>
      </c>
      <c r="N763" s="32" t="s">
        <v>124</v>
      </c>
      <c r="O763" s="32" t="s">
        <v>124</v>
      </c>
      <c r="P763" s="31" t="s">
        <v>124</v>
      </c>
      <c r="Q763" s="31" t="s">
        <v>124</v>
      </c>
      <c r="R763" s="31" t="s">
        <v>124</v>
      </c>
      <c r="S763" s="31" t="s">
        <v>124</v>
      </c>
      <c r="T763" s="26">
        <v>0</v>
      </c>
      <c r="U763" s="26">
        <v>0</v>
      </c>
      <c r="V763" s="26">
        <v>1</v>
      </c>
      <c r="W763" s="26">
        <v>0</v>
      </c>
      <c r="X763" s="26">
        <v>0</v>
      </c>
      <c r="Y763" s="31" t="s">
        <v>124</v>
      </c>
      <c r="Z763" s="31" t="s">
        <v>124</v>
      </c>
      <c r="AA763" s="34" t="s">
        <v>124</v>
      </c>
      <c r="AB763" s="35">
        <v>0</v>
      </c>
      <c r="AC763" s="31" t="s">
        <v>124</v>
      </c>
      <c r="AD763" s="34" t="s">
        <v>70</v>
      </c>
      <c r="AE763" s="34" t="s">
        <v>85</v>
      </c>
      <c r="AF763" s="31" t="s">
        <v>124</v>
      </c>
      <c r="AG763" s="31" t="s">
        <v>124</v>
      </c>
      <c r="AH763" s="31" t="s">
        <v>124</v>
      </c>
      <c r="AI763" s="31" t="s">
        <v>124</v>
      </c>
      <c r="AJ763" s="34" t="s">
        <v>124</v>
      </c>
    </row>
    <row r="764" spans="2:36" outlineLevel="1" x14ac:dyDescent="0.25">
      <c r="B764" s="44" t="s">
        <v>1063</v>
      </c>
      <c r="C764" s="29" t="s">
        <v>124</v>
      </c>
      <c r="D764" s="29" t="s">
        <v>124</v>
      </c>
      <c r="E764" s="29" t="s">
        <v>124</v>
      </c>
      <c r="F764" s="29" t="str">
        <f t="shared" si="16"/>
        <v>N/A</v>
      </c>
      <c r="G764" s="30" t="s">
        <v>124</v>
      </c>
      <c r="H764" s="30" t="s">
        <v>124</v>
      </c>
      <c r="I764" s="30" t="s">
        <v>124</v>
      </c>
      <c r="J764" s="31" t="s">
        <v>124</v>
      </c>
      <c r="K764" s="30" t="s">
        <v>124</v>
      </c>
      <c r="L764" s="31" t="s">
        <v>124</v>
      </c>
      <c r="M764" s="31" t="s">
        <v>124</v>
      </c>
      <c r="N764" s="32" t="s">
        <v>124</v>
      </c>
      <c r="O764" s="32" t="s">
        <v>124</v>
      </c>
      <c r="P764" s="31" t="s">
        <v>124</v>
      </c>
      <c r="Q764" s="31" t="s">
        <v>124</v>
      </c>
      <c r="R764" s="31" t="s">
        <v>124</v>
      </c>
      <c r="S764" s="31" t="s">
        <v>124</v>
      </c>
      <c r="T764" s="26">
        <v>0</v>
      </c>
      <c r="U764" s="26">
        <v>1</v>
      </c>
      <c r="V764" s="26">
        <v>1</v>
      </c>
      <c r="W764" s="26">
        <v>0</v>
      </c>
      <c r="X764" s="26">
        <v>0</v>
      </c>
      <c r="Y764" s="31" t="s">
        <v>124</v>
      </c>
      <c r="Z764" s="31" t="s">
        <v>124</v>
      </c>
      <c r="AA764" s="34" t="s">
        <v>124</v>
      </c>
      <c r="AB764" s="35">
        <v>0</v>
      </c>
      <c r="AC764" s="31" t="s">
        <v>124</v>
      </c>
      <c r="AD764" s="34" t="s">
        <v>70</v>
      </c>
      <c r="AE764" s="34" t="s">
        <v>60</v>
      </c>
      <c r="AF764" s="31" t="s">
        <v>124</v>
      </c>
      <c r="AG764" s="31" t="s">
        <v>124</v>
      </c>
      <c r="AH764" s="31" t="s">
        <v>124</v>
      </c>
      <c r="AI764" s="31" t="s">
        <v>124</v>
      </c>
      <c r="AJ764" s="34" t="s">
        <v>124</v>
      </c>
    </row>
    <row r="765" spans="2:36" outlineLevel="1" x14ac:dyDescent="0.25">
      <c r="B765" s="44" t="s">
        <v>1063</v>
      </c>
      <c r="C765" s="29" t="s">
        <v>124</v>
      </c>
      <c r="D765" s="29" t="s">
        <v>124</v>
      </c>
      <c r="E765" s="29" t="s">
        <v>124</v>
      </c>
      <c r="F765" s="29" t="str">
        <f t="shared" si="16"/>
        <v>N/A</v>
      </c>
      <c r="G765" s="30" t="s">
        <v>124</v>
      </c>
      <c r="H765" s="30" t="s">
        <v>124</v>
      </c>
      <c r="I765" s="30" t="s">
        <v>124</v>
      </c>
      <c r="J765" s="31" t="s">
        <v>124</v>
      </c>
      <c r="K765" s="30" t="s">
        <v>124</v>
      </c>
      <c r="L765" s="31" t="s">
        <v>124</v>
      </c>
      <c r="M765" s="31" t="s">
        <v>124</v>
      </c>
      <c r="N765" s="32" t="s">
        <v>124</v>
      </c>
      <c r="O765" s="32" t="s">
        <v>124</v>
      </c>
      <c r="P765" s="31" t="s">
        <v>124</v>
      </c>
      <c r="Q765" s="31" t="s">
        <v>124</v>
      </c>
      <c r="R765" s="31" t="s">
        <v>124</v>
      </c>
      <c r="S765" s="31" t="s">
        <v>124</v>
      </c>
      <c r="T765" s="26">
        <v>0</v>
      </c>
      <c r="U765" s="26">
        <v>1</v>
      </c>
      <c r="V765" s="26">
        <v>0</v>
      </c>
      <c r="W765" s="26">
        <v>0</v>
      </c>
      <c r="X765" s="26">
        <v>0</v>
      </c>
      <c r="Y765" s="31" t="s">
        <v>124</v>
      </c>
      <c r="Z765" s="31" t="s">
        <v>124</v>
      </c>
      <c r="AA765" s="34" t="s">
        <v>124</v>
      </c>
      <c r="AB765" s="35">
        <v>0</v>
      </c>
      <c r="AC765" s="31" t="s">
        <v>124</v>
      </c>
      <c r="AD765" s="34" t="s">
        <v>70</v>
      </c>
      <c r="AE765" s="34" t="s">
        <v>85</v>
      </c>
      <c r="AF765" s="31" t="s">
        <v>124</v>
      </c>
      <c r="AG765" s="31" t="s">
        <v>124</v>
      </c>
      <c r="AH765" s="31" t="s">
        <v>124</v>
      </c>
      <c r="AI765" s="31" t="s">
        <v>124</v>
      </c>
      <c r="AJ765" s="34" t="s">
        <v>124</v>
      </c>
    </row>
    <row r="766" spans="2:36" outlineLevel="1" x14ac:dyDescent="0.25">
      <c r="B766" s="44" t="s">
        <v>1063</v>
      </c>
      <c r="C766" s="29" t="s">
        <v>124</v>
      </c>
      <c r="D766" s="29" t="s">
        <v>124</v>
      </c>
      <c r="E766" s="29" t="s">
        <v>124</v>
      </c>
      <c r="F766" s="29" t="str">
        <f t="shared" si="16"/>
        <v>N/A</v>
      </c>
      <c r="G766" s="30" t="s">
        <v>124</v>
      </c>
      <c r="H766" s="30" t="s">
        <v>124</v>
      </c>
      <c r="I766" s="30" t="s">
        <v>124</v>
      </c>
      <c r="J766" s="31" t="s">
        <v>124</v>
      </c>
      <c r="K766" s="30" t="s">
        <v>124</v>
      </c>
      <c r="L766" s="31" t="s">
        <v>124</v>
      </c>
      <c r="M766" s="31" t="s">
        <v>124</v>
      </c>
      <c r="N766" s="32" t="s">
        <v>124</v>
      </c>
      <c r="O766" s="32" t="s">
        <v>124</v>
      </c>
      <c r="P766" s="31" t="s">
        <v>124</v>
      </c>
      <c r="Q766" s="31" t="s">
        <v>124</v>
      </c>
      <c r="R766" s="31" t="s">
        <v>124</v>
      </c>
      <c r="S766" s="31" t="s">
        <v>124</v>
      </c>
      <c r="T766" s="26">
        <v>0</v>
      </c>
      <c r="U766" s="26">
        <v>1</v>
      </c>
      <c r="V766" s="26">
        <v>0</v>
      </c>
      <c r="W766" s="26">
        <v>0</v>
      </c>
      <c r="X766" s="26">
        <v>0</v>
      </c>
      <c r="Y766" s="31" t="s">
        <v>124</v>
      </c>
      <c r="Z766" s="31" t="s">
        <v>124</v>
      </c>
      <c r="AA766" s="34" t="s">
        <v>124</v>
      </c>
      <c r="AB766" s="35">
        <v>0</v>
      </c>
      <c r="AC766" s="31" t="s">
        <v>124</v>
      </c>
      <c r="AD766" s="34" t="s">
        <v>70</v>
      </c>
      <c r="AE766" s="34" t="s">
        <v>85</v>
      </c>
      <c r="AF766" s="31" t="s">
        <v>124</v>
      </c>
      <c r="AG766" s="31" t="s">
        <v>124</v>
      </c>
      <c r="AH766" s="31" t="s">
        <v>124</v>
      </c>
      <c r="AI766" s="31" t="s">
        <v>124</v>
      </c>
      <c r="AJ766" s="34" t="s">
        <v>124</v>
      </c>
    </row>
    <row r="767" spans="2:36" outlineLevel="1" x14ac:dyDescent="0.25">
      <c r="B767" s="44" t="s">
        <v>1063</v>
      </c>
      <c r="C767" s="29" t="s">
        <v>124</v>
      </c>
      <c r="D767" s="29" t="s">
        <v>124</v>
      </c>
      <c r="E767" s="29" t="s">
        <v>124</v>
      </c>
      <c r="F767" s="29" t="str">
        <f t="shared" si="16"/>
        <v>N/A</v>
      </c>
      <c r="G767" s="30" t="s">
        <v>124</v>
      </c>
      <c r="H767" s="30" t="s">
        <v>124</v>
      </c>
      <c r="I767" s="30" t="s">
        <v>124</v>
      </c>
      <c r="J767" s="31" t="s">
        <v>124</v>
      </c>
      <c r="K767" s="30" t="s">
        <v>124</v>
      </c>
      <c r="L767" s="31" t="s">
        <v>124</v>
      </c>
      <c r="M767" s="31" t="s">
        <v>124</v>
      </c>
      <c r="N767" s="32" t="s">
        <v>124</v>
      </c>
      <c r="O767" s="32" t="s">
        <v>124</v>
      </c>
      <c r="P767" s="31" t="s">
        <v>124</v>
      </c>
      <c r="Q767" s="31" t="s">
        <v>124</v>
      </c>
      <c r="R767" s="31" t="s">
        <v>124</v>
      </c>
      <c r="S767" s="31" t="s">
        <v>124</v>
      </c>
      <c r="T767" s="26">
        <v>0</v>
      </c>
      <c r="U767" s="26">
        <v>0</v>
      </c>
      <c r="V767" s="26">
        <v>1</v>
      </c>
      <c r="W767" s="26">
        <v>0</v>
      </c>
      <c r="X767" s="26">
        <v>0</v>
      </c>
      <c r="Y767" s="31" t="s">
        <v>124</v>
      </c>
      <c r="Z767" s="31" t="s">
        <v>124</v>
      </c>
      <c r="AA767" s="34" t="s">
        <v>124</v>
      </c>
      <c r="AB767" s="35">
        <v>0</v>
      </c>
      <c r="AC767" s="31" t="s">
        <v>124</v>
      </c>
      <c r="AD767" s="34" t="s">
        <v>70</v>
      </c>
      <c r="AE767" s="34" t="s">
        <v>60</v>
      </c>
      <c r="AF767" s="31" t="s">
        <v>124</v>
      </c>
      <c r="AG767" s="31" t="s">
        <v>124</v>
      </c>
      <c r="AH767" s="31" t="s">
        <v>124</v>
      </c>
      <c r="AI767" s="31" t="s">
        <v>124</v>
      </c>
      <c r="AJ767" s="34" t="s">
        <v>124</v>
      </c>
    </row>
    <row r="768" spans="2:36" outlineLevel="1" x14ac:dyDescent="0.25">
      <c r="B768" s="44" t="s">
        <v>1063</v>
      </c>
      <c r="C768" s="29" t="s">
        <v>124</v>
      </c>
      <c r="D768" s="29" t="s">
        <v>124</v>
      </c>
      <c r="E768" s="29" t="s">
        <v>124</v>
      </c>
      <c r="F768" s="29" t="str">
        <f t="shared" si="16"/>
        <v>N/A</v>
      </c>
      <c r="G768" s="30" t="s">
        <v>124</v>
      </c>
      <c r="H768" s="30" t="s">
        <v>124</v>
      </c>
      <c r="I768" s="30">
        <v>0.17764583333333334</v>
      </c>
      <c r="J768" s="31" t="s">
        <v>124</v>
      </c>
      <c r="K768" s="30" t="s">
        <v>124</v>
      </c>
      <c r="L768" s="31" t="s">
        <v>124</v>
      </c>
      <c r="M768" s="31" t="s">
        <v>124</v>
      </c>
      <c r="N768" s="32" t="s">
        <v>124</v>
      </c>
      <c r="O768" s="32">
        <v>223454.03</v>
      </c>
      <c r="P768" s="31" t="s">
        <v>124</v>
      </c>
      <c r="Q768" s="31" t="s">
        <v>124</v>
      </c>
      <c r="R768" s="31" t="s">
        <v>124</v>
      </c>
      <c r="S768" s="31" t="s">
        <v>124</v>
      </c>
      <c r="T768" s="26">
        <v>0</v>
      </c>
      <c r="U768" s="26">
        <v>0</v>
      </c>
      <c r="V768" s="26">
        <v>0</v>
      </c>
      <c r="W768" s="26">
        <v>1</v>
      </c>
      <c r="X768" s="26">
        <v>0</v>
      </c>
      <c r="Y768" s="31" t="s">
        <v>124</v>
      </c>
      <c r="Z768" s="31" t="s">
        <v>124</v>
      </c>
      <c r="AA768" s="34" t="s">
        <v>57</v>
      </c>
      <c r="AB768" s="35">
        <v>0</v>
      </c>
      <c r="AC768" s="31" t="s">
        <v>124</v>
      </c>
      <c r="AD768" s="34" t="s">
        <v>70</v>
      </c>
      <c r="AE768" s="34" t="s">
        <v>60</v>
      </c>
      <c r="AF768" s="31" t="s">
        <v>124</v>
      </c>
      <c r="AG768" s="31" t="s">
        <v>124</v>
      </c>
      <c r="AH768" s="31">
        <v>1</v>
      </c>
      <c r="AI768" s="31" t="s">
        <v>124</v>
      </c>
      <c r="AJ768" s="34" t="s">
        <v>124</v>
      </c>
    </row>
    <row r="769" spans="2:36" outlineLevel="1" x14ac:dyDescent="0.25">
      <c r="B769" s="44" t="s">
        <v>1063</v>
      </c>
      <c r="C769" s="29" t="s">
        <v>124</v>
      </c>
      <c r="D769" s="29" t="s">
        <v>124</v>
      </c>
      <c r="E769" s="29" t="s">
        <v>124</v>
      </c>
      <c r="F769" s="29" t="str">
        <f t="shared" si="16"/>
        <v>N/A</v>
      </c>
      <c r="G769" s="30" t="s">
        <v>124</v>
      </c>
      <c r="H769" s="30" t="s">
        <v>124</v>
      </c>
      <c r="I769" s="30" t="s">
        <v>124</v>
      </c>
      <c r="J769" s="31" t="s">
        <v>124</v>
      </c>
      <c r="K769" s="30" t="s">
        <v>124</v>
      </c>
      <c r="L769" s="31" t="s">
        <v>124</v>
      </c>
      <c r="M769" s="31" t="s">
        <v>124</v>
      </c>
      <c r="N769" s="32" t="s">
        <v>124</v>
      </c>
      <c r="O769" s="32" t="s">
        <v>124</v>
      </c>
      <c r="P769" s="31" t="s">
        <v>124</v>
      </c>
      <c r="Q769" s="31" t="s">
        <v>124</v>
      </c>
      <c r="R769" s="31" t="s">
        <v>124</v>
      </c>
      <c r="S769" s="31" t="s">
        <v>124</v>
      </c>
      <c r="T769" s="26">
        <v>1</v>
      </c>
      <c r="U769" s="26">
        <v>0</v>
      </c>
      <c r="V769" s="26">
        <v>0</v>
      </c>
      <c r="W769" s="26">
        <v>0</v>
      </c>
      <c r="X769" s="26">
        <v>0</v>
      </c>
      <c r="Y769" s="31" t="s">
        <v>124</v>
      </c>
      <c r="Z769" s="31" t="s">
        <v>124</v>
      </c>
      <c r="AA769" s="34" t="s">
        <v>124</v>
      </c>
      <c r="AB769" s="35">
        <v>0</v>
      </c>
      <c r="AC769" s="31" t="s">
        <v>124</v>
      </c>
      <c r="AD769" s="34" t="s">
        <v>70</v>
      </c>
      <c r="AE769" s="34" t="s">
        <v>85</v>
      </c>
      <c r="AF769" s="31" t="s">
        <v>124</v>
      </c>
      <c r="AG769" s="31" t="s">
        <v>124</v>
      </c>
      <c r="AH769" s="31" t="s">
        <v>124</v>
      </c>
      <c r="AI769" s="31" t="s">
        <v>124</v>
      </c>
      <c r="AJ769" s="34" t="s">
        <v>124</v>
      </c>
    </row>
    <row r="770" spans="2:36" outlineLevel="1" x14ac:dyDescent="0.25">
      <c r="B770" s="44" t="s">
        <v>1063</v>
      </c>
      <c r="C770" s="29" t="s">
        <v>124</v>
      </c>
      <c r="D770" s="29" t="s">
        <v>124</v>
      </c>
      <c r="E770" s="29" t="s">
        <v>124</v>
      </c>
      <c r="F770" s="29" t="str">
        <f t="shared" si="16"/>
        <v>N/A</v>
      </c>
      <c r="G770" s="30" t="s">
        <v>124</v>
      </c>
      <c r="H770" s="30">
        <v>0.62708333333333333</v>
      </c>
      <c r="I770" s="30" t="s">
        <v>124</v>
      </c>
      <c r="J770" s="31" t="s">
        <v>124</v>
      </c>
      <c r="K770" s="30" t="s">
        <v>124</v>
      </c>
      <c r="L770" s="31" t="s">
        <v>124</v>
      </c>
      <c r="M770" s="31" t="s">
        <v>124</v>
      </c>
      <c r="N770" s="32">
        <v>189773.17</v>
      </c>
      <c r="O770" s="32" t="s">
        <v>124</v>
      </c>
      <c r="P770" s="31" t="s">
        <v>124</v>
      </c>
      <c r="Q770" s="31" t="s">
        <v>124</v>
      </c>
      <c r="R770" s="31" t="s">
        <v>124</v>
      </c>
      <c r="S770" s="31" t="s">
        <v>124</v>
      </c>
      <c r="T770" s="26">
        <v>0</v>
      </c>
      <c r="U770" s="26">
        <v>0</v>
      </c>
      <c r="V770" s="26">
        <v>0</v>
      </c>
      <c r="W770" s="26">
        <v>1</v>
      </c>
      <c r="X770" s="26">
        <v>0</v>
      </c>
      <c r="Y770" s="31" t="s">
        <v>124</v>
      </c>
      <c r="Z770" s="31" t="s">
        <v>124</v>
      </c>
      <c r="AA770" s="34" t="s">
        <v>57</v>
      </c>
      <c r="AB770" s="35">
        <v>0</v>
      </c>
      <c r="AC770" s="31" t="s">
        <v>124</v>
      </c>
      <c r="AD770" s="34" t="s">
        <v>70</v>
      </c>
      <c r="AE770" s="34" t="s">
        <v>85</v>
      </c>
      <c r="AF770" s="31" t="s">
        <v>124</v>
      </c>
      <c r="AG770" s="31">
        <v>1</v>
      </c>
      <c r="AH770" s="31" t="s">
        <v>124</v>
      </c>
      <c r="AI770" s="31" t="s">
        <v>124</v>
      </c>
      <c r="AJ770" s="34" t="s">
        <v>124</v>
      </c>
    </row>
    <row r="771" spans="2:36" outlineLevel="1" x14ac:dyDescent="0.25">
      <c r="B771" s="44" t="s">
        <v>1063</v>
      </c>
      <c r="C771" s="29" t="s">
        <v>124</v>
      </c>
      <c r="D771" s="29" t="s">
        <v>124</v>
      </c>
      <c r="E771" s="29" t="s">
        <v>124</v>
      </c>
      <c r="F771" s="29" t="str">
        <f t="shared" si="16"/>
        <v>N/A</v>
      </c>
      <c r="G771" s="30" t="s">
        <v>124</v>
      </c>
      <c r="H771" s="30">
        <v>0.53352272727272732</v>
      </c>
      <c r="I771" s="30" t="s">
        <v>124</v>
      </c>
      <c r="J771" s="31" t="s">
        <v>124</v>
      </c>
      <c r="K771" s="30" t="s">
        <v>124</v>
      </c>
      <c r="L771" s="31" t="s">
        <v>124</v>
      </c>
      <c r="M771" s="31" t="s">
        <v>124</v>
      </c>
      <c r="N771" s="32">
        <v>151072.63</v>
      </c>
      <c r="O771" s="32" t="s">
        <v>124</v>
      </c>
      <c r="P771" s="31" t="s">
        <v>124</v>
      </c>
      <c r="Q771" s="31" t="s">
        <v>124</v>
      </c>
      <c r="R771" s="31" t="s">
        <v>124</v>
      </c>
      <c r="S771" s="31" t="s">
        <v>124</v>
      </c>
      <c r="T771" s="26">
        <v>0</v>
      </c>
      <c r="U771" s="26">
        <v>0</v>
      </c>
      <c r="V771" s="26">
        <v>0</v>
      </c>
      <c r="W771" s="26">
        <v>0</v>
      </c>
      <c r="X771" s="26">
        <v>1</v>
      </c>
      <c r="Y771" s="31" t="s">
        <v>124</v>
      </c>
      <c r="Z771" s="31" t="s">
        <v>124</v>
      </c>
      <c r="AA771" s="34" t="s">
        <v>70</v>
      </c>
      <c r="AB771" s="35">
        <v>0</v>
      </c>
      <c r="AC771" s="31" t="s">
        <v>124</v>
      </c>
      <c r="AD771" s="34" t="s">
        <v>70</v>
      </c>
      <c r="AE771" s="34" t="s">
        <v>85</v>
      </c>
      <c r="AF771" s="31" t="s">
        <v>124</v>
      </c>
      <c r="AG771" s="31">
        <v>1</v>
      </c>
      <c r="AH771" s="31" t="s">
        <v>124</v>
      </c>
      <c r="AI771" s="31" t="s">
        <v>124</v>
      </c>
      <c r="AJ771" s="34" t="s">
        <v>124</v>
      </c>
    </row>
    <row r="772" spans="2:36" outlineLevel="1" x14ac:dyDescent="0.25">
      <c r="B772" s="44" t="s">
        <v>1063</v>
      </c>
      <c r="C772" s="29" t="s">
        <v>124</v>
      </c>
      <c r="D772" s="29" t="s">
        <v>124</v>
      </c>
      <c r="E772" s="29" t="s">
        <v>124</v>
      </c>
      <c r="F772" s="29" t="str">
        <f t="shared" si="16"/>
        <v>N/A</v>
      </c>
      <c r="G772" s="30" t="s">
        <v>124</v>
      </c>
      <c r="H772" s="30">
        <v>0.15905871212121214</v>
      </c>
      <c r="I772" s="30" t="s">
        <v>124</v>
      </c>
      <c r="J772" s="31" t="s">
        <v>124</v>
      </c>
      <c r="K772" s="30" t="s">
        <v>124</v>
      </c>
      <c r="L772" s="31" t="s">
        <v>124</v>
      </c>
      <c r="M772" s="31" t="s">
        <v>124</v>
      </c>
      <c r="N772" s="32">
        <v>219650.71</v>
      </c>
      <c r="O772" s="32" t="s">
        <v>124</v>
      </c>
      <c r="P772" s="31" t="s">
        <v>124</v>
      </c>
      <c r="Q772" s="31" t="s">
        <v>124</v>
      </c>
      <c r="R772" s="31" t="s">
        <v>124</v>
      </c>
      <c r="S772" s="31" t="s">
        <v>124</v>
      </c>
      <c r="T772" s="26">
        <v>0</v>
      </c>
      <c r="U772" s="26">
        <v>0</v>
      </c>
      <c r="V772" s="26">
        <v>0</v>
      </c>
      <c r="W772" s="26">
        <v>1</v>
      </c>
      <c r="X772" s="26">
        <v>0</v>
      </c>
      <c r="Y772" s="31" t="s">
        <v>124</v>
      </c>
      <c r="Z772" s="31" t="s">
        <v>124</v>
      </c>
      <c r="AA772" s="34" t="s">
        <v>57</v>
      </c>
      <c r="AB772" s="35">
        <v>0</v>
      </c>
      <c r="AC772" s="31" t="s">
        <v>124</v>
      </c>
      <c r="AD772" s="34" t="s">
        <v>70</v>
      </c>
      <c r="AE772" s="34" t="s">
        <v>60</v>
      </c>
      <c r="AF772" s="31" t="s">
        <v>124</v>
      </c>
      <c r="AG772" s="31">
        <v>1</v>
      </c>
      <c r="AH772" s="31" t="s">
        <v>124</v>
      </c>
      <c r="AI772" s="31" t="s">
        <v>124</v>
      </c>
      <c r="AJ772" s="34" t="s">
        <v>124</v>
      </c>
    </row>
    <row r="773" spans="2:36" outlineLevel="1" x14ac:dyDescent="0.25">
      <c r="B773" s="44" t="s">
        <v>1063</v>
      </c>
      <c r="C773" s="29" t="s">
        <v>124</v>
      </c>
      <c r="D773" s="29" t="s">
        <v>124</v>
      </c>
      <c r="E773" s="29" t="s">
        <v>124</v>
      </c>
      <c r="F773" s="29" t="str">
        <f t="shared" si="16"/>
        <v>N/A</v>
      </c>
      <c r="G773" s="30" t="s">
        <v>124</v>
      </c>
      <c r="H773" s="30" t="s">
        <v>124</v>
      </c>
      <c r="I773" s="30" t="s">
        <v>124</v>
      </c>
      <c r="J773" s="31" t="s">
        <v>124</v>
      </c>
      <c r="K773" s="30" t="s">
        <v>124</v>
      </c>
      <c r="L773" s="31" t="s">
        <v>124</v>
      </c>
      <c r="M773" s="31" t="s">
        <v>124</v>
      </c>
      <c r="N773" s="32" t="s">
        <v>124</v>
      </c>
      <c r="O773" s="32" t="s">
        <v>124</v>
      </c>
      <c r="P773" s="31" t="s">
        <v>124</v>
      </c>
      <c r="Q773" s="31" t="s">
        <v>124</v>
      </c>
      <c r="R773" s="31" t="s">
        <v>124</v>
      </c>
      <c r="S773" s="31" t="s">
        <v>124</v>
      </c>
      <c r="T773" s="26">
        <v>0</v>
      </c>
      <c r="U773" s="26">
        <v>1</v>
      </c>
      <c r="V773" s="26">
        <v>1</v>
      </c>
      <c r="W773" s="26">
        <v>0</v>
      </c>
      <c r="X773" s="26">
        <v>0</v>
      </c>
      <c r="Y773" s="31" t="s">
        <v>124</v>
      </c>
      <c r="Z773" s="31" t="s">
        <v>124</v>
      </c>
      <c r="AA773" s="34" t="s">
        <v>124</v>
      </c>
      <c r="AB773" s="35">
        <v>0</v>
      </c>
      <c r="AC773" s="31" t="s">
        <v>124</v>
      </c>
      <c r="AD773" s="34" t="s">
        <v>70</v>
      </c>
      <c r="AE773" s="34" t="s">
        <v>60</v>
      </c>
      <c r="AF773" s="31" t="s">
        <v>124</v>
      </c>
      <c r="AG773" s="31" t="s">
        <v>124</v>
      </c>
      <c r="AH773" s="31" t="s">
        <v>124</v>
      </c>
      <c r="AI773" s="31" t="s">
        <v>124</v>
      </c>
      <c r="AJ773" s="34" t="s">
        <v>124</v>
      </c>
    </row>
    <row r="774" spans="2:36" outlineLevel="1" x14ac:dyDescent="0.25">
      <c r="B774" s="44" t="s">
        <v>1063</v>
      </c>
      <c r="C774" s="29" t="s">
        <v>124</v>
      </c>
      <c r="D774" s="29" t="s">
        <v>124</v>
      </c>
      <c r="E774" s="29" t="s">
        <v>124</v>
      </c>
      <c r="F774" s="29" t="str">
        <f t="shared" si="16"/>
        <v>N/A</v>
      </c>
      <c r="G774" s="30" t="s">
        <v>124</v>
      </c>
      <c r="H774" s="30" t="s">
        <v>124</v>
      </c>
      <c r="I774" s="30" t="s">
        <v>124</v>
      </c>
      <c r="J774" s="31" t="s">
        <v>124</v>
      </c>
      <c r="K774" s="30" t="s">
        <v>124</v>
      </c>
      <c r="L774" s="31" t="s">
        <v>124</v>
      </c>
      <c r="M774" s="31" t="s">
        <v>124</v>
      </c>
      <c r="N774" s="32" t="s">
        <v>124</v>
      </c>
      <c r="O774" s="32" t="s">
        <v>124</v>
      </c>
      <c r="P774" s="31" t="s">
        <v>124</v>
      </c>
      <c r="Q774" s="31" t="s">
        <v>124</v>
      </c>
      <c r="R774" s="31" t="s">
        <v>124</v>
      </c>
      <c r="S774" s="31" t="s">
        <v>124</v>
      </c>
      <c r="T774" s="26">
        <v>1</v>
      </c>
      <c r="U774" s="26">
        <v>0</v>
      </c>
      <c r="V774" s="26">
        <v>0</v>
      </c>
      <c r="W774" s="26">
        <v>0</v>
      </c>
      <c r="X774" s="26">
        <v>0</v>
      </c>
      <c r="Y774" s="31" t="s">
        <v>124</v>
      </c>
      <c r="Z774" s="31" t="s">
        <v>124</v>
      </c>
      <c r="AA774" s="34" t="s">
        <v>124</v>
      </c>
      <c r="AB774" s="35">
        <v>0</v>
      </c>
      <c r="AC774" s="31" t="s">
        <v>124</v>
      </c>
      <c r="AD774" s="34" t="s">
        <v>70</v>
      </c>
      <c r="AE774" s="34" t="s">
        <v>60</v>
      </c>
      <c r="AF774" s="31" t="s">
        <v>124</v>
      </c>
      <c r="AG774" s="31" t="s">
        <v>124</v>
      </c>
      <c r="AH774" s="31" t="s">
        <v>124</v>
      </c>
      <c r="AI774" s="31" t="s">
        <v>124</v>
      </c>
      <c r="AJ774" s="34" t="s">
        <v>124</v>
      </c>
    </row>
    <row r="775" spans="2:36" outlineLevel="1" x14ac:dyDescent="0.25">
      <c r="B775" s="44" t="s">
        <v>1063</v>
      </c>
      <c r="C775" s="29" t="s">
        <v>124</v>
      </c>
      <c r="D775" s="29" t="s">
        <v>124</v>
      </c>
      <c r="E775" s="29" t="s">
        <v>124</v>
      </c>
      <c r="F775" s="29" t="str">
        <f t="shared" ref="F775:F838" si="17">IF(E775="N/A","N/A",E775/R775)</f>
        <v>N/A</v>
      </c>
      <c r="G775" s="30" t="s">
        <v>124</v>
      </c>
      <c r="H775" s="30">
        <v>0.34261363636363634</v>
      </c>
      <c r="I775" s="30" t="s">
        <v>124</v>
      </c>
      <c r="J775" s="31" t="s">
        <v>124</v>
      </c>
      <c r="K775" s="30" t="s">
        <v>124</v>
      </c>
      <c r="L775" s="31" t="s">
        <v>124</v>
      </c>
      <c r="M775" s="31" t="s">
        <v>124</v>
      </c>
      <c r="N775" s="32">
        <v>203853.97</v>
      </c>
      <c r="O775" s="32" t="s">
        <v>124</v>
      </c>
      <c r="P775" s="31" t="s">
        <v>124</v>
      </c>
      <c r="Q775" s="31" t="s">
        <v>124</v>
      </c>
      <c r="R775" s="31" t="s">
        <v>124</v>
      </c>
      <c r="S775" s="31" t="s">
        <v>124</v>
      </c>
      <c r="T775" s="26">
        <v>0</v>
      </c>
      <c r="U775" s="26">
        <v>0</v>
      </c>
      <c r="V775" s="26">
        <v>0</v>
      </c>
      <c r="W775" s="26">
        <v>1</v>
      </c>
      <c r="X775" s="26">
        <v>0</v>
      </c>
      <c r="Y775" s="31" t="s">
        <v>124</v>
      </c>
      <c r="Z775" s="31" t="s">
        <v>124</v>
      </c>
      <c r="AA775" s="34" t="s">
        <v>57</v>
      </c>
      <c r="AB775" s="35">
        <v>0</v>
      </c>
      <c r="AC775" s="31" t="s">
        <v>124</v>
      </c>
      <c r="AD775" s="34" t="s">
        <v>70</v>
      </c>
      <c r="AE775" s="34" t="s">
        <v>60</v>
      </c>
      <c r="AF775" s="31" t="s">
        <v>124</v>
      </c>
      <c r="AG775" s="31">
        <v>1</v>
      </c>
      <c r="AH775" s="31" t="s">
        <v>124</v>
      </c>
      <c r="AI775" s="31" t="s">
        <v>124</v>
      </c>
      <c r="AJ775" s="34" t="s">
        <v>124</v>
      </c>
    </row>
    <row r="776" spans="2:36" outlineLevel="1" x14ac:dyDescent="0.25">
      <c r="B776" s="44" t="s">
        <v>1063</v>
      </c>
      <c r="C776" s="29" t="s">
        <v>124</v>
      </c>
      <c r="D776" s="29" t="s">
        <v>124</v>
      </c>
      <c r="E776" s="29" t="s">
        <v>124</v>
      </c>
      <c r="F776" s="29" t="str">
        <f t="shared" si="17"/>
        <v>N/A</v>
      </c>
      <c r="G776" s="30" t="s">
        <v>124</v>
      </c>
      <c r="H776" s="30" t="s">
        <v>124</v>
      </c>
      <c r="I776" s="30">
        <v>7.3507575757575758E-2</v>
      </c>
      <c r="J776" s="31" t="s">
        <v>124</v>
      </c>
      <c r="K776" s="30" t="s">
        <v>124</v>
      </c>
      <c r="L776" s="31" t="s">
        <v>124</v>
      </c>
      <c r="M776" s="31" t="s">
        <v>124</v>
      </c>
      <c r="N776" s="32" t="s">
        <v>124</v>
      </c>
      <c r="O776" s="32">
        <v>288253.46000000002</v>
      </c>
      <c r="P776" s="31" t="s">
        <v>124</v>
      </c>
      <c r="Q776" s="31" t="s">
        <v>124</v>
      </c>
      <c r="R776" s="31" t="s">
        <v>124</v>
      </c>
      <c r="S776" s="31" t="s">
        <v>124</v>
      </c>
      <c r="T776" s="26">
        <v>0</v>
      </c>
      <c r="U776" s="26">
        <v>0</v>
      </c>
      <c r="V776" s="26">
        <v>0</v>
      </c>
      <c r="W776" s="26">
        <v>1</v>
      </c>
      <c r="X776" s="26">
        <v>0</v>
      </c>
      <c r="Y776" s="31" t="s">
        <v>124</v>
      </c>
      <c r="Z776" s="31" t="s">
        <v>124</v>
      </c>
      <c r="AA776" s="34" t="s">
        <v>57</v>
      </c>
      <c r="AB776" s="35">
        <v>0</v>
      </c>
      <c r="AC776" s="31" t="s">
        <v>124</v>
      </c>
      <c r="AD776" s="34" t="s">
        <v>70</v>
      </c>
      <c r="AE776" s="34" t="s">
        <v>60</v>
      </c>
      <c r="AF776" s="31" t="s">
        <v>124</v>
      </c>
      <c r="AG776" s="31" t="s">
        <v>124</v>
      </c>
      <c r="AH776" s="31">
        <v>1</v>
      </c>
      <c r="AI776" s="31" t="s">
        <v>124</v>
      </c>
      <c r="AJ776" s="34" t="s">
        <v>124</v>
      </c>
    </row>
    <row r="777" spans="2:36" outlineLevel="1" x14ac:dyDescent="0.25">
      <c r="B777" s="44" t="s">
        <v>1063</v>
      </c>
      <c r="C777" s="29" t="s">
        <v>124</v>
      </c>
      <c r="D777" s="29" t="s">
        <v>124</v>
      </c>
      <c r="E777" s="29" t="s">
        <v>124</v>
      </c>
      <c r="F777" s="29" t="str">
        <f t="shared" si="17"/>
        <v>N/A</v>
      </c>
      <c r="G777" s="30" t="s">
        <v>124</v>
      </c>
      <c r="H777" s="30" t="s">
        <v>124</v>
      </c>
      <c r="I777" s="30" t="s">
        <v>124</v>
      </c>
      <c r="J777" s="31" t="s">
        <v>124</v>
      </c>
      <c r="K777" s="30" t="s">
        <v>124</v>
      </c>
      <c r="L777" s="31" t="s">
        <v>124</v>
      </c>
      <c r="M777" s="31" t="s">
        <v>124</v>
      </c>
      <c r="N777" s="32" t="s">
        <v>124</v>
      </c>
      <c r="O777" s="32" t="s">
        <v>124</v>
      </c>
      <c r="P777" s="31" t="s">
        <v>124</v>
      </c>
      <c r="Q777" s="31" t="s">
        <v>124</v>
      </c>
      <c r="R777" s="31" t="s">
        <v>124</v>
      </c>
      <c r="S777" s="31" t="s">
        <v>124</v>
      </c>
      <c r="T777" s="26">
        <v>0</v>
      </c>
      <c r="U777" s="26">
        <v>2</v>
      </c>
      <c r="V777" s="26">
        <v>0</v>
      </c>
      <c r="W777" s="26">
        <v>0</v>
      </c>
      <c r="X777" s="26">
        <v>0</v>
      </c>
      <c r="Y777" s="31" t="s">
        <v>124</v>
      </c>
      <c r="Z777" s="31" t="s">
        <v>124</v>
      </c>
      <c r="AA777" s="34" t="s">
        <v>124</v>
      </c>
      <c r="AB777" s="35">
        <v>0</v>
      </c>
      <c r="AC777" s="31" t="s">
        <v>124</v>
      </c>
      <c r="AD777" s="34" t="s">
        <v>70</v>
      </c>
      <c r="AE777" s="34" t="s">
        <v>60</v>
      </c>
      <c r="AF777" s="31" t="s">
        <v>124</v>
      </c>
      <c r="AG777" s="31" t="s">
        <v>124</v>
      </c>
      <c r="AH777" s="31" t="s">
        <v>124</v>
      </c>
      <c r="AI777" s="31" t="s">
        <v>124</v>
      </c>
      <c r="AJ777" s="34" t="s">
        <v>124</v>
      </c>
    </row>
    <row r="778" spans="2:36" outlineLevel="1" x14ac:dyDescent="0.25">
      <c r="B778" s="44" t="s">
        <v>1063</v>
      </c>
      <c r="C778" s="29" t="s">
        <v>124</v>
      </c>
      <c r="D778" s="29" t="s">
        <v>124</v>
      </c>
      <c r="E778" s="29" t="s">
        <v>124</v>
      </c>
      <c r="F778" s="29" t="str">
        <f t="shared" si="17"/>
        <v>N/A</v>
      </c>
      <c r="G778" s="30" t="s">
        <v>124</v>
      </c>
      <c r="H778" s="30" t="s">
        <v>124</v>
      </c>
      <c r="I778" s="30">
        <v>4.5172348484848482E-2</v>
      </c>
      <c r="J778" s="31" t="s">
        <v>124</v>
      </c>
      <c r="K778" s="30" t="s">
        <v>124</v>
      </c>
      <c r="L778" s="31" t="s">
        <v>124</v>
      </c>
      <c r="M778" s="31" t="s">
        <v>124</v>
      </c>
      <c r="N778" s="32" t="s">
        <v>124</v>
      </c>
      <c r="O778" s="32">
        <v>554374.88</v>
      </c>
      <c r="P778" s="31" t="s">
        <v>124</v>
      </c>
      <c r="Q778" s="31" t="s">
        <v>124</v>
      </c>
      <c r="R778" s="31" t="s">
        <v>124</v>
      </c>
      <c r="S778" s="31" t="s">
        <v>124</v>
      </c>
      <c r="T778" s="26">
        <v>0</v>
      </c>
      <c r="U778" s="26">
        <v>0</v>
      </c>
      <c r="V778" s="26">
        <v>0</v>
      </c>
      <c r="W778" s="26">
        <v>1</v>
      </c>
      <c r="X778" s="26">
        <v>0</v>
      </c>
      <c r="Y778" s="31" t="s">
        <v>124</v>
      </c>
      <c r="Z778" s="31" t="s">
        <v>124</v>
      </c>
      <c r="AA778" s="34" t="s">
        <v>70</v>
      </c>
      <c r="AB778" s="35">
        <v>0</v>
      </c>
      <c r="AC778" s="31" t="s">
        <v>124</v>
      </c>
      <c r="AD778" s="34" t="s">
        <v>70</v>
      </c>
      <c r="AE778" s="34" t="s">
        <v>60</v>
      </c>
      <c r="AF778" s="31" t="s">
        <v>124</v>
      </c>
      <c r="AG778" s="31" t="s">
        <v>124</v>
      </c>
      <c r="AH778" s="31">
        <v>1</v>
      </c>
      <c r="AI778" s="31" t="s">
        <v>124</v>
      </c>
      <c r="AJ778" s="34" t="s">
        <v>124</v>
      </c>
    </row>
    <row r="779" spans="2:36" outlineLevel="1" x14ac:dyDescent="0.25">
      <c r="B779" s="44" t="s">
        <v>1063</v>
      </c>
      <c r="C779" s="29" t="s">
        <v>124</v>
      </c>
      <c r="D779" s="29" t="s">
        <v>124</v>
      </c>
      <c r="E779" s="29" t="s">
        <v>124</v>
      </c>
      <c r="F779" s="29" t="str">
        <f t="shared" si="17"/>
        <v>N/A</v>
      </c>
      <c r="G779" s="30" t="s">
        <v>124</v>
      </c>
      <c r="H779" s="30" t="s">
        <v>124</v>
      </c>
      <c r="I779" s="30" t="s">
        <v>124</v>
      </c>
      <c r="J779" s="31" t="s">
        <v>124</v>
      </c>
      <c r="K779" s="30" t="s">
        <v>124</v>
      </c>
      <c r="L779" s="31" t="s">
        <v>124</v>
      </c>
      <c r="M779" s="31" t="s">
        <v>124</v>
      </c>
      <c r="N779" s="32" t="s">
        <v>124</v>
      </c>
      <c r="O779" s="32" t="s">
        <v>124</v>
      </c>
      <c r="P779" s="31" t="s">
        <v>124</v>
      </c>
      <c r="Q779" s="31" t="s">
        <v>124</v>
      </c>
      <c r="R779" s="31" t="s">
        <v>124</v>
      </c>
      <c r="S779" s="31" t="s">
        <v>124</v>
      </c>
      <c r="T779" s="26">
        <v>0</v>
      </c>
      <c r="U779" s="26">
        <v>0</v>
      </c>
      <c r="V779" s="26">
        <v>1</v>
      </c>
      <c r="W779" s="26">
        <v>0</v>
      </c>
      <c r="X779" s="26">
        <v>0</v>
      </c>
      <c r="Y779" s="31" t="s">
        <v>124</v>
      </c>
      <c r="Z779" s="31" t="s">
        <v>124</v>
      </c>
      <c r="AA779" s="34" t="s">
        <v>124</v>
      </c>
      <c r="AB779" s="35">
        <v>0</v>
      </c>
      <c r="AC779" s="31" t="s">
        <v>124</v>
      </c>
      <c r="AD779" s="34" t="s">
        <v>70</v>
      </c>
      <c r="AE779" s="34" t="s">
        <v>60</v>
      </c>
      <c r="AF779" s="31" t="s">
        <v>124</v>
      </c>
      <c r="AG779" s="31" t="s">
        <v>124</v>
      </c>
      <c r="AH779" s="31" t="s">
        <v>124</v>
      </c>
      <c r="AI779" s="31" t="s">
        <v>124</v>
      </c>
      <c r="AJ779" s="34" t="s">
        <v>124</v>
      </c>
    </row>
    <row r="780" spans="2:36" outlineLevel="1" x14ac:dyDescent="0.25">
      <c r="B780" s="44" t="s">
        <v>1063</v>
      </c>
      <c r="C780" s="29" t="s">
        <v>124</v>
      </c>
      <c r="D780" s="29" t="s">
        <v>124</v>
      </c>
      <c r="E780" s="29" t="s">
        <v>124</v>
      </c>
      <c r="F780" s="29" t="str">
        <f t="shared" si="17"/>
        <v>N/A</v>
      </c>
      <c r="G780" s="30" t="s">
        <v>124</v>
      </c>
      <c r="H780" s="30" t="s">
        <v>124</v>
      </c>
      <c r="I780" s="30">
        <v>6.8062803598087307E-2</v>
      </c>
      <c r="J780" s="31" t="s">
        <v>124</v>
      </c>
      <c r="K780" s="30" t="s">
        <v>124</v>
      </c>
      <c r="L780" s="31" t="s">
        <v>124</v>
      </c>
      <c r="M780" s="31" t="s">
        <v>124</v>
      </c>
      <c r="N780" s="32" t="s">
        <v>124</v>
      </c>
      <c r="O780" s="32">
        <v>128813.25</v>
      </c>
      <c r="P780" s="31" t="s">
        <v>124</v>
      </c>
      <c r="Q780" s="31" t="s">
        <v>124</v>
      </c>
      <c r="R780" s="31" t="s">
        <v>124</v>
      </c>
      <c r="S780" s="31" t="s">
        <v>124</v>
      </c>
      <c r="T780" s="26">
        <v>0</v>
      </c>
      <c r="U780" s="26">
        <v>0</v>
      </c>
      <c r="V780" s="26">
        <v>0</v>
      </c>
      <c r="W780" s="26">
        <v>1</v>
      </c>
      <c r="X780" s="26">
        <v>0</v>
      </c>
      <c r="Y780" s="31" t="s">
        <v>124</v>
      </c>
      <c r="Z780" s="31" t="s">
        <v>124</v>
      </c>
      <c r="AA780" s="34" t="s">
        <v>70</v>
      </c>
      <c r="AB780" s="35">
        <v>0</v>
      </c>
      <c r="AC780" s="31" t="s">
        <v>124</v>
      </c>
      <c r="AD780" s="34" t="s">
        <v>70</v>
      </c>
      <c r="AE780" s="34" t="s">
        <v>85</v>
      </c>
      <c r="AF780" s="31" t="s">
        <v>124</v>
      </c>
      <c r="AG780" s="31" t="s">
        <v>124</v>
      </c>
      <c r="AH780" s="31">
        <v>1</v>
      </c>
      <c r="AI780" s="31" t="s">
        <v>124</v>
      </c>
      <c r="AJ780" s="34" t="s">
        <v>124</v>
      </c>
    </row>
    <row r="781" spans="2:36" outlineLevel="1" x14ac:dyDescent="0.25">
      <c r="B781" s="44" t="s">
        <v>1063</v>
      </c>
      <c r="C781" s="29" t="s">
        <v>124</v>
      </c>
      <c r="D781" s="29" t="s">
        <v>124</v>
      </c>
      <c r="E781" s="29" t="s">
        <v>124</v>
      </c>
      <c r="F781" s="29" t="str">
        <f t="shared" si="17"/>
        <v>N/A</v>
      </c>
      <c r="G781" s="30" t="s">
        <v>124</v>
      </c>
      <c r="H781" s="30" t="s">
        <v>124</v>
      </c>
      <c r="I781" s="30" t="s">
        <v>124</v>
      </c>
      <c r="J781" s="31" t="s">
        <v>124</v>
      </c>
      <c r="K781" s="30" t="s">
        <v>124</v>
      </c>
      <c r="L781" s="31" t="s">
        <v>124</v>
      </c>
      <c r="M781" s="31" t="s">
        <v>124</v>
      </c>
      <c r="N781" s="32" t="s">
        <v>124</v>
      </c>
      <c r="O781" s="32" t="s">
        <v>124</v>
      </c>
      <c r="P781" s="31" t="s">
        <v>124</v>
      </c>
      <c r="Q781" s="31" t="s">
        <v>124</v>
      </c>
      <c r="R781" s="31" t="s">
        <v>124</v>
      </c>
      <c r="S781" s="31" t="s">
        <v>124</v>
      </c>
      <c r="T781" s="26">
        <v>0</v>
      </c>
      <c r="U781" s="26">
        <v>1</v>
      </c>
      <c r="V781" s="26">
        <v>0</v>
      </c>
      <c r="W781" s="26">
        <v>0</v>
      </c>
      <c r="X781" s="26">
        <v>0</v>
      </c>
      <c r="Y781" s="31" t="s">
        <v>124</v>
      </c>
      <c r="Z781" s="31" t="s">
        <v>124</v>
      </c>
      <c r="AA781" s="34" t="s">
        <v>124</v>
      </c>
      <c r="AB781" s="35">
        <v>0</v>
      </c>
      <c r="AC781" s="31" t="s">
        <v>124</v>
      </c>
      <c r="AD781" s="34" t="s">
        <v>70</v>
      </c>
      <c r="AE781" s="34" t="s">
        <v>60</v>
      </c>
      <c r="AF781" s="31" t="s">
        <v>124</v>
      </c>
      <c r="AG781" s="31" t="s">
        <v>124</v>
      </c>
      <c r="AH781" s="31" t="s">
        <v>124</v>
      </c>
      <c r="AI781" s="31" t="s">
        <v>124</v>
      </c>
      <c r="AJ781" s="34" t="s">
        <v>124</v>
      </c>
    </row>
    <row r="782" spans="2:36" outlineLevel="1" x14ac:dyDescent="0.25">
      <c r="B782" s="44" t="s">
        <v>1063</v>
      </c>
      <c r="C782" s="29" t="s">
        <v>124</v>
      </c>
      <c r="D782" s="29" t="s">
        <v>124</v>
      </c>
      <c r="E782" s="29" t="s">
        <v>124</v>
      </c>
      <c r="F782" s="29" t="str">
        <f t="shared" si="17"/>
        <v>N/A</v>
      </c>
      <c r="G782" s="30" t="s">
        <v>124</v>
      </c>
      <c r="H782" s="30" t="s">
        <v>124</v>
      </c>
      <c r="I782" s="30" t="s">
        <v>124</v>
      </c>
      <c r="J782" s="31" t="s">
        <v>124</v>
      </c>
      <c r="K782" s="30" t="s">
        <v>124</v>
      </c>
      <c r="L782" s="31" t="s">
        <v>124</v>
      </c>
      <c r="M782" s="31" t="s">
        <v>124</v>
      </c>
      <c r="N782" s="32" t="s">
        <v>124</v>
      </c>
      <c r="O782" s="32" t="s">
        <v>124</v>
      </c>
      <c r="P782" s="31" t="s">
        <v>124</v>
      </c>
      <c r="Q782" s="31" t="s">
        <v>124</v>
      </c>
      <c r="R782" s="31" t="s">
        <v>124</v>
      </c>
      <c r="S782" s="31" t="s">
        <v>124</v>
      </c>
      <c r="T782" s="26">
        <v>0</v>
      </c>
      <c r="U782" s="26">
        <v>0</v>
      </c>
      <c r="V782" s="26">
        <v>1</v>
      </c>
      <c r="W782" s="26">
        <v>0</v>
      </c>
      <c r="X782" s="26">
        <v>0</v>
      </c>
      <c r="Y782" s="31" t="s">
        <v>124</v>
      </c>
      <c r="Z782" s="31" t="s">
        <v>124</v>
      </c>
      <c r="AA782" s="34" t="s">
        <v>124</v>
      </c>
      <c r="AB782" s="35">
        <v>0</v>
      </c>
      <c r="AC782" s="31" t="s">
        <v>124</v>
      </c>
      <c r="AD782" s="34" t="s">
        <v>70</v>
      </c>
      <c r="AE782" s="34" t="s">
        <v>60</v>
      </c>
      <c r="AF782" s="31" t="s">
        <v>124</v>
      </c>
      <c r="AG782" s="31" t="s">
        <v>124</v>
      </c>
      <c r="AH782" s="31" t="s">
        <v>124</v>
      </c>
      <c r="AI782" s="31" t="s">
        <v>124</v>
      </c>
      <c r="AJ782" s="34" t="s">
        <v>124</v>
      </c>
    </row>
    <row r="783" spans="2:36" outlineLevel="1" x14ac:dyDescent="0.25">
      <c r="B783" s="44" t="s">
        <v>1063</v>
      </c>
      <c r="C783" s="29" t="s">
        <v>124</v>
      </c>
      <c r="D783" s="29" t="s">
        <v>124</v>
      </c>
      <c r="E783" s="29" t="s">
        <v>124</v>
      </c>
      <c r="F783" s="29" t="str">
        <f t="shared" si="17"/>
        <v>N/A</v>
      </c>
      <c r="G783" s="30" t="s">
        <v>124</v>
      </c>
      <c r="H783" s="30" t="s">
        <v>124</v>
      </c>
      <c r="I783" s="30" t="s">
        <v>124</v>
      </c>
      <c r="J783" s="31" t="s">
        <v>124</v>
      </c>
      <c r="K783" s="30" t="s">
        <v>124</v>
      </c>
      <c r="L783" s="31" t="s">
        <v>124</v>
      </c>
      <c r="M783" s="31" t="s">
        <v>124</v>
      </c>
      <c r="N783" s="32" t="s">
        <v>124</v>
      </c>
      <c r="O783" s="32" t="s">
        <v>124</v>
      </c>
      <c r="P783" s="31" t="s">
        <v>124</v>
      </c>
      <c r="Q783" s="31" t="s">
        <v>124</v>
      </c>
      <c r="R783" s="31" t="s">
        <v>124</v>
      </c>
      <c r="S783" s="31" t="s">
        <v>124</v>
      </c>
      <c r="T783" s="26">
        <v>0</v>
      </c>
      <c r="U783" s="26">
        <v>0</v>
      </c>
      <c r="V783" s="26">
        <v>1</v>
      </c>
      <c r="W783" s="26">
        <v>0</v>
      </c>
      <c r="X783" s="26">
        <v>0</v>
      </c>
      <c r="Y783" s="31" t="s">
        <v>124</v>
      </c>
      <c r="Z783" s="31" t="s">
        <v>124</v>
      </c>
      <c r="AA783" s="34" t="s">
        <v>124</v>
      </c>
      <c r="AB783" s="35">
        <v>0</v>
      </c>
      <c r="AC783" s="31" t="s">
        <v>124</v>
      </c>
      <c r="AD783" s="34" t="s">
        <v>70</v>
      </c>
      <c r="AE783" s="34" t="s">
        <v>77</v>
      </c>
      <c r="AF783" s="31" t="s">
        <v>124</v>
      </c>
      <c r="AG783" s="31" t="s">
        <v>124</v>
      </c>
      <c r="AH783" s="31" t="s">
        <v>124</v>
      </c>
      <c r="AI783" s="31" t="s">
        <v>124</v>
      </c>
      <c r="AJ783" s="34" t="s">
        <v>124</v>
      </c>
    </row>
    <row r="784" spans="2:36" outlineLevel="1" x14ac:dyDescent="0.25">
      <c r="B784" s="44" t="s">
        <v>1063</v>
      </c>
      <c r="C784" s="29" t="s">
        <v>124</v>
      </c>
      <c r="D784" s="29" t="s">
        <v>124</v>
      </c>
      <c r="E784" s="29" t="s">
        <v>124</v>
      </c>
      <c r="F784" s="29" t="str">
        <f t="shared" si="17"/>
        <v>N/A</v>
      </c>
      <c r="G784" s="30" t="s">
        <v>124</v>
      </c>
      <c r="H784" s="30" t="s">
        <v>124</v>
      </c>
      <c r="I784" s="30" t="s">
        <v>124</v>
      </c>
      <c r="J784" s="31" t="s">
        <v>124</v>
      </c>
      <c r="K784" s="30" t="s">
        <v>124</v>
      </c>
      <c r="L784" s="31" t="s">
        <v>124</v>
      </c>
      <c r="M784" s="31" t="s">
        <v>124</v>
      </c>
      <c r="N784" s="32" t="s">
        <v>124</v>
      </c>
      <c r="O784" s="32" t="s">
        <v>124</v>
      </c>
      <c r="P784" s="31" t="s">
        <v>124</v>
      </c>
      <c r="Q784" s="31" t="s">
        <v>124</v>
      </c>
      <c r="R784" s="31" t="s">
        <v>124</v>
      </c>
      <c r="S784" s="31" t="s">
        <v>124</v>
      </c>
      <c r="T784" s="26">
        <v>2</v>
      </c>
      <c r="U784" s="26">
        <v>0</v>
      </c>
      <c r="V784" s="26">
        <v>0</v>
      </c>
      <c r="W784" s="26">
        <v>0</v>
      </c>
      <c r="X784" s="26">
        <v>0</v>
      </c>
      <c r="Y784" s="31" t="s">
        <v>124</v>
      </c>
      <c r="Z784" s="31" t="s">
        <v>124</v>
      </c>
      <c r="AA784" s="34" t="s">
        <v>124</v>
      </c>
      <c r="AB784" s="35">
        <v>0</v>
      </c>
      <c r="AC784" s="31" t="s">
        <v>124</v>
      </c>
      <c r="AD784" s="34" t="s">
        <v>70</v>
      </c>
      <c r="AE784" s="34" t="s">
        <v>991</v>
      </c>
      <c r="AF784" s="31" t="s">
        <v>124</v>
      </c>
      <c r="AG784" s="31" t="s">
        <v>124</v>
      </c>
      <c r="AH784" s="31" t="s">
        <v>124</v>
      </c>
      <c r="AI784" s="31" t="s">
        <v>124</v>
      </c>
      <c r="AJ784" s="34" t="s">
        <v>124</v>
      </c>
    </row>
    <row r="785" spans="2:36" outlineLevel="1" x14ac:dyDescent="0.25">
      <c r="B785" s="44" t="s">
        <v>1063</v>
      </c>
      <c r="C785" s="29" t="s">
        <v>124</v>
      </c>
      <c r="D785" s="29" t="s">
        <v>124</v>
      </c>
      <c r="E785" s="29" t="s">
        <v>124</v>
      </c>
      <c r="F785" s="29" t="str">
        <f t="shared" si="17"/>
        <v>N/A</v>
      </c>
      <c r="G785" s="30" t="s">
        <v>124</v>
      </c>
      <c r="H785" s="30" t="s">
        <v>124</v>
      </c>
      <c r="I785" s="30" t="s">
        <v>124</v>
      </c>
      <c r="J785" s="31" t="s">
        <v>124</v>
      </c>
      <c r="K785" s="30" t="s">
        <v>124</v>
      </c>
      <c r="L785" s="31" t="s">
        <v>124</v>
      </c>
      <c r="M785" s="31" t="s">
        <v>124</v>
      </c>
      <c r="N785" s="32" t="s">
        <v>124</v>
      </c>
      <c r="O785" s="32" t="s">
        <v>124</v>
      </c>
      <c r="P785" s="31" t="s">
        <v>124</v>
      </c>
      <c r="Q785" s="31" t="s">
        <v>124</v>
      </c>
      <c r="R785" s="31" t="s">
        <v>124</v>
      </c>
      <c r="S785" s="31" t="s">
        <v>124</v>
      </c>
      <c r="T785" s="26">
        <v>0</v>
      </c>
      <c r="U785" s="26">
        <v>1</v>
      </c>
      <c r="V785" s="26">
        <v>0</v>
      </c>
      <c r="W785" s="26">
        <v>0</v>
      </c>
      <c r="X785" s="26">
        <v>0</v>
      </c>
      <c r="Y785" s="31" t="s">
        <v>124</v>
      </c>
      <c r="Z785" s="31" t="s">
        <v>124</v>
      </c>
      <c r="AA785" s="34" t="s">
        <v>124</v>
      </c>
      <c r="AB785" s="35">
        <v>0</v>
      </c>
      <c r="AC785" s="31" t="s">
        <v>124</v>
      </c>
      <c r="AD785" s="34" t="s">
        <v>70</v>
      </c>
      <c r="AE785" s="34" t="s">
        <v>60</v>
      </c>
      <c r="AF785" s="31" t="s">
        <v>124</v>
      </c>
      <c r="AG785" s="31" t="s">
        <v>124</v>
      </c>
      <c r="AH785" s="31" t="s">
        <v>124</v>
      </c>
      <c r="AI785" s="31" t="s">
        <v>124</v>
      </c>
      <c r="AJ785" s="34" t="s">
        <v>124</v>
      </c>
    </row>
    <row r="786" spans="2:36" outlineLevel="1" x14ac:dyDescent="0.25">
      <c r="B786" s="44" t="s">
        <v>1063</v>
      </c>
      <c r="C786" s="29" t="s">
        <v>124</v>
      </c>
      <c r="D786" s="29" t="s">
        <v>124</v>
      </c>
      <c r="E786" s="29" t="s">
        <v>124</v>
      </c>
      <c r="F786" s="29" t="str">
        <f t="shared" si="17"/>
        <v>N/A</v>
      </c>
      <c r="G786" s="30" t="s">
        <v>124</v>
      </c>
      <c r="H786" s="30">
        <v>0.59457215413690345</v>
      </c>
      <c r="I786" s="30" t="s">
        <v>124</v>
      </c>
      <c r="J786" s="31" t="s">
        <v>124</v>
      </c>
      <c r="K786" s="30" t="s">
        <v>124</v>
      </c>
      <c r="L786" s="31" t="s">
        <v>124</v>
      </c>
      <c r="M786" s="31" t="s">
        <v>124</v>
      </c>
      <c r="N786" s="32">
        <v>897586.78</v>
      </c>
      <c r="O786" s="32" t="s">
        <v>124</v>
      </c>
      <c r="P786" s="31" t="s">
        <v>124</v>
      </c>
      <c r="Q786" s="31" t="s">
        <v>124</v>
      </c>
      <c r="R786" s="31" t="s">
        <v>124</v>
      </c>
      <c r="S786" s="31" t="s">
        <v>124</v>
      </c>
      <c r="T786" s="26">
        <v>0</v>
      </c>
      <c r="U786" s="26">
        <v>0</v>
      </c>
      <c r="V786" s="26">
        <v>0</v>
      </c>
      <c r="W786" s="26">
        <v>2</v>
      </c>
      <c r="X786" s="26">
        <v>0</v>
      </c>
      <c r="Y786" s="31" t="s">
        <v>124</v>
      </c>
      <c r="Z786" s="31" t="s">
        <v>124</v>
      </c>
      <c r="AA786" s="34" t="s">
        <v>57</v>
      </c>
      <c r="AB786" s="35">
        <v>0</v>
      </c>
      <c r="AC786" s="31" t="s">
        <v>124</v>
      </c>
      <c r="AD786" s="34" t="s">
        <v>70</v>
      </c>
      <c r="AE786" s="34" t="s">
        <v>991</v>
      </c>
      <c r="AF786" s="31" t="s">
        <v>124</v>
      </c>
      <c r="AG786" s="31">
        <v>2</v>
      </c>
      <c r="AH786" s="31" t="s">
        <v>124</v>
      </c>
      <c r="AI786" s="31" t="s">
        <v>124</v>
      </c>
      <c r="AJ786" s="34" t="s">
        <v>124</v>
      </c>
    </row>
    <row r="787" spans="2:36" outlineLevel="1" x14ac:dyDescent="0.25">
      <c r="B787" s="44" t="s">
        <v>1063</v>
      </c>
      <c r="C787" s="29" t="s">
        <v>124</v>
      </c>
      <c r="D787" s="29" t="s">
        <v>124</v>
      </c>
      <c r="E787" s="29" t="s">
        <v>124</v>
      </c>
      <c r="F787" s="29" t="str">
        <f t="shared" si="17"/>
        <v>N/A</v>
      </c>
      <c r="G787" s="30" t="s">
        <v>124</v>
      </c>
      <c r="H787" s="30">
        <v>0.3359848484848485</v>
      </c>
      <c r="I787" s="30" t="s">
        <v>124</v>
      </c>
      <c r="J787" s="31" t="s">
        <v>124</v>
      </c>
      <c r="K787" s="30" t="s">
        <v>124</v>
      </c>
      <c r="L787" s="31" t="s">
        <v>124</v>
      </c>
      <c r="M787" s="31" t="s">
        <v>124</v>
      </c>
      <c r="N787" s="32">
        <v>439880.06</v>
      </c>
      <c r="O787" s="32" t="s">
        <v>124</v>
      </c>
      <c r="P787" s="31" t="s">
        <v>124</v>
      </c>
      <c r="Q787" s="31" t="s">
        <v>124</v>
      </c>
      <c r="R787" s="31" t="s">
        <v>124</v>
      </c>
      <c r="S787" s="31" t="s">
        <v>124</v>
      </c>
      <c r="T787" s="26">
        <v>0</v>
      </c>
      <c r="U787" s="26">
        <v>0</v>
      </c>
      <c r="V787" s="26">
        <v>0</v>
      </c>
      <c r="W787" s="26">
        <v>1</v>
      </c>
      <c r="X787" s="26">
        <v>0</v>
      </c>
      <c r="Y787" s="31" t="s">
        <v>124</v>
      </c>
      <c r="Z787" s="31" t="s">
        <v>124</v>
      </c>
      <c r="AA787" s="34" t="s">
        <v>57</v>
      </c>
      <c r="AB787" s="35">
        <v>0</v>
      </c>
      <c r="AC787" s="31" t="s">
        <v>124</v>
      </c>
      <c r="AD787" s="34" t="s">
        <v>70</v>
      </c>
      <c r="AE787" s="34" t="s">
        <v>60</v>
      </c>
      <c r="AF787" s="31" t="s">
        <v>124</v>
      </c>
      <c r="AG787" s="31">
        <v>1</v>
      </c>
      <c r="AH787" s="31" t="s">
        <v>124</v>
      </c>
      <c r="AI787" s="31" t="s">
        <v>124</v>
      </c>
      <c r="AJ787" s="34" t="s">
        <v>124</v>
      </c>
    </row>
    <row r="788" spans="2:36" outlineLevel="1" x14ac:dyDescent="0.25">
      <c r="B788" s="44" t="s">
        <v>1063</v>
      </c>
      <c r="C788" s="29" t="s">
        <v>124</v>
      </c>
      <c r="D788" s="29" t="s">
        <v>124</v>
      </c>
      <c r="E788" s="29" t="s">
        <v>124</v>
      </c>
      <c r="F788" s="29" t="str">
        <f t="shared" si="17"/>
        <v>N/A</v>
      </c>
      <c r="G788" s="30" t="s">
        <v>124</v>
      </c>
      <c r="H788" s="30" t="s">
        <v>124</v>
      </c>
      <c r="I788" s="30" t="s">
        <v>124</v>
      </c>
      <c r="J788" s="31" t="s">
        <v>124</v>
      </c>
      <c r="K788" s="30" t="s">
        <v>124</v>
      </c>
      <c r="L788" s="31" t="s">
        <v>124</v>
      </c>
      <c r="M788" s="31" t="s">
        <v>124</v>
      </c>
      <c r="N788" s="32" t="s">
        <v>124</v>
      </c>
      <c r="O788" s="32" t="s">
        <v>124</v>
      </c>
      <c r="P788" s="31" t="s">
        <v>124</v>
      </c>
      <c r="Q788" s="31" t="s">
        <v>124</v>
      </c>
      <c r="R788" s="31" t="s">
        <v>124</v>
      </c>
      <c r="S788" s="31" t="s">
        <v>124</v>
      </c>
      <c r="T788" s="26">
        <v>1</v>
      </c>
      <c r="U788" s="26">
        <v>0</v>
      </c>
      <c r="V788" s="26">
        <v>0</v>
      </c>
      <c r="W788" s="26">
        <v>0</v>
      </c>
      <c r="X788" s="26">
        <v>0</v>
      </c>
      <c r="Y788" s="31" t="s">
        <v>124</v>
      </c>
      <c r="Z788" s="31" t="s">
        <v>124</v>
      </c>
      <c r="AA788" s="34" t="s">
        <v>124</v>
      </c>
      <c r="AB788" s="35">
        <v>0</v>
      </c>
      <c r="AC788" s="31" t="s">
        <v>124</v>
      </c>
      <c r="AD788" s="34" t="s">
        <v>70</v>
      </c>
      <c r="AE788" s="34" t="s">
        <v>60</v>
      </c>
      <c r="AF788" s="31" t="s">
        <v>124</v>
      </c>
      <c r="AG788" s="31" t="s">
        <v>124</v>
      </c>
      <c r="AH788" s="31" t="s">
        <v>124</v>
      </c>
      <c r="AI788" s="31" t="s">
        <v>124</v>
      </c>
      <c r="AJ788" s="34" t="s">
        <v>124</v>
      </c>
    </row>
    <row r="789" spans="2:36" outlineLevel="1" x14ac:dyDescent="0.25">
      <c r="B789" s="44" t="s">
        <v>1063</v>
      </c>
      <c r="C789" s="29" t="s">
        <v>124</v>
      </c>
      <c r="D789" s="29" t="s">
        <v>124</v>
      </c>
      <c r="E789" s="29" t="s">
        <v>124</v>
      </c>
      <c r="F789" s="29" t="str">
        <f t="shared" si="17"/>
        <v>N/A</v>
      </c>
      <c r="G789" s="30" t="s">
        <v>124</v>
      </c>
      <c r="H789" s="30">
        <v>1.4312499999999999</v>
      </c>
      <c r="I789" s="30" t="s">
        <v>124</v>
      </c>
      <c r="J789" s="31" t="s">
        <v>124</v>
      </c>
      <c r="K789" s="30" t="s">
        <v>124</v>
      </c>
      <c r="L789" s="31" t="s">
        <v>124</v>
      </c>
      <c r="M789" s="31" t="s">
        <v>124</v>
      </c>
      <c r="N789" s="32">
        <v>272486.34999999998</v>
      </c>
      <c r="O789" s="32" t="s">
        <v>124</v>
      </c>
      <c r="P789" s="31" t="s">
        <v>124</v>
      </c>
      <c r="Q789" s="31" t="s">
        <v>124</v>
      </c>
      <c r="R789" s="31" t="s">
        <v>124</v>
      </c>
      <c r="S789" s="31" t="s">
        <v>124</v>
      </c>
      <c r="T789" s="26">
        <v>0</v>
      </c>
      <c r="U789" s="26">
        <v>0</v>
      </c>
      <c r="V789" s="26">
        <v>0</v>
      </c>
      <c r="W789" s="26">
        <v>1</v>
      </c>
      <c r="X789" s="26">
        <v>0</v>
      </c>
      <c r="Y789" s="31" t="s">
        <v>124</v>
      </c>
      <c r="Z789" s="31" t="s">
        <v>124</v>
      </c>
      <c r="AA789" s="34" t="s">
        <v>57</v>
      </c>
      <c r="AB789" s="35">
        <v>0</v>
      </c>
      <c r="AC789" s="31" t="s">
        <v>124</v>
      </c>
      <c r="AD789" s="34" t="s">
        <v>70</v>
      </c>
      <c r="AE789" s="34" t="s">
        <v>85</v>
      </c>
      <c r="AF789" s="31" t="s">
        <v>124</v>
      </c>
      <c r="AG789" s="31">
        <v>1</v>
      </c>
      <c r="AH789" s="31" t="s">
        <v>124</v>
      </c>
      <c r="AI789" s="31" t="s">
        <v>124</v>
      </c>
      <c r="AJ789" s="34" t="s">
        <v>124</v>
      </c>
    </row>
    <row r="790" spans="2:36" outlineLevel="1" x14ac:dyDescent="0.25">
      <c r="B790" s="44" t="s">
        <v>1063</v>
      </c>
      <c r="C790" s="29" t="s">
        <v>124</v>
      </c>
      <c r="D790" s="29" t="s">
        <v>124</v>
      </c>
      <c r="E790" s="29" t="s">
        <v>124</v>
      </c>
      <c r="F790" s="29" t="str">
        <f t="shared" si="17"/>
        <v>N/A</v>
      </c>
      <c r="G790" s="30" t="s">
        <v>124</v>
      </c>
      <c r="H790" s="30" t="s">
        <v>124</v>
      </c>
      <c r="I790" s="30" t="s">
        <v>124</v>
      </c>
      <c r="J790" s="31" t="s">
        <v>124</v>
      </c>
      <c r="K790" s="30" t="s">
        <v>124</v>
      </c>
      <c r="L790" s="31" t="s">
        <v>124</v>
      </c>
      <c r="M790" s="31" t="s">
        <v>124</v>
      </c>
      <c r="N790" s="32" t="s">
        <v>124</v>
      </c>
      <c r="O790" s="32" t="s">
        <v>124</v>
      </c>
      <c r="P790" s="31" t="s">
        <v>124</v>
      </c>
      <c r="Q790" s="31" t="s">
        <v>124</v>
      </c>
      <c r="R790" s="31" t="s">
        <v>124</v>
      </c>
      <c r="S790" s="31" t="s">
        <v>124</v>
      </c>
      <c r="T790" s="26">
        <v>0</v>
      </c>
      <c r="U790" s="26">
        <v>1</v>
      </c>
      <c r="V790" s="26">
        <v>0</v>
      </c>
      <c r="W790" s="26">
        <v>0</v>
      </c>
      <c r="X790" s="26">
        <v>0</v>
      </c>
      <c r="Y790" s="31" t="s">
        <v>124</v>
      </c>
      <c r="Z790" s="31" t="s">
        <v>124</v>
      </c>
      <c r="AA790" s="34" t="s">
        <v>124</v>
      </c>
      <c r="AB790" s="35">
        <v>0</v>
      </c>
      <c r="AC790" s="31" t="s">
        <v>124</v>
      </c>
      <c r="AD790" s="34" t="s">
        <v>70</v>
      </c>
      <c r="AE790" s="34" t="s">
        <v>85</v>
      </c>
      <c r="AF790" s="31" t="s">
        <v>124</v>
      </c>
      <c r="AG790" s="31" t="s">
        <v>124</v>
      </c>
      <c r="AH790" s="31" t="s">
        <v>124</v>
      </c>
      <c r="AI790" s="31" t="s">
        <v>124</v>
      </c>
      <c r="AJ790" s="34" t="s">
        <v>124</v>
      </c>
    </row>
    <row r="791" spans="2:36" outlineLevel="1" x14ac:dyDescent="0.25">
      <c r="B791" s="44" t="s">
        <v>1063</v>
      </c>
      <c r="C791" s="29" t="s">
        <v>124</v>
      </c>
      <c r="D791" s="29" t="s">
        <v>124</v>
      </c>
      <c r="E791" s="29" t="s">
        <v>124</v>
      </c>
      <c r="F791" s="29" t="str">
        <f t="shared" si="17"/>
        <v>N/A</v>
      </c>
      <c r="G791" s="30" t="s">
        <v>124</v>
      </c>
      <c r="H791" s="30">
        <v>0.32949053030303033</v>
      </c>
      <c r="I791" s="30" t="s">
        <v>124</v>
      </c>
      <c r="J791" s="31" t="s">
        <v>124</v>
      </c>
      <c r="K791" s="30" t="s">
        <v>124</v>
      </c>
      <c r="L791" s="31" t="s">
        <v>124</v>
      </c>
      <c r="M791" s="31" t="s">
        <v>124</v>
      </c>
      <c r="N791" s="32">
        <v>569917.65</v>
      </c>
      <c r="O791" s="32" t="s">
        <v>124</v>
      </c>
      <c r="P791" s="31" t="s">
        <v>124</v>
      </c>
      <c r="Q791" s="31" t="s">
        <v>124</v>
      </c>
      <c r="R791" s="31" t="s">
        <v>124</v>
      </c>
      <c r="S791" s="31" t="s">
        <v>124</v>
      </c>
      <c r="T791" s="26">
        <v>1</v>
      </c>
      <c r="U791" s="26">
        <v>0</v>
      </c>
      <c r="V791" s="26">
        <v>0</v>
      </c>
      <c r="W791" s="26">
        <v>2</v>
      </c>
      <c r="X791" s="26">
        <v>0</v>
      </c>
      <c r="Y791" s="31" t="s">
        <v>124</v>
      </c>
      <c r="Z791" s="31" t="s">
        <v>124</v>
      </c>
      <c r="AA791" s="34" t="s">
        <v>70</v>
      </c>
      <c r="AB791" s="35">
        <v>0</v>
      </c>
      <c r="AC791" s="31" t="s">
        <v>124</v>
      </c>
      <c r="AD791" s="34" t="s">
        <v>70</v>
      </c>
      <c r="AE791" s="34" t="s">
        <v>60</v>
      </c>
      <c r="AF791" s="31" t="s">
        <v>124</v>
      </c>
      <c r="AG791" s="31">
        <v>2</v>
      </c>
      <c r="AH791" s="31" t="s">
        <v>124</v>
      </c>
      <c r="AI791" s="31" t="s">
        <v>124</v>
      </c>
      <c r="AJ791" s="34" t="s">
        <v>124</v>
      </c>
    </row>
    <row r="792" spans="2:36" outlineLevel="1" x14ac:dyDescent="0.25">
      <c r="B792" s="44" t="s">
        <v>1063</v>
      </c>
      <c r="C792" s="29" t="s">
        <v>124</v>
      </c>
      <c r="D792" s="29" t="s">
        <v>124</v>
      </c>
      <c r="E792" s="29" t="s">
        <v>124</v>
      </c>
      <c r="F792" s="29" t="str">
        <f t="shared" si="17"/>
        <v>N/A</v>
      </c>
      <c r="G792" s="30" t="s">
        <v>124</v>
      </c>
      <c r="H792" s="30" t="s">
        <v>124</v>
      </c>
      <c r="I792" s="30" t="s">
        <v>124</v>
      </c>
      <c r="J792" s="31" t="s">
        <v>124</v>
      </c>
      <c r="K792" s="30" t="s">
        <v>124</v>
      </c>
      <c r="L792" s="31" t="s">
        <v>124</v>
      </c>
      <c r="M792" s="31" t="s">
        <v>124</v>
      </c>
      <c r="N792" s="32" t="s">
        <v>124</v>
      </c>
      <c r="O792" s="32" t="s">
        <v>124</v>
      </c>
      <c r="P792" s="31" t="s">
        <v>124</v>
      </c>
      <c r="Q792" s="31" t="s">
        <v>124</v>
      </c>
      <c r="R792" s="31" t="s">
        <v>124</v>
      </c>
      <c r="S792" s="31" t="s">
        <v>124</v>
      </c>
      <c r="T792" s="26">
        <v>0</v>
      </c>
      <c r="U792" s="26">
        <v>1</v>
      </c>
      <c r="V792" s="26">
        <v>0</v>
      </c>
      <c r="W792" s="26">
        <v>0</v>
      </c>
      <c r="X792" s="26">
        <v>0</v>
      </c>
      <c r="Y792" s="31" t="s">
        <v>124</v>
      </c>
      <c r="Z792" s="31" t="s">
        <v>124</v>
      </c>
      <c r="AA792" s="34" t="s">
        <v>124</v>
      </c>
      <c r="AB792" s="35">
        <v>0</v>
      </c>
      <c r="AC792" s="31" t="s">
        <v>124</v>
      </c>
      <c r="AD792" s="34" t="s">
        <v>70</v>
      </c>
      <c r="AE792" s="34" t="s">
        <v>60</v>
      </c>
      <c r="AF792" s="31" t="s">
        <v>124</v>
      </c>
      <c r="AG792" s="31" t="s">
        <v>124</v>
      </c>
      <c r="AH792" s="31" t="s">
        <v>124</v>
      </c>
      <c r="AI792" s="31" t="s">
        <v>124</v>
      </c>
      <c r="AJ792" s="34" t="s">
        <v>124</v>
      </c>
    </row>
    <row r="793" spans="2:36" outlineLevel="1" x14ac:dyDescent="0.25">
      <c r="B793" s="44" t="s">
        <v>1063</v>
      </c>
      <c r="C793" s="29" t="s">
        <v>124</v>
      </c>
      <c r="D793" s="29" t="s">
        <v>124</v>
      </c>
      <c r="E793" s="29" t="s">
        <v>124</v>
      </c>
      <c r="F793" s="29" t="str">
        <f t="shared" si="17"/>
        <v>N/A</v>
      </c>
      <c r="G793" s="30" t="s">
        <v>124</v>
      </c>
      <c r="H793" s="30" t="s">
        <v>124</v>
      </c>
      <c r="I793" s="30" t="s">
        <v>124</v>
      </c>
      <c r="J793" s="31" t="s">
        <v>124</v>
      </c>
      <c r="K793" s="30" t="s">
        <v>124</v>
      </c>
      <c r="L793" s="31" t="s">
        <v>124</v>
      </c>
      <c r="M793" s="31" t="s">
        <v>124</v>
      </c>
      <c r="N793" s="32" t="s">
        <v>124</v>
      </c>
      <c r="O793" s="32" t="s">
        <v>124</v>
      </c>
      <c r="P793" s="31" t="s">
        <v>124</v>
      </c>
      <c r="Q793" s="31" t="s">
        <v>124</v>
      </c>
      <c r="R793" s="31" t="s">
        <v>124</v>
      </c>
      <c r="S793" s="31" t="s">
        <v>124</v>
      </c>
      <c r="T793" s="26">
        <v>0</v>
      </c>
      <c r="U793" s="26">
        <v>1</v>
      </c>
      <c r="V793" s="26">
        <v>0</v>
      </c>
      <c r="W793" s="26">
        <v>0</v>
      </c>
      <c r="X793" s="26">
        <v>0</v>
      </c>
      <c r="Y793" s="31" t="s">
        <v>124</v>
      </c>
      <c r="Z793" s="31" t="s">
        <v>124</v>
      </c>
      <c r="AA793" s="34" t="s">
        <v>124</v>
      </c>
      <c r="AB793" s="35">
        <v>0</v>
      </c>
      <c r="AC793" s="31" t="s">
        <v>124</v>
      </c>
      <c r="AD793" s="34" t="s">
        <v>70</v>
      </c>
      <c r="AE793" s="34" t="s">
        <v>60</v>
      </c>
      <c r="AF793" s="31" t="s">
        <v>124</v>
      </c>
      <c r="AG793" s="31" t="s">
        <v>124</v>
      </c>
      <c r="AH793" s="31" t="s">
        <v>124</v>
      </c>
      <c r="AI793" s="31" t="s">
        <v>124</v>
      </c>
      <c r="AJ793" s="34" t="s">
        <v>124</v>
      </c>
    </row>
    <row r="794" spans="2:36" outlineLevel="1" x14ac:dyDescent="0.25">
      <c r="B794" s="44" t="s">
        <v>1063</v>
      </c>
      <c r="C794" s="29" t="s">
        <v>124</v>
      </c>
      <c r="D794" s="29" t="s">
        <v>124</v>
      </c>
      <c r="E794" s="29" t="s">
        <v>124</v>
      </c>
      <c r="F794" s="29" t="str">
        <f t="shared" si="17"/>
        <v>N/A</v>
      </c>
      <c r="G794" s="30" t="s">
        <v>124</v>
      </c>
      <c r="H794" s="30" t="s">
        <v>124</v>
      </c>
      <c r="I794" s="30">
        <v>9.9052242164002297E-2</v>
      </c>
      <c r="J794" s="31" t="s">
        <v>124</v>
      </c>
      <c r="K794" s="30" t="s">
        <v>124</v>
      </c>
      <c r="L794" s="31" t="s">
        <v>124</v>
      </c>
      <c r="M794" s="31" t="s">
        <v>124</v>
      </c>
      <c r="N794" s="32" t="s">
        <v>124</v>
      </c>
      <c r="O794" s="32">
        <v>451728.97</v>
      </c>
      <c r="P794" s="31" t="s">
        <v>124</v>
      </c>
      <c r="Q794" s="31" t="s">
        <v>124</v>
      </c>
      <c r="R794" s="31" t="s">
        <v>124</v>
      </c>
      <c r="S794" s="31" t="s">
        <v>124</v>
      </c>
      <c r="T794" s="26">
        <v>0</v>
      </c>
      <c r="U794" s="26">
        <v>0</v>
      </c>
      <c r="V794" s="26">
        <v>0</v>
      </c>
      <c r="W794" s="26">
        <v>1</v>
      </c>
      <c r="X794" s="26">
        <v>0</v>
      </c>
      <c r="Y794" s="31" t="s">
        <v>124</v>
      </c>
      <c r="Z794" s="31" t="s">
        <v>124</v>
      </c>
      <c r="AA794" s="34" t="s">
        <v>70</v>
      </c>
      <c r="AB794" s="35">
        <v>0.11060606060606061</v>
      </c>
      <c r="AC794" s="31" t="s">
        <v>124</v>
      </c>
      <c r="AD794" s="34" t="s">
        <v>70</v>
      </c>
      <c r="AE794" s="34" t="s">
        <v>60</v>
      </c>
      <c r="AF794" s="31" t="s">
        <v>124</v>
      </c>
      <c r="AG794" s="31" t="s">
        <v>124</v>
      </c>
      <c r="AH794" s="31">
        <v>1</v>
      </c>
      <c r="AI794" s="31" t="s">
        <v>124</v>
      </c>
      <c r="AJ794" s="34" t="s">
        <v>124</v>
      </c>
    </row>
    <row r="795" spans="2:36" outlineLevel="1" x14ac:dyDescent="0.25">
      <c r="B795" s="44" t="s">
        <v>1063</v>
      </c>
      <c r="C795" s="29" t="s">
        <v>124</v>
      </c>
      <c r="D795" s="29" t="s">
        <v>124</v>
      </c>
      <c r="E795" s="29" t="s">
        <v>124</v>
      </c>
      <c r="F795" s="29" t="str">
        <f t="shared" si="17"/>
        <v>N/A</v>
      </c>
      <c r="G795" s="30" t="s">
        <v>124</v>
      </c>
      <c r="H795" s="30" t="s">
        <v>124</v>
      </c>
      <c r="I795" s="30" t="s">
        <v>124</v>
      </c>
      <c r="J795" s="31" t="s">
        <v>124</v>
      </c>
      <c r="K795" s="30" t="s">
        <v>124</v>
      </c>
      <c r="L795" s="31" t="s">
        <v>124</v>
      </c>
      <c r="M795" s="31" t="s">
        <v>124</v>
      </c>
      <c r="N795" s="32" t="s">
        <v>124</v>
      </c>
      <c r="O795" s="32" t="s">
        <v>124</v>
      </c>
      <c r="P795" s="31" t="s">
        <v>124</v>
      </c>
      <c r="Q795" s="31" t="s">
        <v>124</v>
      </c>
      <c r="R795" s="31" t="s">
        <v>124</v>
      </c>
      <c r="S795" s="31" t="s">
        <v>124</v>
      </c>
      <c r="T795" s="26">
        <v>1</v>
      </c>
      <c r="U795" s="26">
        <v>0</v>
      </c>
      <c r="V795" s="26">
        <v>0</v>
      </c>
      <c r="W795" s="26">
        <v>0</v>
      </c>
      <c r="X795" s="26">
        <v>0</v>
      </c>
      <c r="Y795" s="31" t="s">
        <v>124</v>
      </c>
      <c r="Z795" s="31" t="s">
        <v>124</v>
      </c>
      <c r="AA795" s="34" t="s">
        <v>124</v>
      </c>
      <c r="AB795" s="35">
        <v>0</v>
      </c>
      <c r="AC795" s="31" t="s">
        <v>124</v>
      </c>
      <c r="AD795" s="34" t="s">
        <v>70</v>
      </c>
      <c r="AE795" s="34" t="s">
        <v>60</v>
      </c>
      <c r="AF795" s="31" t="s">
        <v>124</v>
      </c>
      <c r="AG795" s="31" t="s">
        <v>124</v>
      </c>
      <c r="AH795" s="31" t="s">
        <v>124</v>
      </c>
      <c r="AI795" s="31" t="s">
        <v>124</v>
      </c>
      <c r="AJ795" s="34" t="s">
        <v>124</v>
      </c>
    </row>
    <row r="796" spans="2:36" outlineLevel="1" x14ac:dyDescent="0.25">
      <c r="B796" s="44" t="s">
        <v>1063</v>
      </c>
      <c r="C796" s="29" t="s">
        <v>124</v>
      </c>
      <c r="D796" s="29" t="s">
        <v>124</v>
      </c>
      <c r="E796" s="29" t="s">
        <v>124</v>
      </c>
      <c r="F796" s="29" t="str">
        <f t="shared" si="17"/>
        <v>N/A</v>
      </c>
      <c r="G796" s="30" t="s">
        <v>124</v>
      </c>
      <c r="H796" s="30" t="s">
        <v>124</v>
      </c>
      <c r="I796" s="30" t="s">
        <v>124</v>
      </c>
      <c r="J796" s="31" t="s">
        <v>124</v>
      </c>
      <c r="K796" s="30" t="s">
        <v>124</v>
      </c>
      <c r="L796" s="31" t="s">
        <v>124</v>
      </c>
      <c r="M796" s="31" t="s">
        <v>124</v>
      </c>
      <c r="N796" s="32" t="s">
        <v>124</v>
      </c>
      <c r="O796" s="32" t="s">
        <v>124</v>
      </c>
      <c r="P796" s="31" t="s">
        <v>124</v>
      </c>
      <c r="Q796" s="31" t="s">
        <v>124</v>
      </c>
      <c r="R796" s="31" t="s">
        <v>124</v>
      </c>
      <c r="S796" s="31" t="s">
        <v>124</v>
      </c>
      <c r="T796" s="26">
        <v>0</v>
      </c>
      <c r="U796" s="26">
        <v>1</v>
      </c>
      <c r="V796" s="26">
        <v>0</v>
      </c>
      <c r="W796" s="26">
        <v>0</v>
      </c>
      <c r="X796" s="26">
        <v>0</v>
      </c>
      <c r="Y796" s="31" t="s">
        <v>124</v>
      </c>
      <c r="Z796" s="31" t="s">
        <v>124</v>
      </c>
      <c r="AA796" s="34" t="s">
        <v>124</v>
      </c>
      <c r="AB796" s="35">
        <v>0</v>
      </c>
      <c r="AC796" s="31" t="s">
        <v>124</v>
      </c>
      <c r="AD796" s="34" t="s">
        <v>70</v>
      </c>
      <c r="AE796" s="34" t="s">
        <v>60</v>
      </c>
      <c r="AF796" s="31" t="s">
        <v>124</v>
      </c>
      <c r="AG796" s="31" t="s">
        <v>124</v>
      </c>
      <c r="AH796" s="31" t="s">
        <v>124</v>
      </c>
      <c r="AI796" s="31" t="s">
        <v>124</v>
      </c>
      <c r="AJ796" s="34" t="s">
        <v>124</v>
      </c>
    </row>
    <row r="797" spans="2:36" outlineLevel="1" x14ac:dyDescent="0.25">
      <c r="B797" s="44" t="s">
        <v>1063</v>
      </c>
      <c r="C797" s="29" t="s">
        <v>124</v>
      </c>
      <c r="D797" s="29" t="s">
        <v>124</v>
      </c>
      <c r="E797" s="29" t="s">
        <v>124</v>
      </c>
      <c r="F797" s="29" t="str">
        <f t="shared" si="17"/>
        <v>N/A</v>
      </c>
      <c r="G797" s="30" t="s">
        <v>124</v>
      </c>
      <c r="H797" s="30">
        <v>5.0960227272727268E-2</v>
      </c>
      <c r="I797" s="30" t="s">
        <v>124</v>
      </c>
      <c r="J797" s="31" t="s">
        <v>124</v>
      </c>
      <c r="K797" s="30" t="s">
        <v>124</v>
      </c>
      <c r="L797" s="31" t="s">
        <v>124</v>
      </c>
      <c r="M797" s="31" t="s">
        <v>124</v>
      </c>
      <c r="N797" s="32">
        <v>517203.03</v>
      </c>
      <c r="O797" s="32" t="s">
        <v>124</v>
      </c>
      <c r="P797" s="31" t="s">
        <v>124</v>
      </c>
      <c r="Q797" s="31" t="s">
        <v>124</v>
      </c>
      <c r="R797" s="31" t="s">
        <v>124</v>
      </c>
      <c r="S797" s="31" t="s">
        <v>124</v>
      </c>
      <c r="T797" s="26">
        <v>0</v>
      </c>
      <c r="U797" s="26">
        <v>2</v>
      </c>
      <c r="V797" s="26">
        <v>0</v>
      </c>
      <c r="W797" s="26">
        <v>1</v>
      </c>
      <c r="X797" s="26">
        <v>0</v>
      </c>
      <c r="Y797" s="31" t="s">
        <v>124</v>
      </c>
      <c r="Z797" s="31" t="s">
        <v>124</v>
      </c>
      <c r="AA797" s="34" t="s">
        <v>70</v>
      </c>
      <c r="AB797" s="35">
        <v>0</v>
      </c>
      <c r="AC797" s="31" t="s">
        <v>124</v>
      </c>
      <c r="AD797" s="34" t="s">
        <v>70</v>
      </c>
      <c r="AE797" s="34" t="s">
        <v>60</v>
      </c>
      <c r="AF797" s="31" t="s">
        <v>124</v>
      </c>
      <c r="AG797" s="31">
        <v>1</v>
      </c>
      <c r="AH797" s="31" t="s">
        <v>124</v>
      </c>
      <c r="AI797" s="31" t="s">
        <v>124</v>
      </c>
      <c r="AJ797" s="34" t="s">
        <v>124</v>
      </c>
    </row>
    <row r="798" spans="2:36" outlineLevel="1" x14ac:dyDescent="0.25">
      <c r="B798" s="44" t="s">
        <v>1063</v>
      </c>
      <c r="C798" s="29" t="s">
        <v>124</v>
      </c>
      <c r="D798" s="29" t="s">
        <v>124</v>
      </c>
      <c r="E798" s="29" t="s">
        <v>124</v>
      </c>
      <c r="F798" s="29" t="str">
        <f t="shared" si="17"/>
        <v>N/A</v>
      </c>
      <c r="G798" s="30" t="s">
        <v>124</v>
      </c>
      <c r="H798" s="30">
        <v>0.48200757575757575</v>
      </c>
      <c r="I798" s="30" t="s">
        <v>124</v>
      </c>
      <c r="J798" s="31" t="s">
        <v>124</v>
      </c>
      <c r="K798" s="30" t="s">
        <v>124</v>
      </c>
      <c r="L798" s="31" t="s">
        <v>124</v>
      </c>
      <c r="M798" s="31" t="s">
        <v>124</v>
      </c>
      <c r="N798" s="32">
        <v>385536.57</v>
      </c>
      <c r="O798" s="32" t="s">
        <v>124</v>
      </c>
      <c r="P798" s="31" t="s">
        <v>124</v>
      </c>
      <c r="Q798" s="31" t="s">
        <v>124</v>
      </c>
      <c r="R798" s="31" t="s">
        <v>124</v>
      </c>
      <c r="S798" s="31" t="s">
        <v>124</v>
      </c>
      <c r="T798" s="26">
        <v>0</v>
      </c>
      <c r="U798" s="26">
        <v>0</v>
      </c>
      <c r="V798" s="26">
        <v>0</v>
      </c>
      <c r="W798" s="26">
        <v>1</v>
      </c>
      <c r="X798" s="26">
        <v>0</v>
      </c>
      <c r="Y798" s="31" t="s">
        <v>124</v>
      </c>
      <c r="Z798" s="31" t="s">
        <v>124</v>
      </c>
      <c r="AA798" s="34" t="s">
        <v>57</v>
      </c>
      <c r="AB798" s="35">
        <v>0</v>
      </c>
      <c r="AC798" s="31" t="s">
        <v>124</v>
      </c>
      <c r="AD798" s="34" t="s">
        <v>70</v>
      </c>
      <c r="AE798" s="34" t="s">
        <v>60</v>
      </c>
      <c r="AF798" s="31" t="s">
        <v>124</v>
      </c>
      <c r="AG798" s="31">
        <v>1</v>
      </c>
      <c r="AH798" s="31" t="s">
        <v>124</v>
      </c>
      <c r="AI798" s="31" t="s">
        <v>124</v>
      </c>
      <c r="AJ798" s="34" t="s">
        <v>124</v>
      </c>
    </row>
    <row r="799" spans="2:36" outlineLevel="1" x14ac:dyDescent="0.25">
      <c r="B799" s="44" t="s">
        <v>1063</v>
      </c>
      <c r="C799" s="29" t="s">
        <v>124</v>
      </c>
      <c r="D799" s="29" t="s">
        <v>124</v>
      </c>
      <c r="E799" s="29" t="s">
        <v>124</v>
      </c>
      <c r="F799" s="29" t="str">
        <f t="shared" si="17"/>
        <v>N/A</v>
      </c>
      <c r="G799" s="30" t="s">
        <v>124</v>
      </c>
      <c r="H799" s="30" t="s">
        <v>124</v>
      </c>
      <c r="I799" s="30" t="s">
        <v>124</v>
      </c>
      <c r="J799" s="31" t="s">
        <v>124</v>
      </c>
      <c r="K799" s="30" t="s">
        <v>124</v>
      </c>
      <c r="L799" s="31" t="s">
        <v>124</v>
      </c>
      <c r="M799" s="31" t="s">
        <v>124</v>
      </c>
      <c r="N799" s="32" t="s">
        <v>124</v>
      </c>
      <c r="O799" s="32" t="s">
        <v>124</v>
      </c>
      <c r="P799" s="31" t="s">
        <v>124</v>
      </c>
      <c r="Q799" s="31" t="s">
        <v>124</v>
      </c>
      <c r="R799" s="31" t="s">
        <v>124</v>
      </c>
      <c r="S799" s="31" t="s">
        <v>124</v>
      </c>
      <c r="T799" s="26">
        <v>0</v>
      </c>
      <c r="U799" s="26">
        <v>1</v>
      </c>
      <c r="V799" s="26">
        <v>0</v>
      </c>
      <c r="W799" s="26">
        <v>0</v>
      </c>
      <c r="X799" s="26">
        <v>0</v>
      </c>
      <c r="Y799" s="31" t="s">
        <v>124</v>
      </c>
      <c r="Z799" s="31" t="s">
        <v>124</v>
      </c>
      <c r="AA799" s="34" t="s">
        <v>124</v>
      </c>
      <c r="AB799" s="35">
        <v>0</v>
      </c>
      <c r="AC799" s="31" t="s">
        <v>124</v>
      </c>
      <c r="AD799" s="34" t="s">
        <v>70</v>
      </c>
      <c r="AE799" s="34" t="s">
        <v>60</v>
      </c>
      <c r="AF799" s="31" t="s">
        <v>124</v>
      </c>
      <c r="AG799" s="31" t="s">
        <v>124</v>
      </c>
      <c r="AH799" s="31" t="s">
        <v>124</v>
      </c>
      <c r="AI799" s="31" t="s">
        <v>124</v>
      </c>
      <c r="AJ799" s="34" t="s">
        <v>124</v>
      </c>
    </row>
    <row r="800" spans="2:36" outlineLevel="1" x14ac:dyDescent="0.25">
      <c r="B800" s="44" t="s">
        <v>1063</v>
      </c>
      <c r="C800" s="29" t="s">
        <v>124</v>
      </c>
      <c r="D800" s="29" t="s">
        <v>124</v>
      </c>
      <c r="E800" s="29" t="s">
        <v>124</v>
      </c>
      <c r="F800" s="29" t="str">
        <f t="shared" si="17"/>
        <v>N/A</v>
      </c>
      <c r="G800" s="30" t="s">
        <v>124</v>
      </c>
      <c r="H800" s="30" t="s">
        <v>124</v>
      </c>
      <c r="I800" s="30">
        <v>5.645833333333334E-2</v>
      </c>
      <c r="J800" s="31" t="s">
        <v>124</v>
      </c>
      <c r="K800" s="30" t="s">
        <v>124</v>
      </c>
      <c r="L800" s="31" t="s">
        <v>124</v>
      </c>
      <c r="M800" s="31" t="s">
        <v>124</v>
      </c>
      <c r="N800" s="32" t="s">
        <v>124</v>
      </c>
      <c r="O800" s="32">
        <v>182426.16</v>
      </c>
      <c r="P800" s="31" t="s">
        <v>124</v>
      </c>
      <c r="Q800" s="31" t="s">
        <v>124</v>
      </c>
      <c r="R800" s="31" t="s">
        <v>124</v>
      </c>
      <c r="S800" s="31" t="s">
        <v>124</v>
      </c>
      <c r="T800" s="26">
        <v>0</v>
      </c>
      <c r="U800" s="26">
        <v>0</v>
      </c>
      <c r="V800" s="26">
        <v>0</v>
      </c>
      <c r="W800" s="26">
        <v>1</v>
      </c>
      <c r="X800" s="26">
        <v>0</v>
      </c>
      <c r="Y800" s="31" t="s">
        <v>124</v>
      </c>
      <c r="Z800" s="31" t="s">
        <v>124</v>
      </c>
      <c r="AA800" s="34" t="s">
        <v>57</v>
      </c>
      <c r="AB800" s="35">
        <v>0</v>
      </c>
      <c r="AC800" s="31" t="s">
        <v>124</v>
      </c>
      <c r="AD800" s="34" t="s">
        <v>70</v>
      </c>
      <c r="AE800" s="34" t="s">
        <v>85</v>
      </c>
      <c r="AF800" s="31" t="s">
        <v>124</v>
      </c>
      <c r="AG800" s="31" t="s">
        <v>124</v>
      </c>
      <c r="AH800" s="31">
        <v>1</v>
      </c>
      <c r="AI800" s="31" t="s">
        <v>124</v>
      </c>
      <c r="AJ800" s="34" t="s">
        <v>124</v>
      </c>
    </row>
    <row r="801" spans="2:36" outlineLevel="1" x14ac:dyDescent="0.25">
      <c r="B801" s="44" t="s">
        <v>1063</v>
      </c>
      <c r="C801" s="29" t="s">
        <v>124</v>
      </c>
      <c r="D801" s="29" t="s">
        <v>124</v>
      </c>
      <c r="E801" s="29" t="s">
        <v>124</v>
      </c>
      <c r="F801" s="29" t="str">
        <f t="shared" si="17"/>
        <v>N/A</v>
      </c>
      <c r="G801" s="30" t="s">
        <v>124</v>
      </c>
      <c r="H801" s="30">
        <v>0.32405303030303029</v>
      </c>
      <c r="I801" s="30" t="s">
        <v>124</v>
      </c>
      <c r="J801" s="31" t="s">
        <v>124</v>
      </c>
      <c r="K801" s="30" t="s">
        <v>124</v>
      </c>
      <c r="L801" s="31" t="s">
        <v>124</v>
      </c>
      <c r="M801" s="31" t="s">
        <v>124</v>
      </c>
      <c r="N801" s="32">
        <v>48712.31</v>
      </c>
      <c r="O801" s="32" t="s">
        <v>124</v>
      </c>
      <c r="P801" s="31" t="s">
        <v>124</v>
      </c>
      <c r="Q801" s="31" t="s">
        <v>124</v>
      </c>
      <c r="R801" s="31" t="s">
        <v>124</v>
      </c>
      <c r="S801" s="31" t="s">
        <v>124</v>
      </c>
      <c r="T801" s="26">
        <v>0</v>
      </c>
      <c r="U801" s="26">
        <v>0</v>
      </c>
      <c r="V801" s="26">
        <v>0</v>
      </c>
      <c r="W801" s="26">
        <v>1</v>
      </c>
      <c r="X801" s="26">
        <v>0</v>
      </c>
      <c r="Y801" s="31" t="s">
        <v>124</v>
      </c>
      <c r="Z801" s="31" t="s">
        <v>124</v>
      </c>
      <c r="AA801" s="34" t="s">
        <v>57</v>
      </c>
      <c r="AB801" s="35">
        <v>0</v>
      </c>
      <c r="AC801" s="31" t="s">
        <v>124</v>
      </c>
      <c r="AD801" s="34" t="s">
        <v>70</v>
      </c>
      <c r="AE801" s="34" t="s">
        <v>77</v>
      </c>
      <c r="AF801" s="31" t="s">
        <v>124</v>
      </c>
      <c r="AG801" s="31">
        <v>1</v>
      </c>
      <c r="AH801" s="31" t="s">
        <v>124</v>
      </c>
      <c r="AI801" s="31" t="s">
        <v>124</v>
      </c>
      <c r="AJ801" s="34" t="s">
        <v>124</v>
      </c>
    </row>
    <row r="802" spans="2:36" outlineLevel="1" x14ac:dyDescent="0.25">
      <c r="B802" s="44" t="s">
        <v>1063</v>
      </c>
      <c r="C802" s="29" t="s">
        <v>124</v>
      </c>
      <c r="D802" s="29" t="s">
        <v>124</v>
      </c>
      <c r="E802" s="29" t="s">
        <v>124</v>
      </c>
      <c r="F802" s="29" t="str">
        <f t="shared" si="17"/>
        <v>N/A</v>
      </c>
      <c r="G802" s="30" t="s">
        <v>124</v>
      </c>
      <c r="H802" s="30">
        <v>7.5763257575757567E-2</v>
      </c>
      <c r="I802" s="30" t="s">
        <v>124</v>
      </c>
      <c r="J802" s="31" t="s">
        <v>124</v>
      </c>
      <c r="K802" s="30" t="s">
        <v>124</v>
      </c>
      <c r="L802" s="31" t="s">
        <v>124</v>
      </c>
      <c r="M802" s="31" t="s">
        <v>124</v>
      </c>
      <c r="N802" s="32">
        <v>331497.57</v>
      </c>
      <c r="O802" s="32" t="s">
        <v>124</v>
      </c>
      <c r="P802" s="31" t="s">
        <v>124</v>
      </c>
      <c r="Q802" s="31" t="s">
        <v>124</v>
      </c>
      <c r="R802" s="31" t="s">
        <v>124</v>
      </c>
      <c r="S802" s="31" t="s">
        <v>124</v>
      </c>
      <c r="T802" s="26">
        <v>0</v>
      </c>
      <c r="U802" s="26">
        <v>0</v>
      </c>
      <c r="V802" s="26">
        <v>0</v>
      </c>
      <c r="W802" s="26">
        <v>1</v>
      </c>
      <c r="X802" s="26">
        <v>0</v>
      </c>
      <c r="Y802" s="31" t="s">
        <v>124</v>
      </c>
      <c r="Z802" s="31" t="s">
        <v>124</v>
      </c>
      <c r="AA802" s="34" t="s">
        <v>57</v>
      </c>
      <c r="AB802" s="35">
        <v>0</v>
      </c>
      <c r="AC802" s="31" t="s">
        <v>124</v>
      </c>
      <c r="AD802" s="34" t="s">
        <v>70</v>
      </c>
      <c r="AE802" s="34" t="s">
        <v>85</v>
      </c>
      <c r="AF802" s="31" t="s">
        <v>124</v>
      </c>
      <c r="AG802" s="31">
        <v>1</v>
      </c>
      <c r="AH802" s="31" t="s">
        <v>124</v>
      </c>
      <c r="AI802" s="31" t="s">
        <v>124</v>
      </c>
      <c r="AJ802" s="34" t="s">
        <v>124</v>
      </c>
    </row>
    <row r="803" spans="2:36" outlineLevel="1" x14ac:dyDescent="0.25">
      <c r="B803" s="44" t="s">
        <v>1063</v>
      </c>
      <c r="C803" s="29" t="s">
        <v>124</v>
      </c>
      <c r="D803" s="29" t="s">
        <v>124</v>
      </c>
      <c r="E803" s="29" t="s">
        <v>124</v>
      </c>
      <c r="F803" s="29" t="str">
        <f t="shared" si="17"/>
        <v>N/A</v>
      </c>
      <c r="G803" s="30" t="s">
        <v>124</v>
      </c>
      <c r="H803" s="30" t="s">
        <v>124</v>
      </c>
      <c r="I803" s="30">
        <v>5.7181818181818188E-2</v>
      </c>
      <c r="J803" s="31" t="s">
        <v>124</v>
      </c>
      <c r="K803" s="30" t="s">
        <v>124</v>
      </c>
      <c r="L803" s="31" t="s">
        <v>124</v>
      </c>
      <c r="M803" s="31" t="s">
        <v>124</v>
      </c>
      <c r="N803" s="32" t="s">
        <v>124</v>
      </c>
      <c r="O803" s="32">
        <v>144091.5</v>
      </c>
      <c r="P803" s="31" t="s">
        <v>124</v>
      </c>
      <c r="Q803" s="31" t="s">
        <v>124</v>
      </c>
      <c r="R803" s="31" t="s">
        <v>124</v>
      </c>
      <c r="S803" s="31" t="s">
        <v>124</v>
      </c>
      <c r="T803" s="26">
        <v>0</v>
      </c>
      <c r="U803" s="26">
        <v>0</v>
      </c>
      <c r="V803" s="26">
        <v>0</v>
      </c>
      <c r="W803" s="26">
        <v>1</v>
      </c>
      <c r="X803" s="26">
        <v>0</v>
      </c>
      <c r="Y803" s="31" t="s">
        <v>124</v>
      </c>
      <c r="Z803" s="31" t="s">
        <v>124</v>
      </c>
      <c r="AA803" s="34" t="s">
        <v>57</v>
      </c>
      <c r="AB803" s="35">
        <v>0</v>
      </c>
      <c r="AC803" s="31" t="s">
        <v>124</v>
      </c>
      <c r="AD803" s="34" t="s">
        <v>70</v>
      </c>
      <c r="AE803" s="34" t="s">
        <v>60</v>
      </c>
      <c r="AF803" s="31" t="s">
        <v>124</v>
      </c>
      <c r="AG803" s="31" t="s">
        <v>124</v>
      </c>
      <c r="AH803" s="31">
        <v>1</v>
      </c>
      <c r="AI803" s="31" t="s">
        <v>124</v>
      </c>
      <c r="AJ803" s="34" t="s">
        <v>124</v>
      </c>
    </row>
    <row r="804" spans="2:36" outlineLevel="1" x14ac:dyDescent="0.25">
      <c r="B804" s="44" t="s">
        <v>1063</v>
      </c>
      <c r="C804" s="29" t="s">
        <v>124</v>
      </c>
      <c r="D804" s="29" t="s">
        <v>124</v>
      </c>
      <c r="E804" s="29" t="s">
        <v>124</v>
      </c>
      <c r="F804" s="29" t="str">
        <f t="shared" si="17"/>
        <v>N/A</v>
      </c>
      <c r="G804" s="30" t="s">
        <v>124</v>
      </c>
      <c r="H804" s="30" t="s">
        <v>124</v>
      </c>
      <c r="I804" s="30">
        <v>4.3560606060606064E-2</v>
      </c>
      <c r="J804" s="31" t="s">
        <v>124</v>
      </c>
      <c r="K804" s="30" t="s">
        <v>124</v>
      </c>
      <c r="L804" s="31" t="s">
        <v>124</v>
      </c>
      <c r="M804" s="31" t="s">
        <v>124</v>
      </c>
      <c r="N804" s="32" t="s">
        <v>124</v>
      </c>
      <c r="O804" s="32">
        <v>83369.279999999999</v>
      </c>
      <c r="P804" s="31" t="s">
        <v>124</v>
      </c>
      <c r="Q804" s="31" t="s">
        <v>124</v>
      </c>
      <c r="R804" s="31" t="s">
        <v>124</v>
      </c>
      <c r="S804" s="31" t="s">
        <v>124</v>
      </c>
      <c r="T804" s="26">
        <v>0</v>
      </c>
      <c r="U804" s="26">
        <v>0</v>
      </c>
      <c r="V804" s="26">
        <v>0</v>
      </c>
      <c r="W804" s="26">
        <v>1</v>
      </c>
      <c r="X804" s="26">
        <v>0</v>
      </c>
      <c r="Y804" s="31" t="s">
        <v>124</v>
      </c>
      <c r="Z804" s="31" t="s">
        <v>124</v>
      </c>
      <c r="AA804" s="34" t="s">
        <v>57</v>
      </c>
      <c r="AB804" s="35">
        <v>0</v>
      </c>
      <c r="AC804" s="31" t="s">
        <v>124</v>
      </c>
      <c r="AD804" s="34" t="s">
        <v>70</v>
      </c>
      <c r="AE804" s="34" t="s">
        <v>60</v>
      </c>
      <c r="AF804" s="31" t="s">
        <v>124</v>
      </c>
      <c r="AG804" s="31" t="s">
        <v>124</v>
      </c>
      <c r="AH804" s="31">
        <v>1</v>
      </c>
      <c r="AI804" s="31" t="s">
        <v>124</v>
      </c>
      <c r="AJ804" s="34" t="s">
        <v>124</v>
      </c>
    </row>
    <row r="805" spans="2:36" outlineLevel="1" x14ac:dyDescent="0.25">
      <c r="B805" s="44" t="s">
        <v>1063</v>
      </c>
      <c r="C805" s="29" t="s">
        <v>124</v>
      </c>
      <c r="D805" s="29" t="s">
        <v>124</v>
      </c>
      <c r="E805" s="29" t="s">
        <v>124</v>
      </c>
      <c r="F805" s="29" t="str">
        <f t="shared" si="17"/>
        <v>N/A</v>
      </c>
      <c r="G805" s="30" t="s">
        <v>124</v>
      </c>
      <c r="H805" s="30" t="s">
        <v>124</v>
      </c>
      <c r="I805" s="30">
        <v>0.35096590909090908</v>
      </c>
      <c r="J805" s="31" t="s">
        <v>124</v>
      </c>
      <c r="K805" s="30" t="s">
        <v>124</v>
      </c>
      <c r="L805" s="31" t="s">
        <v>124</v>
      </c>
      <c r="M805" s="31" t="s">
        <v>124</v>
      </c>
      <c r="N805" s="32" t="s">
        <v>124</v>
      </c>
      <c r="O805" s="32">
        <v>305866.46000000002</v>
      </c>
      <c r="P805" s="31" t="s">
        <v>124</v>
      </c>
      <c r="Q805" s="31" t="s">
        <v>124</v>
      </c>
      <c r="R805" s="31" t="s">
        <v>124</v>
      </c>
      <c r="S805" s="31" t="s">
        <v>124</v>
      </c>
      <c r="T805" s="26">
        <v>0</v>
      </c>
      <c r="U805" s="26">
        <v>0</v>
      </c>
      <c r="V805" s="26">
        <v>0</v>
      </c>
      <c r="W805" s="26">
        <v>1</v>
      </c>
      <c r="X805" s="26">
        <v>0</v>
      </c>
      <c r="Y805" s="31" t="s">
        <v>124</v>
      </c>
      <c r="Z805" s="31" t="s">
        <v>124</v>
      </c>
      <c r="AA805" s="34" t="s">
        <v>57</v>
      </c>
      <c r="AB805" s="35">
        <v>0</v>
      </c>
      <c r="AC805" s="31" t="s">
        <v>124</v>
      </c>
      <c r="AD805" s="34" t="s">
        <v>70</v>
      </c>
      <c r="AE805" s="34" t="s">
        <v>60</v>
      </c>
      <c r="AF805" s="31" t="s">
        <v>124</v>
      </c>
      <c r="AG805" s="31" t="s">
        <v>124</v>
      </c>
      <c r="AH805" s="31">
        <v>1</v>
      </c>
      <c r="AI805" s="31" t="s">
        <v>124</v>
      </c>
      <c r="AJ805" s="34" t="s">
        <v>124</v>
      </c>
    </row>
    <row r="806" spans="2:36" outlineLevel="1" x14ac:dyDescent="0.25">
      <c r="B806" s="44" t="s">
        <v>1063</v>
      </c>
      <c r="C806" s="29" t="s">
        <v>124</v>
      </c>
      <c r="D806" s="29" t="s">
        <v>124</v>
      </c>
      <c r="E806" s="29" t="s">
        <v>124</v>
      </c>
      <c r="F806" s="29" t="str">
        <f t="shared" si="17"/>
        <v>N/A</v>
      </c>
      <c r="G806" s="30" t="s">
        <v>124</v>
      </c>
      <c r="H806" s="30" t="s">
        <v>124</v>
      </c>
      <c r="I806" s="30" t="s">
        <v>124</v>
      </c>
      <c r="J806" s="31" t="s">
        <v>124</v>
      </c>
      <c r="K806" s="30" t="s">
        <v>124</v>
      </c>
      <c r="L806" s="31" t="s">
        <v>124</v>
      </c>
      <c r="M806" s="31" t="s">
        <v>124</v>
      </c>
      <c r="N806" s="32" t="s">
        <v>124</v>
      </c>
      <c r="O806" s="32" t="s">
        <v>124</v>
      </c>
      <c r="P806" s="31" t="s">
        <v>124</v>
      </c>
      <c r="Q806" s="31" t="s">
        <v>124</v>
      </c>
      <c r="R806" s="31" t="s">
        <v>124</v>
      </c>
      <c r="S806" s="31" t="s">
        <v>124</v>
      </c>
      <c r="T806" s="26">
        <v>0</v>
      </c>
      <c r="U806" s="26">
        <v>0</v>
      </c>
      <c r="V806" s="26">
        <v>1</v>
      </c>
      <c r="W806" s="26">
        <v>0</v>
      </c>
      <c r="X806" s="26">
        <v>0</v>
      </c>
      <c r="Y806" s="31" t="s">
        <v>124</v>
      </c>
      <c r="Z806" s="31" t="s">
        <v>124</v>
      </c>
      <c r="AA806" s="34" t="s">
        <v>124</v>
      </c>
      <c r="AB806" s="35">
        <v>0</v>
      </c>
      <c r="AC806" s="31" t="s">
        <v>124</v>
      </c>
      <c r="AD806" s="34" t="s">
        <v>70</v>
      </c>
      <c r="AE806" s="34" t="s">
        <v>60</v>
      </c>
      <c r="AF806" s="31" t="s">
        <v>124</v>
      </c>
      <c r="AG806" s="31" t="s">
        <v>124</v>
      </c>
      <c r="AH806" s="31" t="s">
        <v>124</v>
      </c>
      <c r="AI806" s="31" t="s">
        <v>124</v>
      </c>
      <c r="AJ806" s="34" t="s">
        <v>124</v>
      </c>
    </row>
    <row r="807" spans="2:36" outlineLevel="1" x14ac:dyDescent="0.25">
      <c r="B807" s="44" t="s">
        <v>1063</v>
      </c>
      <c r="C807" s="29" t="s">
        <v>124</v>
      </c>
      <c r="D807" s="29" t="s">
        <v>124</v>
      </c>
      <c r="E807" s="29" t="s">
        <v>124</v>
      </c>
      <c r="F807" s="29" t="str">
        <f t="shared" si="17"/>
        <v>N/A</v>
      </c>
      <c r="G807" s="30" t="s">
        <v>124</v>
      </c>
      <c r="H807" s="30" t="s">
        <v>124</v>
      </c>
      <c r="I807" s="30" t="s">
        <v>124</v>
      </c>
      <c r="J807" s="31" t="s">
        <v>124</v>
      </c>
      <c r="K807" s="30" t="s">
        <v>124</v>
      </c>
      <c r="L807" s="31" t="s">
        <v>124</v>
      </c>
      <c r="M807" s="31" t="s">
        <v>124</v>
      </c>
      <c r="N807" s="32" t="s">
        <v>124</v>
      </c>
      <c r="O807" s="32" t="s">
        <v>124</v>
      </c>
      <c r="P807" s="31" t="s">
        <v>124</v>
      </c>
      <c r="Q807" s="31" t="s">
        <v>124</v>
      </c>
      <c r="R807" s="31" t="s">
        <v>124</v>
      </c>
      <c r="S807" s="31" t="s">
        <v>124</v>
      </c>
      <c r="T807" s="26">
        <v>0</v>
      </c>
      <c r="U807" s="26">
        <v>1</v>
      </c>
      <c r="V807" s="26">
        <v>0</v>
      </c>
      <c r="W807" s="26">
        <v>0</v>
      </c>
      <c r="X807" s="26">
        <v>0</v>
      </c>
      <c r="Y807" s="31" t="s">
        <v>124</v>
      </c>
      <c r="Z807" s="31" t="s">
        <v>124</v>
      </c>
      <c r="AA807" s="34" t="s">
        <v>124</v>
      </c>
      <c r="AB807" s="35">
        <v>0</v>
      </c>
      <c r="AC807" s="31" t="s">
        <v>124</v>
      </c>
      <c r="AD807" s="34" t="s">
        <v>70</v>
      </c>
      <c r="AE807" s="34" t="s">
        <v>60</v>
      </c>
      <c r="AF807" s="31" t="s">
        <v>124</v>
      </c>
      <c r="AG807" s="31" t="s">
        <v>124</v>
      </c>
      <c r="AH807" s="31" t="s">
        <v>124</v>
      </c>
      <c r="AI807" s="31" t="s">
        <v>124</v>
      </c>
      <c r="AJ807" s="34" t="s">
        <v>124</v>
      </c>
    </row>
    <row r="808" spans="2:36" outlineLevel="1" x14ac:dyDescent="0.25">
      <c r="B808" s="44" t="s">
        <v>1063</v>
      </c>
      <c r="C808" s="29" t="s">
        <v>124</v>
      </c>
      <c r="D808" s="29" t="s">
        <v>124</v>
      </c>
      <c r="E808" s="29" t="s">
        <v>124</v>
      </c>
      <c r="F808" s="29" t="str">
        <f t="shared" si="17"/>
        <v>N/A</v>
      </c>
      <c r="G808" s="30" t="s">
        <v>124</v>
      </c>
      <c r="H808" s="30" t="s">
        <v>124</v>
      </c>
      <c r="I808" s="30" t="s">
        <v>124</v>
      </c>
      <c r="J808" s="31" t="s">
        <v>124</v>
      </c>
      <c r="K808" s="30" t="s">
        <v>124</v>
      </c>
      <c r="L808" s="31" t="s">
        <v>124</v>
      </c>
      <c r="M808" s="31" t="s">
        <v>124</v>
      </c>
      <c r="N808" s="32" t="s">
        <v>124</v>
      </c>
      <c r="O808" s="32" t="s">
        <v>124</v>
      </c>
      <c r="P808" s="31" t="s">
        <v>124</v>
      </c>
      <c r="Q808" s="31" t="s">
        <v>124</v>
      </c>
      <c r="R808" s="31" t="s">
        <v>124</v>
      </c>
      <c r="S808" s="31" t="s">
        <v>124</v>
      </c>
      <c r="T808" s="26">
        <v>0</v>
      </c>
      <c r="U808" s="26">
        <v>0</v>
      </c>
      <c r="V808" s="26">
        <v>1</v>
      </c>
      <c r="W808" s="26">
        <v>0</v>
      </c>
      <c r="X808" s="26">
        <v>0</v>
      </c>
      <c r="Y808" s="31" t="s">
        <v>124</v>
      </c>
      <c r="Z808" s="31" t="s">
        <v>124</v>
      </c>
      <c r="AA808" s="34" t="s">
        <v>124</v>
      </c>
      <c r="AB808" s="35">
        <v>0</v>
      </c>
      <c r="AC808" s="31" t="s">
        <v>124</v>
      </c>
      <c r="AD808" s="34" t="s">
        <v>70</v>
      </c>
      <c r="AE808" s="34" t="s">
        <v>85</v>
      </c>
      <c r="AF808" s="31" t="s">
        <v>124</v>
      </c>
      <c r="AG808" s="31" t="s">
        <v>124</v>
      </c>
      <c r="AH808" s="31" t="s">
        <v>124</v>
      </c>
      <c r="AI808" s="31" t="s">
        <v>124</v>
      </c>
      <c r="AJ808" s="34" t="s">
        <v>124</v>
      </c>
    </row>
    <row r="809" spans="2:36" outlineLevel="1" x14ac:dyDescent="0.25">
      <c r="B809" s="44" t="s">
        <v>1063</v>
      </c>
      <c r="C809" s="29" t="s">
        <v>124</v>
      </c>
      <c r="D809" s="29" t="s">
        <v>124</v>
      </c>
      <c r="E809" s="29" t="s">
        <v>124</v>
      </c>
      <c r="F809" s="29" t="str">
        <f t="shared" si="17"/>
        <v>N/A</v>
      </c>
      <c r="G809" s="30" t="s">
        <v>124</v>
      </c>
      <c r="H809" s="30" t="s">
        <v>124</v>
      </c>
      <c r="I809" s="30" t="s">
        <v>124</v>
      </c>
      <c r="J809" s="31" t="s">
        <v>124</v>
      </c>
      <c r="K809" s="30" t="s">
        <v>124</v>
      </c>
      <c r="L809" s="31" t="s">
        <v>124</v>
      </c>
      <c r="M809" s="31" t="s">
        <v>124</v>
      </c>
      <c r="N809" s="32" t="s">
        <v>124</v>
      </c>
      <c r="O809" s="32" t="s">
        <v>124</v>
      </c>
      <c r="P809" s="31" t="s">
        <v>124</v>
      </c>
      <c r="Q809" s="31" t="s">
        <v>124</v>
      </c>
      <c r="R809" s="31" t="s">
        <v>124</v>
      </c>
      <c r="S809" s="31" t="s">
        <v>124</v>
      </c>
      <c r="T809" s="26">
        <v>0</v>
      </c>
      <c r="U809" s="26">
        <v>1</v>
      </c>
      <c r="V809" s="26">
        <v>0</v>
      </c>
      <c r="W809" s="26">
        <v>0</v>
      </c>
      <c r="X809" s="26">
        <v>0</v>
      </c>
      <c r="Y809" s="31" t="s">
        <v>124</v>
      </c>
      <c r="Z809" s="31" t="s">
        <v>124</v>
      </c>
      <c r="AA809" s="34" t="s">
        <v>124</v>
      </c>
      <c r="AB809" s="35">
        <v>0</v>
      </c>
      <c r="AC809" s="31" t="s">
        <v>124</v>
      </c>
      <c r="AD809" s="34" t="s">
        <v>70</v>
      </c>
      <c r="AE809" s="34" t="s">
        <v>60</v>
      </c>
      <c r="AF809" s="31" t="s">
        <v>124</v>
      </c>
      <c r="AG809" s="31" t="s">
        <v>124</v>
      </c>
      <c r="AH809" s="31" t="s">
        <v>124</v>
      </c>
      <c r="AI809" s="31" t="s">
        <v>124</v>
      </c>
      <c r="AJ809" s="34" t="s">
        <v>124</v>
      </c>
    </row>
    <row r="810" spans="2:36" outlineLevel="1" x14ac:dyDescent="0.25">
      <c r="B810" s="44" t="s">
        <v>1063</v>
      </c>
      <c r="C810" s="29" t="s">
        <v>124</v>
      </c>
      <c r="D810" s="29" t="s">
        <v>124</v>
      </c>
      <c r="E810" s="29" t="s">
        <v>124</v>
      </c>
      <c r="F810" s="29" t="str">
        <f t="shared" si="17"/>
        <v>N/A</v>
      </c>
      <c r="G810" s="30" t="s">
        <v>124</v>
      </c>
      <c r="H810" s="30" t="s">
        <v>124</v>
      </c>
      <c r="I810" s="30">
        <v>9.2066287878787886E-2</v>
      </c>
      <c r="J810" s="31" t="s">
        <v>124</v>
      </c>
      <c r="K810" s="30" t="s">
        <v>124</v>
      </c>
      <c r="L810" s="31" t="s">
        <v>124</v>
      </c>
      <c r="M810" s="31" t="s">
        <v>124</v>
      </c>
      <c r="N810" s="32" t="s">
        <v>124</v>
      </c>
      <c r="O810" s="32">
        <v>323072.73</v>
      </c>
      <c r="P810" s="31" t="s">
        <v>124</v>
      </c>
      <c r="Q810" s="31" t="s">
        <v>124</v>
      </c>
      <c r="R810" s="31" t="s">
        <v>124</v>
      </c>
      <c r="S810" s="31" t="s">
        <v>124</v>
      </c>
      <c r="T810" s="26">
        <v>0</v>
      </c>
      <c r="U810" s="26">
        <v>0</v>
      </c>
      <c r="V810" s="26">
        <v>0</v>
      </c>
      <c r="W810" s="26">
        <v>1</v>
      </c>
      <c r="X810" s="26">
        <v>0</v>
      </c>
      <c r="Y810" s="31" t="s">
        <v>124</v>
      </c>
      <c r="Z810" s="31" t="s">
        <v>124</v>
      </c>
      <c r="AA810" s="34" t="s">
        <v>57</v>
      </c>
      <c r="AB810" s="35">
        <v>0</v>
      </c>
      <c r="AC810" s="31" t="s">
        <v>124</v>
      </c>
      <c r="AD810" s="34" t="s">
        <v>70</v>
      </c>
      <c r="AE810" s="34" t="s">
        <v>60</v>
      </c>
      <c r="AF810" s="31" t="s">
        <v>124</v>
      </c>
      <c r="AG810" s="31" t="s">
        <v>124</v>
      </c>
      <c r="AH810" s="31">
        <v>1</v>
      </c>
      <c r="AI810" s="31" t="s">
        <v>124</v>
      </c>
      <c r="AJ810" s="34" t="s">
        <v>124</v>
      </c>
    </row>
    <row r="811" spans="2:36" outlineLevel="1" x14ac:dyDescent="0.25">
      <c r="B811" s="44" t="s">
        <v>1063</v>
      </c>
      <c r="C811" s="29" t="s">
        <v>124</v>
      </c>
      <c r="D811" s="29" t="s">
        <v>124</v>
      </c>
      <c r="E811" s="29" t="s">
        <v>124</v>
      </c>
      <c r="F811" s="29" t="str">
        <f t="shared" si="17"/>
        <v>N/A</v>
      </c>
      <c r="G811" s="30" t="s">
        <v>124</v>
      </c>
      <c r="H811" s="30" t="s">
        <v>124</v>
      </c>
      <c r="I811" s="30" t="s">
        <v>124</v>
      </c>
      <c r="J811" s="31" t="s">
        <v>124</v>
      </c>
      <c r="K811" s="30" t="s">
        <v>124</v>
      </c>
      <c r="L811" s="31" t="s">
        <v>124</v>
      </c>
      <c r="M811" s="31" t="s">
        <v>124</v>
      </c>
      <c r="N811" s="32" t="s">
        <v>124</v>
      </c>
      <c r="O811" s="32" t="s">
        <v>124</v>
      </c>
      <c r="P811" s="31" t="s">
        <v>124</v>
      </c>
      <c r="Q811" s="31" t="s">
        <v>124</v>
      </c>
      <c r="R811" s="31" t="s">
        <v>124</v>
      </c>
      <c r="S811" s="31" t="s">
        <v>124</v>
      </c>
      <c r="T811" s="26">
        <v>0</v>
      </c>
      <c r="U811" s="26">
        <v>0</v>
      </c>
      <c r="V811" s="26">
        <v>1</v>
      </c>
      <c r="W811" s="26">
        <v>0</v>
      </c>
      <c r="X811" s="26">
        <v>0</v>
      </c>
      <c r="Y811" s="31" t="s">
        <v>124</v>
      </c>
      <c r="Z811" s="31" t="s">
        <v>124</v>
      </c>
      <c r="AA811" s="34" t="s">
        <v>124</v>
      </c>
      <c r="AB811" s="35">
        <v>0</v>
      </c>
      <c r="AC811" s="31" t="s">
        <v>124</v>
      </c>
      <c r="AD811" s="34" t="s">
        <v>70</v>
      </c>
      <c r="AE811" s="34" t="s">
        <v>85</v>
      </c>
      <c r="AF811" s="31" t="s">
        <v>124</v>
      </c>
      <c r="AG811" s="31" t="s">
        <v>124</v>
      </c>
      <c r="AH811" s="31" t="s">
        <v>124</v>
      </c>
      <c r="AI811" s="31" t="s">
        <v>124</v>
      </c>
      <c r="AJ811" s="34" t="s">
        <v>124</v>
      </c>
    </row>
    <row r="812" spans="2:36" outlineLevel="1" x14ac:dyDescent="0.25">
      <c r="B812" s="44" t="s">
        <v>1063</v>
      </c>
      <c r="C812" s="29" t="s">
        <v>124</v>
      </c>
      <c r="D812" s="29" t="s">
        <v>124</v>
      </c>
      <c r="E812" s="29" t="s">
        <v>124</v>
      </c>
      <c r="F812" s="29" t="str">
        <f t="shared" si="17"/>
        <v>N/A</v>
      </c>
      <c r="G812" s="30" t="s">
        <v>124</v>
      </c>
      <c r="H812" s="30" t="s">
        <v>124</v>
      </c>
      <c r="I812" s="30">
        <v>7.0096590909090914E-2</v>
      </c>
      <c r="J812" s="31" t="s">
        <v>124</v>
      </c>
      <c r="K812" s="30" t="s">
        <v>124</v>
      </c>
      <c r="L812" s="31" t="s">
        <v>124</v>
      </c>
      <c r="M812" s="31" t="s">
        <v>124</v>
      </c>
      <c r="N812" s="32" t="s">
        <v>124</v>
      </c>
      <c r="O812" s="32">
        <v>36378.559999999998</v>
      </c>
      <c r="P812" s="31" t="s">
        <v>124</v>
      </c>
      <c r="Q812" s="31" t="s">
        <v>124</v>
      </c>
      <c r="R812" s="31" t="s">
        <v>124</v>
      </c>
      <c r="S812" s="31" t="s">
        <v>124</v>
      </c>
      <c r="T812" s="26">
        <v>0</v>
      </c>
      <c r="U812" s="26">
        <v>0</v>
      </c>
      <c r="V812" s="26">
        <v>0</v>
      </c>
      <c r="W812" s="26">
        <v>1</v>
      </c>
      <c r="X812" s="26">
        <v>0</v>
      </c>
      <c r="Y812" s="31" t="s">
        <v>124</v>
      </c>
      <c r="Z812" s="31" t="s">
        <v>124</v>
      </c>
      <c r="AA812" s="34" t="s">
        <v>70</v>
      </c>
      <c r="AB812" s="35">
        <v>0</v>
      </c>
      <c r="AC812" s="31" t="s">
        <v>124</v>
      </c>
      <c r="AD812" s="34" t="s">
        <v>70</v>
      </c>
      <c r="AE812" s="34" t="s">
        <v>60</v>
      </c>
      <c r="AF812" s="31" t="s">
        <v>124</v>
      </c>
      <c r="AG812" s="31" t="s">
        <v>124</v>
      </c>
      <c r="AH812" s="31">
        <v>1</v>
      </c>
      <c r="AI812" s="31" t="s">
        <v>124</v>
      </c>
      <c r="AJ812" s="34" t="s">
        <v>124</v>
      </c>
    </row>
    <row r="813" spans="2:36" outlineLevel="1" x14ac:dyDescent="0.25">
      <c r="B813" s="44" t="s">
        <v>1063</v>
      </c>
      <c r="C813" s="29" t="s">
        <v>124</v>
      </c>
      <c r="D813" s="29" t="s">
        <v>124</v>
      </c>
      <c r="E813" s="29" t="s">
        <v>124</v>
      </c>
      <c r="F813" s="29" t="str">
        <f t="shared" si="17"/>
        <v>N/A</v>
      </c>
      <c r="G813" s="30" t="s">
        <v>124</v>
      </c>
      <c r="H813" s="30" t="s">
        <v>124</v>
      </c>
      <c r="I813" s="30" t="s">
        <v>124</v>
      </c>
      <c r="J813" s="31" t="s">
        <v>124</v>
      </c>
      <c r="K813" s="30" t="s">
        <v>124</v>
      </c>
      <c r="L813" s="31" t="s">
        <v>124</v>
      </c>
      <c r="M813" s="31" t="s">
        <v>124</v>
      </c>
      <c r="N813" s="32" t="s">
        <v>124</v>
      </c>
      <c r="O813" s="32" t="s">
        <v>124</v>
      </c>
      <c r="P813" s="31" t="s">
        <v>124</v>
      </c>
      <c r="Q813" s="31" t="s">
        <v>124</v>
      </c>
      <c r="R813" s="31" t="s">
        <v>124</v>
      </c>
      <c r="S813" s="31" t="s">
        <v>124</v>
      </c>
      <c r="T813" s="26">
        <v>1</v>
      </c>
      <c r="U813" s="26">
        <v>0</v>
      </c>
      <c r="V813" s="26">
        <v>0</v>
      </c>
      <c r="W813" s="26">
        <v>0</v>
      </c>
      <c r="X813" s="26">
        <v>0</v>
      </c>
      <c r="Y813" s="31" t="s">
        <v>124</v>
      </c>
      <c r="Z813" s="31" t="s">
        <v>124</v>
      </c>
      <c r="AA813" s="34" t="s">
        <v>124</v>
      </c>
      <c r="AB813" s="35">
        <v>0</v>
      </c>
      <c r="AC813" s="31" t="s">
        <v>124</v>
      </c>
      <c r="AD813" s="34" t="s">
        <v>70</v>
      </c>
      <c r="AE813" s="34" t="s">
        <v>60</v>
      </c>
      <c r="AF813" s="31" t="s">
        <v>124</v>
      </c>
      <c r="AG813" s="31" t="s">
        <v>124</v>
      </c>
      <c r="AH813" s="31" t="s">
        <v>124</v>
      </c>
      <c r="AI813" s="31" t="s">
        <v>124</v>
      </c>
      <c r="AJ813" s="34" t="s">
        <v>124</v>
      </c>
    </row>
    <row r="814" spans="2:36" outlineLevel="1" x14ac:dyDescent="0.25">
      <c r="B814" s="44" t="s">
        <v>1063</v>
      </c>
      <c r="C814" s="29" t="s">
        <v>124</v>
      </c>
      <c r="D814" s="29" t="s">
        <v>124</v>
      </c>
      <c r="E814" s="29" t="s">
        <v>124</v>
      </c>
      <c r="F814" s="29" t="str">
        <f t="shared" si="17"/>
        <v>N/A</v>
      </c>
      <c r="G814" s="30" t="s">
        <v>124</v>
      </c>
      <c r="H814" s="30" t="s">
        <v>124</v>
      </c>
      <c r="I814" s="30" t="s">
        <v>124</v>
      </c>
      <c r="J814" s="31" t="s">
        <v>124</v>
      </c>
      <c r="K814" s="30" t="s">
        <v>124</v>
      </c>
      <c r="L814" s="31" t="s">
        <v>124</v>
      </c>
      <c r="M814" s="31" t="s">
        <v>124</v>
      </c>
      <c r="N814" s="32" t="s">
        <v>124</v>
      </c>
      <c r="O814" s="32" t="s">
        <v>124</v>
      </c>
      <c r="P814" s="31" t="s">
        <v>124</v>
      </c>
      <c r="Q814" s="31" t="s">
        <v>124</v>
      </c>
      <c r="R814" s="31" t="s">
        <v>124</v>
      </c>
      <c r="S814" s="31" t="s">
        <v>124</v>
      </c>
      <c r="T814" s="26">
        <v>0</v>
      </c>
      <c r="U814" s="26">
        <v>0</v>
      </c>
      <c r="V814" s="26">
        <v>1</v>
      </c>
      <c r="W814" s="26">
        <v>0</v>
      </c>
      <c r="X814" s="26">
        <v>0</v>
      </c>
      <c r="Y814" s="31" t="s">
        <v>124</v>
      </c>
      <c r="Z814" s="31" t="s">
        <v>124</v>
      </c>
      <c r="AA814" s="34" t="s">
        <v>124</v>
      </c>
      <c r="AB814" s="35">
        <v>0</v>
      </c>
      <c r="AC814" s="31" t="s">
        <v>124</v>
      </c>
      <c r="AD814" s="34" t="s">
        <v>70</v>
      </c>
      <c r="AE814" s="34" t="s">
        <v>60</v>
      </c>
      <c r="AF814" s="31" t="s">
        <v>124</v>
      </c>
      <c r="AG814" s="31" t="s">
        <v>124</v>
      </c>
      <c r="AH814" s="31" t="s">
        <v>124</v>
      </c>
      <c r="AI814" s="31" t="s">
        <v>124</v>
      </c>
      <c r="AJ814" s="34" t="s">
        <v>124</v>
      </c>
    </row>
    <row r="815" spans="2:36" outlineLevel="1" x14ac:dyDescent="0.25">
      <c r="B815" s="44" t="s">
        <v>1063</v>
      </c>
      <c r="C815" s="29" t="s">
        <v>124</v>
      </c>
      <c r="D815" s="29" t="s">
        <v>124</v>
      </c>
      <c r="E815" s="29" t="s">
        <v>124</v>
      </c>
      <c r="F815" s="29" t="str">
        <f t="shared" si="17"/>
        <v>N/A</v>
      </c>
      <c r="G815" s="30" t="s">
        <v>124</v>
      </c>
      <c r="H815" s="30" t="s">
        <v>124</v>
      </c>
      <c r="I815" s="30" t="s">
        <v>124</v>
      </c>
      <c r="J815" s="31" t="s">
        <v>124</v>
      </c>
      <c r="K815" s="30" t="s">
        <v>124</v>
      </c>
      <c r="L815" s="31" t="s">
        <v>124</v>
      </c>
      <c r="M815" s="31" t="s">
        <v>124</v>
      </c>
      <c r="N815" s="32" t="s">
        <v>124</v>
      </c>
      <c r="O815" s="32" t="s">
        <v>124</v>
      </c>
      <c r="P815" s="31" t="s">
        <v>124</v>
      </c>
      <c r="Q815" s="31" t="s">
        <v>124</v>
      </c>
      <c r="R815" s="31" t="s">
        <v>124</v>
      </c>
      <c r="S815" s="31" t="s">
        <v>124</v>
      </c>
      <c r="T815" s="26">
        <v>1</v>
      </c>
      <c r="U815" s="26">
        <v>0</v>
      </c>
      <c r="V815" s="26">
        <v>0</v>
      </c>
      <c r="W815" s="26">
        <v>0</v>
      </c>
      <c r="X815" s="26">
        <v>0</v>
      </c>
      <c r="Y815" s="31" t="s">
        <v>124</v>
      </c>
      <c r="Z815" s="31" t="s">
        <v>124</v>
      </c>
      <c r="AA815" s="34" t="s">
        <v>124</v>
      </c>
      <c r="AB815" s="35">
        <v>0</v>
      </c>
      <c r="AC815" s="31" t="s">
        <v>124</v>
      </c>
      <c r="AD815" s="34" t="s">
        <v>70</v>
      </c>
      <c r="AE815" s="34" t="s">
        <v>60</v>
      </c>
      <c r="AF815" s="31" t="s">
        <v>124</v>
      </c>
      <c r="AG815" s="31" t="s">
        <v>124</v>
      </c>
      <c r="AH815" s="31" t="s">
        <v>124</v>
      </c>
      <c r="AI815" s="31" t="s">
        <v>124</v>
      </c>
      <c r="AJ815" s="34" t="s">
        <v>124</v>
      </c>
    </row>
    <row r="816" spans="2:36" outlineLevel="1" x14ac:dyDescent="0.25">
      <c r="B816" s="44" t="s">
        <v>1063</v>
      </c>
      <c r="C816" s="29" t="s">
        <v>124</v>
      </c>
      <c r="D816" s="29" t="s">
        <v>124</v>
      </c>
      <c r="E816" s="29" t="s">
        <v>124</v>
      </c>
      <c r="F816" s="29" t="str">
        <f t="shared" si="17"/>
        <v>N/A</v>
      </c>
      <c r="G816" s="30" t="s">
        <v>124</v>
      </c>
      <c r="H816" s="30" t="s">
        <v>124</v>
      </c>
      <c r="I816" s="30" t="s">
        <v>124</v>
      </c>
      <c r="J816" s="31" t="s">
        <v>124</v>
      </c>
      <c r="K816" s="30" t="s">
        <v>124</v>
      </c>
      <c r="L816" s="31" t="s">
        <v>124</v>
      </c>
      <c r="M816" s="31" t="s">
        <v>124</v>
      </c>
      <c r="N816" s="32" t="s">
        <v>124</v>
      </c>
      <c r="O816" s="32" t="s">
        <v>124</v>
      </c>
      <c r="P816" s="31" t="s">
        <v>124</v>
      </c>
      <c r="Q816" s="31" t="s">
        <v>124</v>
      </c>
      <c r="R816" s="31" t="s">
        <v>124</v>
      </c>
      <c r="S816" s="31" t="s">
        <v>124</v>
      </c>
      <c r="T816" s="26">
        <v>0</v>
      </c>
      <c r="U816" s="26">
        <v>1</v>
      </c>
      <c r="V816" s="26">
        <v>0</v>
      </c>
      <c r="W816" s="26">
        <v>0</v>
      </c>
      <c r="X816" s="26">
        <v>0</v>
      </c>
      <c r="Y816" s="31" t="s">
        <v>124</v>
      </c>
      <c r="Z816" s="31" t="s">
        <v>124</v>
      </c>
      <c r="AA816" s="34" t="s">
        <v>124</v>
      </c>
      <c r="AB816" s="35">
        <v>0</v>
      </c>
      <c r="AC816" s="31" t="s">
        <v>124</v>
      </c>
      <c r="AD816" s="34" t="s">
        <v>70</v>
      </c>
      <c r="AE816" s="34" t="s">
        <v>60</v>
      </c>
      <c r="AF816" s="31" t="s">
        <v>124</v>
      </c>
      <c r="AG816" s="31" t="s">
        <v>124</v>
      </c>
      <c r="AH816" s="31" t="s">
        <v>124</v>
      </c>
      <c r="AI816" s="31" t="s">
        <v>124</v>
      </c>
      <c r="AJ816" s="34" t="s">
        <v>124</v>
      </c>
    </row>
    <row r="817" spans="2:36" outlineLevel="1" x14ac:dyDescent="0.25">
      <c r="B817" s="44" t="s">
        <v>1063</v>
      </c>
      <c r="C817" s="29" t="s">
        <v>124</v>
      </c>
      <c r="D817" s="29" t="s">
        <v>124</v>
      </c>
      <c r="E817" s="29" t="s">
        <v>124</v>
      </c>
      <c r="F817" s="29" t="str">
        <f t="shared" si="17"/>
        <v>N/A</v>
      </c>
      <c r="G817" s="30" t="s">
        <v>124</v>
      </c>
      <c r="H817" s="30" t="s">
        <v>124</v>
      </c>
      <c r="I817" s="30">
        <v>1.0764291261145325</v>
      </c>
      <c r="J817" s="31" t="s">
        <v>124</v>
      </c>
      <c r="K817" s="30" t="s">
        <v>124</v>
      </c>
      <c r="L817" s="31" t="s">
        <v>124</v>
      </c>
      <c r="M817" s="31" t="s">
        <v>124</v>
      </c>
      <c r="N817" s="32" t="s">
        <v>124</v>
      </c>
      <c r="O817" s="32">
        <v>605476.68999999994</v>
      </c>
      <c r="P817" s="31" t="s">
        <v>124</v>
      </c>
      <c r="Q817" s="31" t="s">
        <v>124</v>
      </c>
      <c r="R817" s="31" t="s">
        <v>124</v>
      </c>
      <c r="S817" s="31" t="s">
        <v>124</v>
      </c>
      <c r="T817" s="26">
        <v>0</v>
      </c>
      <c r="U817" s="26">
        <v>0</v>
      </c>
      <c r="V817" s="26">
        <v>1</v>
      </c>
      <c r="W817" s="26">
        <v>2</v>
      </c>
      <c r="X817" s="26">
        <v>0</v>
      </c>
      <c r="Y817" s="31" t="s">
        <v>124</v>
      </c>
      <c r="Z817" s="31" t="s">
        <v>124</v>
      </c>
      <c r="AA817" s="34" t="s">
        <v>57</v>
      </c>
      <c r="AB817" s="35">
        <v>0</v>
      </c>
      <c r="AC817" s="31" t="s">
        <v>124</v>
      </c>
      <c r="AD817" s="34" t="s">
        <v>70</v>
      </c>
      <c r="AE817" s="34" t="s">
        <v>991</v>
      </c>
      <c r="AF817" s="31" t="s">
        <v>124</v>
      </c>
      <c r="AG817" s="31" t="s">
        <v>124</v>
      </c>
      <c r="AH817" s="31">
        <v>2</v>
      </c>
      <c r="AI817" s="31" t="s">
        <v>124</v>
      </c>
      <c r="AJ817" s="34" t="s">
        <v>124</v>
      </c>
    </row>
    <row r="818" spans="2:36" outlineLevel="1" x14ac:dyDescent="0.25">
      <c r="B818" s="44" t="s">
        <v>1063</v>
      </c>
      <c r="C818" s="29" t="s">
        <v>124</v>
      </c>
      <c r="D818" s="29" t="s">
        <v>124</v>
      </c>
      <c r="E818" s="29" t="s">
        <v>124</v>
      </c>
      <c r="F818" s="29" t="str">
        <f t="shared" si="17"/>
        <v>N/A</v>
      </c>
      <c r="G818" s="30" t="s">
        <v>124</v>
      </c>
      <c r="H818" s="30">
        <v>0.19464015151515152</v>
      </c>
      <c r="I818" s="30" t="s">
        <v>124</v>
      </c>
      <c r="J818" s="31" t="s">
        <v>124</v>
      </c>
      <c r="K818" s="30" t="s">
        <v>124</v>
      </c>
      <c r="L818" s="31" t="s">
        <v>124</v>
      </c>
      <c r="M818" s="31" t="s">
        <v>124</v>
      </c>
      <c r="N818" s="32">
        <v>563690.98</v>
      </c>
      <c r="O818" s="32" t="s">
        <v>124</v>
      </c>
      <c r="P818" s="31" t="s">
        <v>124</v>
      </c>
      <c r="Q818" s="31" t="s">
        <v>124</v>
      </c>
      <c r="R818" s="31" t="s">
        <v>124</v>
      </c>
      <c r="S818" s="31" t="s">
        <v>124</v>
      </c>
      <c r="T818" s="26">
        <v>0</v>
      </c>
      <c r="U818" s="26">
        <v>0</v>
      </c>
      <c r="V818" s="26">
        <v>0</v>
      </c>
      <c r="W818" s="26">
        <v>1</v>
      </c>
      <c r="X818" s="26">
        <v>0</v>
      </c>
      <c r="Y818" s="31" t="s">
        <v>124</v>
      </c>
      <c r="Z818" s="31" t="s">
        <v>124</v>
      </c>
      <c r="AA818" s="34" t="s">
        <v>57</v>
      </c>
      <c r="AB818" s="35">
        <v>0</v>
      </c>
      <c r="AC818" s="31" t="s">
        <v>124</v>
      </c>
      <c r="AD818" s="34" t="s">
        <v>70</v>
      </c>
      <c r="AE818" s="34" t="s">
        <v>60</v>
      </c>
      <c r="AF818" s="31" t="s">
        <v>124</v>
      </c>
      <c r="AG818" s="31">
        <v>1</v>
      </c>
      <c r="AH818" s="31" t="s">
        <v>124</v>
      </c>
      <c r="AI818" s="31" t="s">
        <v>124</v>
      </c>
      <c r="AJ818" s="34" t="s">
        <v>124</v>
      </c>
    </row>
    <row r="819" spans="2:36" outlineLevel="1" x14ac:dyDescent="0.25">
      <c r="B819" s="44" t="s">
        <v>1063</v>
      </c>
      <c r="C819" s="29" t="s">
        <v>124</v>
      </c>
      <c r="D819" s="29" t="s">
        <v>124</v>
      </c>
      <c r="E819" s="29" t="s">
        <v>124</v>
      </c>
      <c r="F819" s="29" t="str">
        <f t="shared" si="17"/>
        <v>N/A</v>
      </c>
      <c r="G819" s="30" t="s">
        <v>124</v>
      </c>
      <c r="H819" s="30">
        <v>0.1496060606060606</v>
      </c>
      <c r="I819" s="30" t="s">
        <v>124</v>
      </c>
      <c r="J819" s="31" t="s">
        <v>124</v>
      </c>
      <c r="K819" s="30" t="s">
        <v>124</v>
      </c>
      <c r="L819" s="31" t="s">
        <v>124</v>
      </c>
      <c r="M819" s="31" t="s">
        <v>124</v>
      </c>
      <c r="N819" s="32">
        <v>355708</v>
      </c>
      <c r="O819" s="32" t="s">
        <v>124</v>
      </c>
      <c r="P819" s="31" t="s">
        <v>124</v>
      </c>
      <c r="Q819" s="31" t="s">
        <v>124</v>
      </c>
      <c r="R819" s="31" t="s">
        <v>124</v>
      </c>
      <c r="S819" s="31" t="s">
        <v>124</v>
      </c>
      <c r="T819" s="26">
        <v>0</v>
      </c>
      <c r="U819" s="26">
        <v>0</v>
      </c>
      <c r="V819" s="26">
        <v>0</v>
      </c>
      <c r="W819" s="26">
        <v>1</v>
      </c>
      <c r="X819" s="26">
        <v>0</v>
      </c>
      <c r="Y819" s="31" t="s">
        <v>124</v>
      </c>
      <c r="Z819" s="31" t="s">
        <v>124</v>
      </c>
      <c r="AA819" s="34" t="s">
        <v>57</v>
      </c>
      <c r="AB819" s="35">
        <v>0</v>
      </c>
      <c r="AC819" s="31" t="s">
        <v>124</v>
      </c>
      <c r="AD819" s="34" t="s">
        <v>70</v>
      </c>
      <c r="AE819" s="34" t="s">
        <v>60</v>
      </c>
      <c r="AF819" s="31" t="s">
        <v>124</v>
      </c>
      <c r="AG819" s="31">
        <v>1</v>
      </c>
      <c r="AH819" s="31" t="s">
        <v>124</v>
      </c>
      <c r="AI819" s="31" t="s">
        <v>124</v>
      </c>
      <c r="AJ819" s="34" t="s">
        <v>124</v>
      </c>
    </row>
    <row r="820" spans="2:36" outlineLevel="1" x14ac:dyDescent="0.25">
      <c r="B820" s="44" t="s">
        <v>1063</v>
      </c>
      <c r="C820" s="29" t="s">
        <v>124</v>
      </c>
      <c r="D820" s="29" t="s">
        <v>124</v>
      </c>
      <c r="E820" s="29" t="s">
        <v>124</v>
      </c>
      <c r="F820" s="29" t="str">
        <f t="shared" si="17"/>
        <v>N/A</v>
      </c>
      <c r="G820" s="30" t="s">
        <v>124</v>
      </c>
      <c r="H820" s="30" t="s">
        <v>124</v>
      </c>
      <c r="I820" s="30">
        <v>7.9147727272727272E-2</v>
      </c>
      <c r="J820" s="31" t="s">
        <v>124</v>
      </c>
      <c r="K820" s="30" t="s">
        <v>124</v>
      </c>
      <c r="L820" s="31" t="s">
        <v>124</v>
      </c>
      <c r="M820" s="31" t="s">
        <v>124</v>
      </c>
      <c r="N820" s="32" t="s">
        <v>124</v>
      </c>
      <c r="O820" s="32">
        <v>169471.16</v>
      </c>
      <c r="P820" s="31" t="s">
        <v>124</v>
      </c>
      <c r="Q820" s="31" t="s">
        <v>124</v>
      </c>
      <c r="R820" s="31" t="s">
        <v>124</v>
      </c>
      <c r="S820" s="31" t="s">
        <v>124</v>
      </c>
      <c r="T820" s="26">
        <v>0</v>
      </c>
      <c r="U820" s="26">
        <v>0</v>
      </c>
      <c r="V820" s="26">
        <v>0</v>
      </c>
      <c r="W820" s="26">
        <v>1</v>
      </c>
      <c r="X820" s="26">
        <v>0</v>
      </c>
      <c r="Y820" s="31" t="s">
        <v>124</v>
      </c>
      <c r="Z820" s="31" t="s">
        <v>124</v>
      </c>
      <c r="AA820" s="34" t="s">
        <v>57</v>
      </c>
      <c r="AB820" s="35">
        <v>0</v>
      </c>
      <c r="AC820" s="31" t="s">
        <v>124</v>
      </c>
      <c r="AD820" s="34" t="s">
        <v>70</v>
      </c>
      <c r="AE820" s="34" t="s">
        <v>60</v>
      </c>
      <c r="AF820" s="31" t="s">
        <v>124</v>
      </c>
      <c r="AG820" s="31" t="s">
        <v>124</v>
      </c>
      <c r="AH820" s="31">
        <v>1</v>
      </c>
      <c r="AI820" s="31" t="s">
        <v>124</v>
      </c>
      <c r="AJ820" s="34" t="s">
        <v>124</v>
      </c>
    </row>
    <row r="821" spans="2:36" outlineLevel="1" x14ac:dyDescent="0.25">
      <c r="B821" s="44" t="s">
        <v>1063</v>
      </c>
      <c r="C821" s="29" t="s">
        <v>124</v>
      </c>
      <c r="D821" s="29" t="s">
        <v>124</v>
      </c>
      <c r="E821" s="29" t="s">
        <v>124</v>
      </c>
      <c r="F821" s="29" t="str">
        <f t="shared" si="17"/>
        <v>N/A</v>
      </c>
      <c r="G821" s="30" t="s">
        <v>124</v>
      </c>
      <c r="H821" s="30" t="s">
        <v>124</v>
      </c>
      <c r="I821" s="30" t="s">
        <v>124</v>
      </c>
      <c r="J821" s="31" t="s">
        <v>124</v>
      </c>
      <c r="K821" s="30" t="s">
        <v>124</v>
      </c>
      <c r="L821" s="31" t="s">
        <v>124</v>
      </c>
      <c r="M821" s="31" t="s">
        <v>124</v>
      </c>
      <c r="N821" s="32" t="s">
        <v>124</v>
      </c>
      <c r="O821" s="32" t="s">
        <v>124</v>
      </c>
      <c r="P821" s="31" t="s">
        <v>124</v>
      </c>
      <c r="Q821" s="31" t="s">
        <v>124</v>
      </c>
      <c r="R821" s="31" t="s">
        <v>124</v>
      </c>
      <c r="S821" s="31" t="s">
        <v>124</v>
      </c>
      <c r="T821" s="26">
        <v>0</v>
      </c>
      <c r="U821" s="26">
        <v>1</v>
      </c>
      <c r="V821" s="26">
        <v>0</v>
      </c>
      <c r="W821" s="26">
        <v>0</v>
      </c>
      <c r="X821" s="26">
        <v>0</v>
      </c>
      <c r="Y821" s="31" t="s">
        <v>124</v>
      </c>
      <c r="Z821" s="31" t="s">
        <v>124</v>
      </c>
      <c r="AA821" s="34" t="s">
        <v>124</v>
      </c>
      <c r="AB821" s="35">
        <v>0</v>
      </c>
      <c r="AC821" s="31" t="s">
        <v>124</v>
      </c>
      <c r="AD821" s="34" t="s">
        <v>70</v>
      </c>
      <c r="AE821" s="34" t="s">
        <v>60</v>
      </c>
      <c r="AF821" s="31" t="s">
        <v>124</v>
      </c>
      <c r="AG821" s="31" t="s">
        <v>124</v>
      </c>
      <c r="AH821" s="31" t="s">
        <v>124</v>
      </c>
      <c r="AI821" s="31" t="s">
        <v>124</v>
      </c>
      <c r="AJ821" s="34" t="s">
        <v>124</v>
      </c>
    </row>
    <row r="822" spans="2:36" outlineLevel="1" x14ac:dyDescent="0.25">
      <c r="B822" s="44" t="s">
        <v>1063</v>
      </c>
      <c r="C822" s="29" t="s">
        <v>124</v>
      </c>
      <c r="D822" s="29" t="s">
        <v>124</v>
      </c>
      <c r="E822" s="29" t="s">
        <v>124</v>
      </c>
      <c r="F822" s="29" t="str">
        <f t="shared" si="17"/>
        <v>N/A</v>
      </c>
      <c r="G822" s="30" t="s">
        <v>124</v>
      </c>
      <c r="H822" s="30" t="s">
        <v>124</v>
      </c>
      <c r="I822" s="30">
        <v>0.12152651515151515</v>
      </c>
      <c r="J822" s="31" t="s">
        <v>124</v>
      </c>
      <c r="K822" s="30" t="s">
        <v>124</v>
      </c>
      <c r="L822" s="31" t="s">
        <v>124</v>
      </c>
      <c r="M822" s="31" t="s">
        <v>124</v>
      </c>
      <c r="N822" s="32" t="s">
        <v>124</v>
      </c>
      <c r="O822" s="32">
        <v>354341.48</v>
      </c>
      <c r="P822" s="31" t="s">
        <v>124</v>
      </c>
      <c r="Q822" s="31" t="s">
        <v>124</v>
      </c>
      <c r="R822" s="31" t="s">
        <v>124</v>
      </c>
      <c r="S822" s="31" t="s">
        <v>124</v>
      </c>
      <c r="T822" s="26">
        <v>0</v>
      </c>
      <c r="U822" s="26">
        <v>0</v>
      </c>
      <c r="V822" s="26">
        <v>0</v>
      </c>
      <c r="W822" s="26">
        <v>1</v>
      </c>
      <c r="X822" s="26">
        <v>0</v>
      </c>
      <c r="Y822" s="31" t="s">
        <v>124</v>
      </c>
      <c r="Z822" s="31" t="s">
        <v>124</v>
      </c>
      <c r="AA822" s="34" t="s">
        <v>70</v>
      </c>
      <c r="AB822" s="35">
        <v>0</v>
      </c>
      <c r="AC822" s="31" t="s">
        <v>124</v>
      </c>
      <c r="AD822" s="34" t="s">
        <v>70</v>
      </c>
      <c r="AE822" s="34" t="s">
        <v>77</v>
      </c>
      <c r="AF822" s="31" t="s">
        <v>124</v>
      </c>
      <c r="AG822" s="31" t="s">
        <v>124</v>
      </c>
      <c r="AH822" s="31">
        <v>1</v>
      </c>
      <c r="AI822" s="31" t="s">
        <v>124</v>
      </c>
      <c r="AJ822" s="34" t="s">
        <v>124</v>
      </c>
    </row>
    <row r="823" spans="2:36" outlineLevel="1" x14ac:dyDescent="0.25">
      <c r="B823" s="44" t="s">
        <v>1063</v>
      </c>
      <c r="C823" s="29" t="s">
        <v>124</v>
      </c>
      <c r="D823" s="29" t="s">
        <v>124</v>
      </c>
      <c r="E823" s="29" t="s">
        <v>124</v>
      </c>
      <c r="F823" s="29" t="str">
        <f t="shared" si="17"/>
        <v>N/A</v>
      </c>
      <c r="G823" s="30" t="s">
        <v>124</v>
      </c>
      <c r="H823" s="30">
        <v>0.90852272727272732</v>
      </c>
      <c r="I823" s="30" t="s">
        <v>124</v>
      </c>
      <c r="J823" s="31" t="s">
        <v>124</v>
      </c>
      <c r="K823" s="30" t="s">
        <v>124</v>
      </c>
      <c r="L823" s="31" t="s">
        <v>124</v>
      </c>
      <c r="M823" s="31" t="s">
        <v>124</v>
      </c>
      <c r="N823" s="32">
        <v>2004167.23</v>
      </c>
      <c r="O823" s="32" t="s">
        <v>124</v>
      </c>
      <c r="P823" s="31" t="s">
        <v>124</v>
      </c>
      <c r="Q823" s="31" t="s">
        <v>124</v>
      </c>
      <c r="R823" s="31" t="s">
        <v>124</v>
      </c>
      <c r="S823" s="31" t="s">
        <v>124</v>
      </c>
      <c r="T823" s="26">
        <v>1</v>
      </c>
      <c r="U823" s="26">
        <v>0</v>
      </c>
      <c r="V823" s="26">
        <v>0</v>
      </c>
      <c r="W823" s="26">
        <v>4</v>
      </c>
      <c r="X823" s="26">
        <v>0</v>
      </c>
      <c r="Y823" s="31" t="s">
        <v>124</v>
      </c>
      <c r="Z823" s="31" t="s">
        <v>124</v>
      </c>
      <c r="AA823" s="34" t="s">
        <v>1060</v>
      </c>
      <c r="AB823" s="35">
        <v>0</v>
      </c>
      <c r="AC823" s="31" t="s">
        <v>124</v>
      </c>
      <c r="AD823" s="34" t="s">
        <v>70</v>
      </c>
      <c r="AE823" s="34" t="s">
        <v>1036</v>
      </c>
      <c r="AF823" s="31" t="s">
        <v>124</v>
      </c>
      <c r="AG823" s="31">
        <v>4</v>
      </c>
      <c r="AH823" s="31" t="s">
        <v>124</v>
      </c>
      <c r="AI823" s="31" t="s">
        <v>124</v>
      </c>
      <c r="AJ823" s="34" t="s">
        <v>124</v>
      </c>
    </row>
    <row r="824" spans="2:36" outlineLevel="1" x14ac:dyDescent="0.25">
      <c r="B824" s="44" t="s">
        <v>1063</v>
      </c>
      <c r="C824" s="29" t="s">
        <v>124</v>
      </c>
      <c r="D824" s="29" t="s">
        <v>124</v>
      </c>
      <c r="E824" s="29" t="s">
        <v>124</v>
      </c>
      <c r="F824" s="29" t="str">
        <f t="shared" si="17"/>
        <v>N/A</v>
      </c>
      <c r="G824" s="30" t="s">
        <v>124</v>
      </c>
      <c r="H824" s="30">
        <v>9.9431818181818177E-2</v>
      </c>
      <c r="I824" s="30" t="s">
        <v>124</v>
      </c>
      <c r="J824" s="31" t="s">
        <v>124</v>
      </c>
      <c r="K824" s="30" t="s">
        <v>124</v>
      </c>
      <c r="L824" s="31" t="s">
        <v>124</v>
      </c>
      <c r="M824" s="31" t="s">
        <v>124</v>
      </c>
      <c r="N824" s="32">
        <v>317375.42</v>
      </c>
      <c r="O824" s="32" t="s">
        <v>124</v>
      </c>
      <c r="P824" s="31" t="s">
        <v>124</v>
      </c>
      <c r="Q824" s="31" t="s">
        <v>124</v>
      </c>
      <c r="R824" s="31" t="s">
        <v>124</v>
      </c>
      <c r="S824" s="31" t="s">
        <v>124</v>
      </c>
      <c r="T824" s="26">
        <v>0</v>
      </c>
      <c r="U824" s="26">
        <v>0</v>
      </c>
      <c r="V824" s="26">
        <v>0</v>
      </c>
      <c r="W824" s="26">
        <v>1</v>
      </c>
      <c r="X824" s="26">
        <v>0</v>
      </c>
      <c r="Y824" s="31" t="s">
        <v>124</v>
      </c>
      <c r="Z824" s="31" t="s">
        <v>124</v>
      </c>
      <c r="AA824" s="34" t="s">
        <v>57</v>
      </c>
      <c r="AB824" s="35">
        <v>0</v>
      </c>
      <c r="AC824" s="31" t="s">
        <v>124</v>
      </c>
      <c r="AD824" s="34" t="s">
        <v>70</v>
      </c>
      <c r="AE824" s="34" t="s">
        <v>85</v>
      </c>
      <c r="AF824" s="31" t="s">
        <v>124</v>
      </c>
      <c r="AG824" s="31">
        <v>1</v>
      </c>
      <c r="AH824" s="31" t="s">
        <v>124</v>
      </c>
      <c r="AI824" s="31" t="s">
        <v>124</v>
      </c>
      <c r="AJ824" s="34" t="s">
        <v>124</v>
      </c>
    </row>
    <row r="825" spans="2:36" outlineLevel="1" x14ac:dyDescent="0.25">
      <c r="B825" s="44" t="s">
        <v>1063</v>
      </c>
      <c r="C825" s="29" t="s">
        <v>124</v>
      </c>
      <c r="D825" s="29" t="s">
        <v>124</v>
      </c>
      <c r="E825" s="29" t="s">
        <v>124</v>
      </c>
      <c r="F825" s="29" t="str">
        <f t="shared" si="17"/>
        <v>N/A</v>
      </c>
      <c r="G825" s="30" t="s">
        <v>124</v>
      </c>
      <c r="H825" s="30" t="s">
        <v>124</v>
      </c>
      <c r="I825" s="30" t="s">
        <v>124</v>
      </c>
      <c r="J825" s="31" t="s">
        <v>124</v>
      </c>
      <c r="K825" s="30" t="s">
        <v>124</v>
      </c>
      <c r="L825" s="31" t="s">
        <v>124</v>
      </c>
      <c r="M825" s="31" t="s">
        <v>124</v>
      </c>
      <c r="N825" s="32" t="s">
        <v>124</v>
      </c>
      <c r="O825" s="32" t="s">
        <v>124</v>
      </c>
      <c r="P825" s="31" t="s">
        <v>124</v>
      </c>
      <c r="Q825" s="31" t="s">
        <v>124</v>
      </c>
      <c r="R825" s="31" t="s">
        <v>124</v>
      </c>
      <c r="S825" s="31" t="s">
        <v>124</v>
      </c>
      <c r="T825" s="26">
        <v>1</v>
      </c>
      <c r="U825" s="26">
        <v>0</v>
      </c>
      <c r="V825" s="26">
        <v>0</v>
      </c>
      <c r="W825" s="26">
        <v>0</v>
      </c>
      <c r="X825" s="26">
        <v>0</v>
      </c>
      <c r="Y825" s="31" t="s">
        <v>124</v>
      </c>
      <c r="Z825" s="31" t="s">
        <v>124</v>
      </c>
      <c r="AA825" s="34" t="s">
        <v>124</v>
      </c>
      <c r="AB825" s="35">
        <v>0</v>
      </c>
      <c r="AC825" s="31" t="s">
        <v>124</v>
      </c>
      <c r="AD825" s="34" t="s">
        <v>70</v>
      </c>
      <c r="AE825" s="34" t="s">
        <v>60</v>
      </c>
      <c r="AF825" s="31" t="s">
        <v>124</v>
      </c>
      <c r="AG825" s="31" t="s">
        <v>124</v>
      </c>
      <c r="AH825" s="31" t="s">
        <v>124</v>
      </c>
      <c r="AI825" s="31" t="s">
        <v>124</v>
      </c>
      <c r="AJ825" s="34" t="s">
        <v>124</v>
      </c>
    </row>
    <row r="826" spans="2:36" outlineLevel="1" x14ac:dyDescent="0.25">
      <c r="B826" s="44" t="s">
        <v>1063</v>
      </c>
      <c r="C826" s="29" t="s">
        <v>124</v>
      </c>
      <c r="D826" s="29" t="s">
        <v>124</v>
      </c>
      <c r="E826" s="29" t="s">
        <v>124</v>
      </c>
      <c r="F826" s="29" t="str">
        <f t="shared" si="17"/>
        <v>N/A</v>
      </c>
      <c r="G826" s="30" t="s">
        <v>124</v>
      </c>
      <c r="H826" s="30" t="s">
        <v>124</v>
      </c>
      <c r="I826" s="30">
        <v>5.2660984848484853E-2</v>
      </c>
      <c r="J826" s="31" t="s">
        <v>124</v>
      </c>
      <c r="K826" s="30" t="s">
        <v>124</v>
      </c>
      <c r="L826" s="31" t="s">
        <v>124</v>
      </c>
      <c r="M826" s="31" t="s">
        <v>124</v>
      </c>
      <c r="N826" s="32" t="s">
        <v>124</v>
      </c>
      <c r="O826" s="32">
        <v>305233.51</v>
      </c>
      <c r="P826" s="31" t="s">
        <v>124</v>
      </c>
      <c r="Q826" s="31" t="s">
        <v>124</v>
      </c>
      <c r="R826" s="31" t="s">
        <v>124</v>
      </c>
      <c r="S826" s="31" t="s">
        <v>124</v>
      </c>
      <c r="T826" s="26">
        <v>0</v>
      </c>
      <c r="U826" s="26">
        <v>0</v>
      </c>
      <c r="V826" s="26">
        <v>0</v>
      </c>
      <c r="W826" s="26">
        <v>1</v>
      </c>
      <c r="X826" s="26">
        <v>0</v>
      </c>
      <c r="Y826" s="31" t="s">
        <v>124</v>
      </c>
      <c r="Z826" s="31" t="s">
        <v>124</v>
      </c>
      <c r="AA826" s="34" t="s">
        <v>70</v>
      </c>
      <c r="AB826" s="35">
        <v>0</v>
      </c>
      <c r="AC826" s="31" t="s">
        <v>124</v>
      </c>
      <c r="AD826" s="34" t="s">
        <v>70</v>
      </c>
      <c r="AE826" s="34" t="s">
        <v>60</v>
      </c>
      <c r="AF826" s="31" t="s">
        <v>124</v>
      </c>
      <c r="AG826" s="31" t="s">
        <v>124</v>
      </c>
      <c r="AH826" s="31">
        <v>1</v>
      </c>
      <c r="AI826" s="31" t="s">
        <v>124</v>
      </c>
      <c r="AJ826" s="34" t="s">
        <v>124</v>
      </c>
    </row>
    <row r="827" spans="2:36" outlineLevel="1" x14ac:dyDescent="0.25">
      <c r="B827" s="44" t="s">
        <v>1063</v>
      </c>
      <c r="C827" s="29" t="s">
        <v>124</v>
      </c>
      <c r="D827" s="29" t="s">
        <v>124</v>
      </c>
      <c r="E827" s="29" t="s">
        <v>124</v>
      </c>
      <c r="F827" s="29" t="str">
        <f t="shared" si="17"/>
        <v>N/A</v>
      </c>
      <c r="G827" s="30" t="s">
        <v>124</v>
      </c>
      <c r="H827" s="30" t="s">
        <v>124</v>
      </c>
      <c r="I827" s="30">
        <v>0.28560606060606059</v>
      </c>
      <c r="J827" s="31" t="s">
        <v>124</v>
      </c>
      <c r="K827" s="30" t="s">
        <v>124</v>
      </c>
      <c r="L827" s="31" t="s">
        <v>124</v>
      </c>
      <c r="M827" s="31" t="s">
        <v>124</v>
      </c>
      <c r="N827" s="32" t="s">
        <v>124</v>
      </c>
      <c r="O827" s="32">
        <v>476269.2</v>
      </c>
      <c r="P827" s="31" t="s">
        <v>124</v>
      </c>
      <c r="Q827" s="31" t="s">
        <v>124</v>
      </c>
      <c r="R827" s="31" t="s">
        <v>124</v>
      </c>
      <c r="S827" s="31" t="s">
        <v>124</v>
      </c>
      <c r="T827" s="26">
        <v>0</v>
      </c>
      <c r="U827" s="26">
        <v>0</v>
      </c>
      <c r="V827" s="26">
        <v>0</v>
      </c>
      <c r="W827" s="26">
        <v>1</v>
      </c>
      <c r="X827" s="26">
        <v>0</v>
      </c>
      <c r="Y827" s="31" t="s">
        <v>124</v>
      </c>
      <c r="Z827" s="31" t="s">
        <v>124</v>
      </c>
      <c r="AA827" s="34" t="s">
        <v>57</v>
      </c>
      <c r="AB827" s="35">
        <v>0</v>
      </c>
      <c r="AC827" s="31" t="s">
        <v>124</v>
      </c>
      <c r="AD827" s="34" t="s">
        <v>70</v>
      </c>
      <c r="AE827" s="34" t="s">
        <v>85</v>
      </c>
      <c r="AF827" s="31" t="s">
        <v>124</v>
      </c>
      <c r="AG827" s="31" t="s">
        <v>124</v>
      </c>
      <c r="AH827" s="31">
        <v>1</v>
      </c>
      <c r="AI827" s="31" t="s">
        <v>124</v>
      </c>
      <c r="AJ827" s="34" t="s">
        <v>124</v>
      </c>
    </row>
    <row r="828" spans="2:36" outlineLevel="1" x14ac:dyDescent="0.25">
      <c r="B828" s="44" t="s">
        <v>1063</v>
      </c>
      <c r="C828" s="29" t="s">
        <v>124</v>
      </c>
      <c r="D828" s="29" t="s">
        <v>124</v>
      </c>
      <c r="E828" s="29" t="s">
        <v>124</v>
      </c>
      <c r="F828" s="29" t="str">
        <f t="shared" si="17"/>
        <v>N/A</v>
      </c>
      <c r="G828" s="30" t="s">
        <v>124</v>
      </c>
      <c r="H828" s="30" t="s">
        <v>124</v>
      </c>
      <c r="I828" s="30" t="s">
        <v>124</v>
      </c>
      <c r="J828" s="31" t="s">
        <v>124</v>
      </c>
      <c r="K828" s="30" t="s">
        <v>124</v>
      </c>
      <c r="L828" s="31" t="s">
        <v>124</v>
      </c>
      <c r="M828" s="31" t="s">
        <v>124</v>
      </c>
      <c r="N828" s="32" t="s">
        <v>124</v>
      </c>
      <c r="O828" s="32" t="s">
        <v>124</v>
      </c>
      <c r="P828" s="31" t="s">
        <v>124</v>
      </c>
      <c r="Q828" s="31" t="s">
        <v>124</v>
      </c>
      <c r="R828" s="31" t="s">
        <v>124</v>
      </c>
      <c r="S828" s="31" t="s">
        <v>124</v>
      </c>
      <c r="T828" s="26">
        <v>0</v>
      </c>
      <c r="U828" s="26">
        <v>0</v>
      </c>
      <c r="V828" s="26">
        <v>1</v>
      </c>
      <c r="W828" s="26">
        <v>0</v>
      </c>
      <c r="X828" s="26">
        <v>0</v>
      </c>
      <c r="Y828" s="31" t="s">
        <v>124</v>
      </c>
      <c r="Z828" s="31" t="s">
        <v>124</v>
      </c>
      <c r="AA828" s="34" t="s">
        <v>124</v>
      </c>
      <c r="AB828" s="35">
        <v>0</v>
      </c>
      <c r="AC828" s="31" t="s">
        <v>124</v>
      </c>
      <c r="AD828" s="34" t="s">
        <v>70</v>
      </c>
      <c r="AE828" s="34" t="s">
        <v>60</v>
      </c>
      <c r="AF828" s="31" t="s">
        <v>124</v>
      </c>
      <c r="AG828" s="31" t="s">
        <v>124</v>
      </c>
      <c r="AH828" s="31" t="s">
        <v>124</v>
      </c>
      <c r="AI828" s="31" t="s">
        <v>124</v>
      </c>
      <c r="AJ828" s="34" t="s">
        <v>124</v>
      </c>
    </row>
    <row r="829" spans="2:36" outlineLevel="1" x14ac:dyDescent="0.25">
      <c r="B829" s="44" t="s">
        <v>1063</v>
      </c>
      <c r="C829" s="29" t="s">
        <v>124</v>
      </c>
      <c r="D829" s="29" t="s">
        <v>124</v>
      </c>
      <c r="E829" s="29" t="s">
        <v>124</v>
      </c>
      <c r="F829" s="29" t="str">
        <f t="shared" si="17"/>
        <v>N/A</v>
      </c>
      <c r="G829" s="30" t="s">
        <v>124</v>
      </c>
      <c r="H829" s="30" t="s">
        <v>124</v>
      </c>
      <c r="I829" s="30">
        <v>0.16660227272727271</v>
      </c>
      <c r="J829" s="31" t="s">
        <v>124</v>
      </c>
      <c r="K829" s="30" t="s">
        <v>124</v>
      </c>
      <c r="L829" s="31" t="s">
        <v>124</v>
      </c>
      <c r="M829" s="31" t="s">
        <v>124</v>
      </c>
      <c r="N829" s="32" t="s">
        <v>124</v>
      </c>
      <c r="O829" s="32">
        <v>505338.66</v>
      </c>
      <c r="P829" s="31" t="s">
        <v>124</v>
      </c>
      <c r="Q829" s="31" t="s">
        <v>124</v>
      </c>
      <c r="R829" s="31" t="s">
        <v>124</v>
      </c>
      <c r="S829" s="31" t="s">
        <v>124</v>
      </c>
      <c r="T829" s="26">
        <v>0</v>
      </c>
      <c r="U829" s="26">
        <v>0</v>
      </c>
      <c r="V829" s="26">
        <v>0</v>
      </c>
      <c r="W829" s="26">
        <v>2</v>
      </c>
      <c r="X829" s="26">
        <v>0</v>
      </c>
      <c r="Y829" s="31" t="s">
        <v>124</v>
      </c>
      <c r="Z829" s="31" t="s">
        <v>124</v>
      </c>
      <c r="AA829" s="34" t="s">
        <v>57</v>
      </c>
      <c r="AB829" s="35">
        <v>0</v>
      </c>
      <c r="AC829" s="31" t="s">
        <v>124</v>
      </c>
      <c r="AD829" s="34" t="s">
        <v>70</v>
      </c>
      <c r="AE829" s="34" t="s">
        <v>60</v>
      </c>
      <c r="AF829" s="31" t="s">
        <v>124</v>
      </c>
      <c r="AG829" s="31" t="s">
        <v>124</v>
      </c>
      <c r="AH829" s="31">
        <v>2</v>
      </c>
      <c r="AI829" s="31" t="s">
        <v>124</v>
      </c>
      <c r="AJ829" s="34" t="s">
        <v>124</v>
      </c>
    </row>
    <row r="830" spans="2:36" outlineLevel="1" x14ac:dyDescent="0.25">
      <c r="B830" s="44" t="s">
        <v>1063</v>
      </c>
      <c r="C830" s="29" t="s">
        <v>124</v>
      </c>
      <c r="D830" s="29" t="s">
        <v>124</v>
      </c>
      <c r="E830" s="29" t="s">
        <v>124</v>
      </c>
      <c r="F830" s="29" t="str">
        <f t="shared" si="17"/>
        <v>N/A</v>
      </c>
      <c r="G830" s="30" t="s">
        <v>124</v>
      </c>
      <c r="H830" s="30" t="s">
        <v>124</v>
      </c>
      <c r="I830" s="30" t="s">
        <v>124</v>
      </c>
      <c r="J830" s="31" t="s">
        <v>124</v>
      </c>
      <c r="K830" s="30" t="s">
        <v>124</v>
      </c>
      <c r="L830" s="31" t="s">
        <v>124</v>
      </c>
      <c r="M830" s="31" t="s">
        <v>124</v>
      </c>
      <c r="N830" s="32" t="s">
        <v>124</v>
      </c>
      <c r="O830" s="32" t="s">
        <v>124</v>
      </c>
      <c r="P830" s="31" t="s">
        <v>124</v>
      </c>
      <c r="Q830" s="31" t="s">
        <v>124</v>
      </c>
      <c r="R830" s="31" t="s">
        <v>124</v>
      </c>
      <c r="S830" s="31" t="s">
        <v>124</v>
      </c>
      <c r="T830" s="26">
        <v>1</v>
      </c>
      <c r="U830" s="26">
        <v>0</v>
      </c>
      <c r="V830" s="26">
        <v>0</v>
      </c>
      <c r="W830" s="26">
        <v>0</v>
      </c>
      <c r="X830" s="26">
        <v>0</v>
      </c>
      <c r="Y830" s="31" t="s">
        <v>124</v>
      </c>
      <c r="Z830" s="31" t="s">
        <v>124</v>
      </c>
      <c r="AA830" s="34" t="s">
        <v>124</v>
      </c>
      <c r="AB830" s="35">
        <v>0</v>
      </c>
      <c r="AC830" s="31" t="s">
        <v>124</v>
      </c>
      <c r="AD830" s="34" t="s">
        <v>70</v>
      </c>
      <c r="AE830" s="34" t="s">
        <v>60</v>
      </c>
      <c r="AF830" s="31" t="s">
        <v>124</v>
      </c>
      <c r="AG830" s="31" t="s">
        <v>124</v>
      </c>
      <c r="AH830" s="31" t="s">
        <v>124</v>
      </c>
      <c r="AI830" s="31" t="s">
        <v>124</v>
      </c>
      <c r="AJ830" s="34" t="s">
        <v>124</v>
      </c>
    </row>
    <row r="831" spans="2:36" outlineLevel="1" x14ac:dyDescent="0.25">
      <c r="B831" s="44" t="s">
        <v>1063</v>
      </c>
      <c r="C831" s="29" t="s">
        <v>124</v>
      </c>
      <c r="D831" s="29" t="s">
        <v>124</v>
      </c>
      <c r="E831" s="29" t="s">
        <v>124</v>
      </c>
      <c r="F831" s="29" t="str">
        <f t="shared" si="17"/>
        <v>N/A</v>
      </c>
      <c r="G831" s="30" t="s">
        <v>124</v>
      </c>
      <c r="H831" s="30" t="s">
        <v>124</v>
      </c>
      <c r="I831" s="30" t="s">
        <v>124</v>
      </c>
      <c r="J831" s="31" t="s">
        <v>124</v>
      </c>
      <c r="K831" s="30" t="s">
        <v>124</v>
      </c>
      <c r="L831" s="31" t="s">
        <v>124</v>
      </c>
      <c r="M831" s="31" t="s">
        <v>124</v>
      </c>
      <c r="N831" s="32" t="s">
        <v>124</v>
      </c>
      <c r="O831" s="32" t="s">
        <v>124</v>
      </c>
      <c r="P831" s="31" t="s">
        <v>124</v>
      </c>
      <c r="Q831" s="31" t="s">
        <v>124</v>
      </c>
      <c r="R831" s="31" t="s">
        <v>124</v>
      </c>
      <c r="S831" s="31" t="s">
        <v>124</v>
      </c>
      <c r="T831" s="26">
        <v>0</v>
      </c>
      <c r="U831" s="26">
        <v>1</v>
      </c>
      <c r="V831" s="26">
        <v>0</v>
      </c>
      <c r="W831" s="26">
        <v>0</v>
      </c>
      <c r="X831" s="26">
        <v>0</v>
      </c>
      <c r="Y831" s="31" t="s">
        <v>124</v>
      </c>
      <c r="Z831" s="31" t="s">
        <v>124</v>
      </c>
      <c r="AA831" s="34" t="s">
        <v>124</v>
      </c>
      <c r="AB831" s="35">
        <v>0</v>
      </c>
      <c r="AC831" s="31" t="s">
        <v>124</v>
      </c>
      <c r="AD831" s="34" t="s">
        <v>70</v>
      </c>
      <c r="AE831" s="34" t="s">
        <v>60</v>
      </c>
      <c r="AF831" s="31" t="s">
        <v>124</v>
      </c>
      <c r="AG831" s="31" t="s">
        <v>124</v>
      </c>
      <c r="AH831" s="31" t="s">
        <v>124</v>
      </c>
      <c r="AI831" s="31" t="s">
        <v>124</v>
      </c>
      <c r="AJ831" s="34" t="s">
        <v>124</v>
      </c>
    </row>
    <row r="832" spans="2:36" outlineLevel="1" x14ac:dyDescent="0.25">
      <c r="B832" s="44" t="s">
        <v>1063</v>
      </c>
      <c r="C832" s="29" t="s">
        <v>124</v>
      </c>
      <c r="D832" s="29" t="s">
        <v>124</v>
      </c>
      <c r="E832" s="29" t="s">
        <v>124</v>
      </c>
      <c r="F832" s="29" t="str">
        <f t="shared" si="17"/>
        <v>N/A</v>
      </c>
      <c r="G832" s="30" t="s">
        <v>124</v>
      </c>
      <c r="H832" s="30">
        <v>0.29042992424242425</v>
      </c>
      <c r="I832" s="30" t="s">
        <v>124</v>
      </c>
      <c r="J832" s="31" t="s">
        <v>124</v>
      </c>
      <c r="K832" s="30" t="s">
        <v>124</v>
      </c>
      <c r="L832" s="31" t="s">
        <v>124</v>
      </c>
      <c r="M832" s="31" t="s">
        <v>124</v>
      </c>
      <c r="N832" s="32">
        <v>347650.73</v>
      </c>
      <c r="O832" s="32" t="s">
        <v>124</v>
      </c>
      <c r="P832" s="31" t="s">
        <v>124</v>
      </c>
      <c r="Q832" s="31" t="s">
        <v>124</v>
      </c>
      <c r="R832" s="31" t="s">
        <v>124</v>
      </c>
      <c r="S832" s="31" t="s">
        <v>124</v>
      </c>
      <c r="T832" s="26">
        <v>0</v>
      </c>
      <c r="U832" s="26">
        <v>1</v>
      </c>
      <c r="V832" s="26">
        <v>0</v>
      </c>
      <c r="W832" s="26">
        <v>1</v>
      </c>
      <c r="X832" s="26">
        <v>0</v>
      </c>
      <c r="Y832" s="31" t="s">
        <v>124</v>
      </c>
      <c r="Z832" s="31" t="s">
        <v>124</v>
      </c>
      <c r="AA832" s="34" t="s">
        <v>57</v>
      </c>
      <c r="AB832" s="35">
        <v>0</v>
      </c>
      <c r="AC832" s="31" t="s">
        <v>124</v>
      </c>
      <c r="AD832" s="34" t="s">
        <v>70</v>
      </c>
      <c r="AE832" s="34" t="s">
        <v>991</v>
      </c>
      <c r="AF832" s="31" t="s">
        <v>124</v>
      </c>
      <c r="AG832" s="31">
        <v>1</v>
      </c>
      <c r="AH832" s="31" t="s">
        <v>124</v>
      </c>
      <c r="AI832" s="31" t="s">
        <v>124</v>
      </c>
      <c r="AJ832" s="34" t="s">
        <v>124</v>
      </c>
    </row>
    <row r="833" spans="2:36" outlineLevel="1" x14ac:dyDescent="0.25">
      <c r="B833" s="44" t="s">
        <v>1063</v>
      </c>
      <c r="C833" s="29" t="s">
        <v>124</v>
      </c>
      <c r="D833" s="29" t="s">
        <v>124</v>
      </c>
      <c r="E833" s="29" t="s">
        <v>124</v>
      </c>
      <c r="F833" s="29" t="str">
        <f t="shared" si="17"/>
        <v>N/A</v>
      </c>
      <c r="G833" s="30" t="s">
        <v>124</v>
      </c>
      <c r="H833" s="30" t="s">
        <v>124</v>
      </c>
      <c r="I833" s="30">
        <v>9.9093166316124068E-2</v>
      </c>
      <c r="J833" s="31" t="s">
        <v>124</v>
      </c>
      <c r="K833" s="30" t="s">
        <v>124</v>
      </c>
      <c r="L833" s="31" t="s">
        <v>124</v>
      </c>
      <c r="M833" s="31" t="s">
        <v>124</v>
      </c>
      <c r="N833" s="32" t="s">
        <v>124</v>
      </c>
      <c r="O833" s="32">
        <v>346130.18</v>
      </c>
      <c r="P833" s="31" t="s">
        <v>124</v>
      </c>
      <c r="Q833" s="31" t="s">
        <v>124</v>
      </c>
      <c r="R833" s="31" t="s">
        <v>124</v>
      </c>
      <c r="S833" s="31" t="s">
        <v>124</v>
      </c>
      <c r="T833" s="26">
        <v>0</v>
      </c>
      <c r="U833" s="26">
        <v>0</v>
      </c>
      <c r="V833" s="26">
        <v>0</v>
      </c>
      <c r="W833" s="26">
        <v>2</v>
      </c>
      <c r="X833" s="26">
        <v>0</v>
      </c>
      <c r="Y833" s="31" t="s">
        <v>124</v>
      </c>
      <c r="Z833" s="31" t="s">
        <v>124</v>
      </c>
      <c r="AA833" s="34" t="s">
        <v>57</v>
      </c>
      <c r="AB833" s="35">
        <v>0</v>
      </c>
      <c r="AC833" s="31" t="s">
        <v>124</v>
      </c>
      <c r="AD833" s="34" t="s">
        <v>70</v>
      </c>
      <c r="AE833" s="34" t="s">
        <v>60</v>
      </c>
      <c r="AF833" s="31" t="s">
        <v>124</v>
      </c>
      <c r="AG833" s="31" t="s">
        <v>124</v>
      </c>
      <c r="AH833" s="31">
        <v>2</v>
      </c>
      <c r="AI833" s="31" t="s">
        <v>124</v>
      </c>
      <c r="AJ833" s="34" t="s">
        <v>124</v>
      </c>
    </row>
    <row r="834" spans="2:36" outlineLevel="1" x14ac:dyDescent="0.25">
      <c r="B834" s="44" t="s">
        <v>1063</v>
      </c>
      <c r="C834" s="29" t="s">
        <v>124</v>
      </c>
      <c r="D834" s="29" t="s">
        <v>124</v>
      </c>
      <c r="E834" s="29" t="s">
        <v>124</v>
      </c>
      <c r="F834" s="29" t="str">
        <f t="shared" si="17"/>
        <v>N/A</v>
      </c>
      <c r="G834" s="30" t="s">
        <v>124</v>
      </c>
      <c r="H834" s="30" t="s">
        <v>124</v>
      </c>
      <c r="I834" s="30">
        <v>3.553030303030303E-2</v>
      </c>
      <c r="J834" s="31" t="s">
        <v>124</v>
      </c>
      <c r="K834" s="30" t="s">
        <v>124</v>
      </c>
      <c r="L834" s="31" t="s">
        <v>124</v>
      </c>
      <c r="M834" s="31" t="s">
        <v>124</v>
      </c>
      <c r="N834" s="32" t="s">
        <v>124</v>
      </c>
      <c r="O834" s="32">
        <v>100153.3</v>
      </c>
      <c r="P834" s="31" t="s">
        <v>124</v>
      </c>
      <c r="Q834" s="31" t="s">
        <v>124</v>
      </c>
      <c r="R834" s="31" t="s">
        <v>124</v>
      </c>
      <c r="S834" s="31" t="s">
        <v>124</v>
      </c>
      <c r="T834" s="26">
        <v>0</v>
      </c>
      <c r="U834" s="26">
        <v>1</v>
      </c>
      <c r="V834" s="26">
        <v>0</v>
      </c>
      <c r="W834" s="26">
        <v>1</v>
      </c>
      <c r="X834" s="26">
        <v>0</v>
      </c>
      <c r="Y834" s="31" t="s">
        <v>124</v>
      </c>
      <c r="Z834" s="31" t="s">
        <v>124</v>
      </c>
      <c r="AA834" s="34" t="s">
        <v>57</v>
      </c>
      <c r="AB834" s="35">
        <v>0</v>
      </c>
      <c r="AC834" s="31" t="s">
        <v>124</v>
      </c>
      <c r="AD834" s="34" t="s">
        <v>70</v>
      </c>
      <c r="AE834" s="34" t="s">
        <v>60</v>
      </c>
      <c r="AF834" s="31" t="s">
        <v>124</v>
      </c>
      <c r="AG834" s="31" t="s">
        <v>124</v>
      </c>
      <c r="AH834" s="31">
        <v>1</v>
      </c>
      <c r="AI834" s="31" t="s">
        <v>124</v>
      </c>
      <c r="AJ834" s="34" t="s">
        <v>124</v>
      </c>
    </row>
    <row r="835" spans="2:36" outlineLevel="1" x14ac:dyDescent="0.25">
      <c r="B835" s="44" t="s">
        <v>1063</v>
      </c>
      <c r="C835" s="29" t="s">
        <v>124</v>
      </c>
      <c r="D835" s="29" t="s">
        <v>124</v>
      </c>
      <c r="E835" s="29" t="s">
        <v>124</v>
      </c>
      <c r="F835" s="29" t="str">
        <f t="shared" si="17"/>
        <v>N/A</v>
      </c>
      <c r="G835" s="30" t="s">
        <v>124</v>
      </c>
      <c r="H835" s="30" t="s">
        <v>124</v>
      </c>
      <c r="I835" s="30">
        <v>0.16477272727272727</v>
      </c>
      <c r="J835" s="31" t="s">
        <v>124</v>
      </c>
      <c r="K835" s="30" t="s">
        <v>124</v>
      </c>
      <c r="L835" s="31" t="s">
        <v>124</v>
      </c>
      <c r="M835" s="31" t="s">
        <v>124</v>
      </c>
      <c r="N835" s="32" t="s">
        <v>124</v>
      </c>
      <c r="O835" s="32">
        <v>225789.37</v>
      </c>
      <c r="P835" s="31" t="s">
        <v>124</v>
      </c>
      <c r="Q835" s="31" t="s">
        <v>124</v>
      </c>
      <c r="R835" s="31" t="s">
        <v>124</v>
      </c>
      <c r="S835" s="31" t="s">
        <v>124</v>
      </c>
      <c r="T835" s="26">
        <v>0</v>
      </c>
      <c r="U835" s="26">
        <v>0</v>
      </c>
      <c r="V835" s="26">
        <v>0</v>
      </c>
      <c r="W835" s="26">
        <v>1</v>
      </c>
      <c r="X835" s="26">
        <v>0</v>
      </c>
      <c r="Y835" s="31" t="s">
        <v>124</v>
      </c>
      <c r="Z835" s="31" t="s">
        <v>124</v>
      </c>
      <c r="AA835" s="34" t="s">
        <v>57</v>
      </c>
      <c r="AB835" s="35">
        <v>0</v>
      </c>
      <c r="AC835" s="31" t="s">
        <v>124</v>
      </c>
      <c r="AD835" s="34" t="s">
        <v>70</v>
      </c>
      <c r="AE835" s="34" t="s">
        <v>60</v>
      </c>
      <c r="AF835" s="31" t="s">
        <v>124</v>
      </c>
      <c r="AG835" s="31" t="s">
        <v>124</v>
      </c>
      <c r="AH835" s="31">
        <v>1</v>
      </c>
      <c r="AI835" s="31" t="s">
        <v>124</v>
      </c>
      <c r="AJ835" s="34" t="s">
        <v>124</v>
      </c>
    </row>
    <row r="836" spans="2:36" outlineLevel="1" x14ac:dyDescent="0.25">
      <c r="B836" s="44" t="s">
        <v>1063</v>
      </c>
      <c r="C836" s="29" t="s">
        <v>124</v>
      </c>
      <c r="D836" s="29" t="s">
        <v>124</v>
      </c>
      <c r="E836" s="29" t="s">
        <v>124</v>
      </c>
      <c r="F836" s="29" t="str">
        <f t="shared" si="17"/>
        <v>N/A</v>
      </c>
      <c r="G836" s="30" t="s">
        <v>124</v>
      </c>
      <c r="H836" s="30" t="s">
        <v>124</v>
      </c>
      <c r="I836" s="30">
        <v>5.0513257575757572E-2</v>
      </c>
      <c r="J836" s="31" t="s">
        <v>124</v>
      </c>
      <c r="K836" s="30" t="s">
        <v>124</v>
      </c>
      <c r="L836" s="31" t="s">
        <v>124</v>
      </c>
      <c r="M836" s="31" t="s">
        <v>124</v>
      </c>
      <c r="N836" s="32" t="s">
        <v>124</v>
      </c>
      <c r="O836" s="32">
        <v>176173.2</v>
      </c>
      <c r="P836" s="31" t="s">
        <v>124</v>
      </c>
      <c r="Q836" s="31" t="s">
        <v>124</v>
      </c>
      <c r="R836" s="31" t="s">
        <v>124</v>
      </c>
      <c r="S836" s="31" t="s">
        <v>124</v>
      </c>
      <c r="T836" s="26">
        <v>0</v>
      </c>
      <c r="U836" s="26">
        <v>0</v>
      </c>
      <c r="V836" s="26">
        <v>0</v>
      </c>
      <c r="W836" s="26">
        <v>1</v>
      </c>
      <c r="X836" s="26">
        <v>0</v>
      </c>
      <c r="Y836" s="31" t="s">
        <v>124</v>
      </c>
      <c r="Z836" s="31" t="s">
        <v>124</v>
      </c>
      <c r="AA836" s="34" t="s">
        <v>57</v>
      </c>
      <c r="AB836" s="35">
        <v>0</v>
      </c>
      <c r="AC836" s="31" t="s">
        <v>124</v>
      </c>
      <c r="AD836" s="34" t="s">
        <v>70</v>
      </c>
      <c r="AE836" s="34" t="s">
        <v>85</v>
      </c>
      <c r="AF836" s="31" t="s">
        <v>124</v>
      </c>
      <c r="AG836" s="31" t="s">
        <v>124</v>
      </c>
      <c r="AH836" s="31">
        <v>1</v>
      </c>
      <c r="AI836" s="31" t="s">
        <v>124</v>
      </c>
      <c r="AJ836" s="34" t="s">
        <v>124</v>
      </c>
    </row>
    <row r="837" spans="2:36" outlineLevel="1" x14ac:dyDescent="0.25">
      <c r="B837" s="44" t="s">
        <v>1063</v>
      </c>
      <c r="C837" s="29" t="s">
        <v>124</v>
      </c>
      <c r="D837" s="29" t="s">
        <v>124</v>
      </c>
      <c r="E837" s="29" t="s">
        <v>124</v>
      </c>
      <c r="F837" s="29" t="str">
        <f t="shared" si="17"/>
        <v>N/A</v>
      </c>
      <c r="G837" s="30" t="s">
        <v>124</v>
      </c>
      <c r="H837" s="30" t="s">
        <v>124</v>
      </c>
      <c r="I837" s="30" t="s">
        <v>124</v>
      </c>
      <c r="J837" s="31" t="s">
        <v>124</v>
      </c>
      <c r="K837" s="30" t="s">
        <v>124</v>
      </c>
      <c r="L837" s="31" t="s">
        <v>124</v>
      </c>
      <c r="M837" s="31" t="s">
        <v>124</v>
      </c>
      <c r="N837" s="32" t="s">
        <v>124</v>
      </c>
      <c r="O837" s="32" t="s">
        <v>124</v>
      </c>
      <c r="P837" s="31" t="s">
        <v>124</v>
      </c>
      <c r="Q837" s="31" t="s">
        <v>124</v>
      </c>
      <c r="R837" s="31" t="s">
        <v>124</v>
      </c>
      <c r="S837" s="31" t="s">
        <v>124</v>
      </c>
      <c r="T837" s="26">
        <v>0</v>
      </c>
      <c r="U837" s="26">
        <v>1</v>
      </c>
      <c r="V837" s="26">
        <v>0</v>
      </c>
      <c r="W837" s="26">
        <v>0</v>
      </c>
      <c r="X837" s="26">
        <v>0</v>
      </c>
      <c r="Y837" s="31" t="s">
        <v>124</v>
      </c>
      <c r="Z837" s="31" t="s">
        <v>124</v>
      </c>
      <c r="AA837" s="34" t="s">
        <v>124</v>
      </c>
      <c r="AB837" s="35">
        <v>0</v>
      </c>
      <c r="AC837" s="31" t="s">
        <v>124</v>
      </c>
      <c r="AD837" s="34" t="s">
        <v>70</v>
      </c>
      <c r="AE837" s="34" t="s">
        <v>60</v>
      </c>
      <c r="AF837" s="31" t="s">
        <v>124</v>
      </c>
      <c r="AG837" s="31" t="s">
        <v>124</v>
      </c>
      <c r="AH837" s="31" t="s">
        <v>124</v>
      </c>
      <c r="AI837" s="31" t="s">
        <v>124</v>
      </c>
      <c r="AJ837" s="34" t="s">
        <v>124</v>
      </c>
    </row>
    <row r="838" spans="2:36" outlineLevel="1" x14ac:dyDescent="0.25">
      <c r="B838" s="44" t="s">
        <v>1063</v>
      </c>
      <c r="C838" s="29" t="s">
        <v>124</v>
      </c>
      <c r="D838" s="29" t="s">
        <v>124</v>
      </c>
      <c r="E838" s="29" t="s">
        <v>124</v>
      </c>
      <c r="F838" s="29" t="str">
        <f t="shared" si="17"/>
        <v>N/A</v>
      </c>
      <c r="G838" s="30" t="s">
        <v>124</v>
      </c>
      <c r="H838" s="30" t="s">
        <v>124</v>
      </c>
      <c r="I838" s="30" t="s">
        <v>124</v>
      </c>
      <c r="J838" s="31" t="s">
        <v>124</v>
      </c>
      <c r="K838" s="30" t="s">
        <v>124</v>
      </c>
      <c r="L838" s="31" t="s">
        <v>124</v>
      </c>
      <c r="M838" s="31" t="s">
        <v>124</v>
      </c>
      <c r="N838" s="32" t="s">
        <v>124</v>
      </c>
      <c r="O838" s="32" t="s">
        <v>124</v>
      </c>
      <c r="P838" s="31" t="s">
        <v>124</v>
      </c>
      <c r="Q838" s="31" t="s">
        <v>124</v>
      </c>
      <c r="R838" s="31" t="s">
        <v>124</v>
      </c>
      <c r="S838" s="31" t="s">
        <v>124</v>
      </c>
      <c r="T838" s="26">
        <v>0</v>
      </c>
      <c r="U838" s="26">
        <v>1</v>
      </c>
      <c r="V838" s="26">
        <v>0</v>
      </c>
      <c r="W838" s="26">
        <v>0</v>
      </c>
      <c r="X838" s="26">
        <v>0</v>
      </c>
      <c r="Y838" s="31" t="s">
        <v>124</v>
      </c>
      <c r="Z838" s="31" t="s">
        <v>124</v>
      </c>
      <c r="AA838" s="34" t="s">
        <v>124</v>
      </c>
      <c r="AB838" s="35">
        <v>0</v>
      </c>
      <c r="AC838" s="31" t="s">
        <v>124</v>
      </c>
      <c r="AD838" s="34" t="s">
        <v>70</v>
      </c>
      <c r="AE838" s="34" t="s">
        <v>85</v>
      </c>
      <c r="AF838" s="31" t="s">
        <v>124</v>
      </c>
      <c r="AG838" s="31" t="s">
        <v>124</v>
      </c>
      <c r="AH838" s="31" t="s">
        <v>124</v>
      </c>
      <c r="AI838" s="31" t="s">
        <v>124</v>
      </c>
      <c r="AJ838" s="34" t="s">
        <v>124</v>
      </c>
    </row>
    <row r="839" spans="2:36" outlineLevel="1" x14ac:dyDescent="0.25">
      <c r="B839" s="44" t="s">
        <v>1063</v>
      </c>
      <c r="C839" s="29" t="s">
        <v>124</v>
      </c>
      <c r="D839" s="29" t="s">
        <v>124</v>
      </c>
      <c r="E839" s="29" t="s">
        <v>124</v>
      </c>
      <c r="F839" s="29" t="str">
        <f t="shared" ref="F839:F849" si="18">IF(E839="N/A","N/A",E839/R839)</f>
        <v>N/A</v>
      </c>
      <c r="G839" s="30" t="s">
        <v>124</v>
      </c>
      <c r="H839" s="30">
        <v>0.79867424242424245</v>
      </c>
      <c r="I839" s="30">
        <v>0.26585795454545452</v>
      </c>
      <c r="J839" s="31" t="s">
        <v>124</v>
      </c>
      <c r="K839" s="30" t="s">
        <v>124</v>
      </c>
      <c r="L839" s="31" t="s">
        <v>124</v>
      </c>
      <c r="M839" s="31" t="s">
        <v>124</v>
      </c>
      <c r="N839" s="32">
        <v>519268.94</v>
      </c>
      <c r="O839" s="32">
        <v>810086.7</v>
      </c>
      <c r="P839" s="31" t="s">
        <v>124</v>
      </c>
      <c r="Q839" s="31" t="s">
        <v>124</v>
      </c>
      <c r="R839" s="31" t="s">
        <v>124</v>
      </c>
      <c r="S839" s="31" t="s">
        <v>124</v>
      </c>
      <c r="T839" s="26">
        <v>0</v>
      </c>
      <c r="U839" s="26">
        <v>0</v>
      </c>
      <c r="V839" s="26">
        <v>0</v>
      </c>
      <c r="W839" s="26">
        <v>2</v>
      </c>
      <c r="X839" s="26">
        <v>0</v>
      </c>
      <c r="Y839" s="31" t="s">
        <v>124</v>
      </c>
      <c r="Z839" s="31" t="s">
        <v>124</v>
      </c>
      <c r="AA839" s="34" t="s">
        <v>70</v>
      </c>
      <c r="AB839" s="35">
        <v>0.94955928588473304</v>
      </c>
      <c r="AC839" s="31" t="s">
        <v>124</v>
      </c>
      <c r="AD839" s="34" t="s">
        <v>70</v>
      </c>
      <c r="AE839" s="34" t="s">
        <v>85</v>
      </c>
      <c r="AF839" s="31" t="s">
        <v>124</v>
      </c>
      <c r="AG839" s="31">
        <v>1</v>
      </c>
      <c r="AH839" s="31">
        <v>1</v>
      </c>
      <c r="AI839" s="31" t="s">
        <v>124</v>
      </c>
      <c r="AJ839" s="34" t="s">
        <v>124</v>
      </c>
    </row>
    <row r="840" spans="2:36" outlineLevel="1" x14ac:dyDescent="0.25">
      <c r="B840" s="44" t="s">
        <v>1063</v>
      </c>
      <c r="C840" s="29" t="s">
        <v>124</v>
      </c>
      <c r="D840" s="29" t="s">
        <v>124</v>
      </c>
      <c r="E840" s="29" t="s">
        <v>124</v>
      </c>
      <c r="F840" s="29" t="str">
        <f t="shared" si="18"/>
        <v>N/A</v>
      </c>
      <c r="G840" s="30" t="s">
        <v>124</v>
      </c>
      <c r="H840" s="30">
        <v>0.81988636363636369</v>
      </c>
      <c r="I840" s="30" t="s">
        <v>124</v>
      </c>
      <c r="J840" s="31" t="s">
        <v>124</v>
      </c>
      <c r="K840" s="30" t="s">
        <v>124</v>
      </c>
      <c r="L840" s="31" t="s">
        <v>124</v>
      </c>
      <c r="M840" s="31" t="s">
        <v>124</v>
      </c>
      <c r="N840" s="32">
        <v>474901.30000000005</v>
      </c>
      <c r="O840" s="32" t="s">
        <v>124</v>
      </c>
      <c r="P840" s="31" t="s">
        <v>124</v>
      </c>
      <c r="Q840" s="31" t="s">
        <v>124</v>
      </c>
      <c r="R840" s="31" t="s">
        <v>124</v>
      </c>
      <c r="S840" s="31" t="s">
        <v>124</v>
      </c>
      <c r="T840" s="26">
        <v>0</v>
      </c>
      <c r="U840" s="26">
        <v>0</v>
      </c>
      <c r="V840" s="26">
        <v>0</v>
      </c>
      <c r="W840" s="26">
        <v>2</v>
      </c>
      <c r="X840" s="26">
        <v>0</v>
      </c>
      <c r="Y840" s="31" t="s">
        <v>124</v>
      </c>
      <c r="Z840" s="31" t="s">
        <v>124</v>
      </c>
      <c r="AA840" s="34" t="s">
        <v>1060</v>
      </c>
      <c r="AB840" s="35">
        <v>0</v>
      </c>
      <c r="AC840" s="31" t="s">
        <v>124</v>
      </c>
      <c r="AD840" s="34" t="s">
        <v>70</v>
      </c>
      <c r="AE840" s="34" t="s">
        <v>1059</v>
      </c>
      <c r="AF840" s="31" t="s">
        <v>124</v>
      </c>
      <c r="AG840" s="31">
        <v>2</v>
      </c>
      <c r="AH840" s="31" t="s">
        <v>124</v>
      </c>
      <c r="AI840" s="31" t="s">
        <v>124</v>
      </c>
      <c r="AJ840" s="34" t="s">
        <v>124</v>
      </c>
    </row>
    <row r="841" spans="2:36" outlineLevel="1" x14ac:dyDescent="0.25">
      <c r="B841" s="44" t="s">
        <v>1063</v>
      </c>
      <c r="C841" s="29" t="s">
        <v>124</v>
      </c>
      <c r="D841" s="29" t="s">
        <v>124</v>
      </c>
      <c r="E841" s="29" t="s">
        <v>124</v>
      </c>
      <c r="F841" s="29" t="str">
        <f t="shared" si="18"/>
        <v>N/A</v>
      </c>
      <c r="G841" s="30" t="s">
        <v>124</v>
      </c>
      <c r="H841" s="30" t="s">
        <v>124</v>
      </c>
      <c r="I841" s="30">
        <v>0.1040965909090909</v>
      </c>
      <c r="J841" s="31" t="s">
        <v>124</v>
      </c>
      <c r="K841" s="30" t="s">
        <v>124</v>
      </c>
      <c r="L841" s="31" t="s">
        <v>124</v>
      </c>
      <c r="M841" s="31" t="s">
        <v>124</v>
      </c>
      <c r="N841" s="32" t="s">
        <v>124</v>
      </c>
      <c r="O841" s="32">
        <v>99388.67</v>
      </c>
      <c r="P841" s="31" t="s">
        <v>124</v>
      </c>
      <c r="Q841" s="31" t="s">
        <v>124</v>
      </c>
      <c r="R841" s="31" t="s">
        <v>124</v>
      </c>
      <c r="S841" s="31" t="s">
        <v>124</v>
      </c>
      <c r="T841" s="26">
        <v>0</v>
      </c>
      <c r="U841" s="26">
        <v>0</v>
      </c>
      <c r="V841" s="26">
        <v>0</v>
      </c>
      <c r="W841" s="26">
        <v>1</v>
      </c>
      <c r="X841" s="26">
        <v>0</v>
      </c>
      <c r="Y841" s="31" t="s">
        <v>124</v>
      </c>
      <c r="Z841" s="31" t="s">
        <v>124</v>
      </c>
      <c r="AA841" s="34" t="s">
        <v>57</v>
      </c>
      <c r="AB841" s="35">
        <v>0</v>
      </c>
      <c r="AC841" s="31" t="s">
        <v>124</v>
      </c>
      <c r="AD841" s="34" t="s">
        <v>70</v>
      </c>
      <c r="AE841" s="34" t="s">
        <v>85</v>
      </c>
      <c r="AF841" s="31" t="s">
        <v>124</v>
      </c>
      <c r="AG841" s="31" t="s">
        <v>124</v>
      </c>
      <c r="AH841" s="31">
        <v>1</v>
      </c>
      <c r="AI841" s="31" t="s">
        <v>124</v>
      </c>
      <c r="AJ841" s="34" t="s">
        <v>124</v>
      </c>
    </row>
    <row r="842" spans="2:36" outlineLevel="1" x14ac:dyDescent="0.25">
      <c r="B842" s="44" t="s">
        <v>1063</v>
      </c>
      <c r="C842" s="29" t="s">
        <v>124</v>
      </c>
      <c r="D842" s="29" t="s">
        <v>124</v>
      </c>
      <c r="E842" s="29" t="s">
        <v>124</v>
      </c>
      <c r="F842" s="29" t="str">
        <f t="shared" si="18"/>
        <v>N/A</v>
      </c>
      <c r="G842" s="30" t="s">
        <v>124</v>
      </c>
      <c r="H842" s="30" t="s">
        <v>124</v>
      </c>
      <c r="I842" s="30">
        <v>0.13075000000000001</v>
      </c>
      <c r="J842" s="31" t="s">
        <v>124</v>
      </c>
      <c r="K842" s="30" t="s">
        <v>124</v>
      </c>
      <c r="L842" s="31" t="s">
        <v>124</v>
      </c>
      <c r="M842" s="31" t="s">
        <v>124</v>
      </c>
      <c r="N842" s="32" t="s">
        <v>124</v>
      </c>
      <c r="O842" s="32">
        <v>57326.38</v>
      </c>
      <c r="P842" s="31" t="s">
        <v>124</v>
      </c>
      <c r="Q842" s="31" t="s">
        <v>124</v>
      </c>
      <c r="R842" s="31" t="s">
        <v>124</v>
      </c>
      <c r="S842" s="31" t="s">
        <v>124</v>
      </c>
      <c r="T842" s="26">
        <v>0</v>
      </c>
      <c r="U842" s="26">
        <v>0</v>
      </c>
      <c r="V842" s="26">
        <v>0</v>
      </c>
      <c r="W842" s="26">
        <v>1</v>
      </c>
      <c r="X842" s="26">
        <v>0</v>
      </c>
      <c r="Y842" s="31" t="s">
        <v>124</v>
      </c>
      <c r="Z842" s="31" t="s">
        <v>124</v>
      </c>
      <c r="AA842" s="34" t="s">
        <v>57</v>
      </c>
      <c r="AB842" s="35">
        <v>0</v>
      </c>
      <c r="AC842" s="31" t="s">
        <v>124</v>
      </c>
      <c r="AD842" s="34" t="s">
        <v>70</v>
      </c>
      <c r="AE842" s="34" t="s">
        <v>60</v>
      </c>
      <c r="AF842" s="31" t="s">
        <v>124</v>
      </c>
      <c r="AG842" s="31" t="s">
        <v>124</v>
      </c>
      <c r="AH842" s="31">
        <v>1</v>
      </c>
      <c r="AI842" s="31" t="s">
        <v>124</v>
      </c>
      <c r="AJ842" s="34" t="s">
        <v>124</v>
      </c>
    </row>
    <row r="843" spans="2:36" outlineLevel="1" x14ac:dyDescent="0.25">
      <c r="B843" s="44" t="s">
        <v>1063</v>
      </c>
      <c r="C843" s="29" t="s">
        <v>124</v>
      </c>
      <c r="D843" s="29" t="s">
        <v>124</v>
      </c>
      <c r="E843" s="29" t="s">
        <v>124</v>
      </c>
      <c r="F843" s="29" t="str">
        <f t="shared" si="18"/>
        <v>N/A</v>
      </c>
      <c r="G843" s="30" t="s">
        <v>124</v>
      </c>
      <c r="H843" s="30" t="s">
        <v>124</v>
      </c>
      <c r="I843" s="30">
        <v>3.4947727272727276</v>
      </c>
      <c r="J843" s="31" t="s">
        <v>124</v>
      </c>
      <c r="K843" s="30" t="s">
        <v>124</v>
      </c>
      <c r="L843" s="31" t="s">
        <v>124</v>
      </c>
      <c r="M843" s="31" t="s">
        <v>124</v>
      </c>
      <c r="N843" s="32" t="s">
        <v>124</v>
      </c>
      <c r="O843" s="32">
        <v>373498.48</v>
      </c>
      <c r="P843" s="31" t="s">
        <v>124</v>
      </c>
      <c r="Q843" s="31" t="s">
        <v>124</v>
      </c>
      <c r="R843" s="31" t="s">
        <v>124</v>
      </c>
      <c r="S843" s="31" t="s">
        <v>124</v>
      </c>
      <c r="T843" s="26">
        <v>0</v>
      </c>
      <c r="U843" s="26">
        <v>1</v>
      </c>
      <c r="V843" s="26">
        <v>0</v>
      </c>
      <c r="W843" s="26">
        <v>1</v>
      </c>
      <c r="X843" s="26">
        <v>0</v>
      </c>
      <c r="Y843" s="31" t="s">
        <v>124</v>
      </c>
      <c r="Z843" s="31" t="s">
        <v>124</v>
      </c>
      <c r="AA843" s="34" t="s">
        <v>57</v>
      </c>
      <c r="AB843" s="35">
        <v>0</v>
      </c>
      <c r="AC843" s="31" t="s">
        <v>124</v>
      </c>
      <c r="AD843" s="34" t="s">
        <v>70</v>
      </c>
      <c r="AE843" s="34" t="s">
        <v>60</v>
      </c>
      <c r="AF843" s="31" t="s">
        <v>124</v>
      </c>
      <c r="AG843" s="31" t="s">
        <v>124</v>
      </c>
      <c r="AH843" s="31">
        <v>1</v>
      </c>
      <c r="AI843" s="31" t="s">
        <v>124</v>
      </c>
      <c r="AJ843" s="34" t="s">
        <v>124</v>
      </c>
    </row>
    <row r="844" spans="2:36" outlineLevel="1" x14ac:dyDescent="0.25">
      <c r="B844" s="44" t="s">
        <v>1063</v>
      </c>
      <c r="C844" s="29" t="s">
        <v>124</v>
      </c>
      <c r="D844" s="29" t="s">
        <v>124</v>
      </c>
      <c r="E844" s="29" t="s">
        <v>124</v>
      </c>
      <c r="F844" s="29" t="str">
        <f t="shared" si="18"/>
        <v>N/A</v>
      </c>
      <c r="G844" s="30" t="s">
        <v>124</v>
      </c>
      <c r="H844" s="30">
        <v>0.48636363636363639</v>
      </c>
      <c r="I844" s="30" t="s">
        <v>124</v>
      </c>
      <c r="J844" s="31" t="s">
        <v>124</v>
      </c>
      <c r="K844" s="30" t="s">
        <v>124</v>
      </c>
      <c r="L844" s="31" t="s">
        <v>124</v>
      </c>
      <c r="M844" s="31" t="s">
        <v>124</v>
      </c>
      <c r="N844" s="32">
        <v>325618.07</v>
      </c>
      <c r="O844" s="32" t="s">
        <v>124</v>
      </c>
      <c r="P844" s="31" t="s">
        <v>124</v>
      </c>
      <c r="Q844" s="31" t="s">
        <v>124</v>
      </c>
      <c r="R844" s="31" t="s">
        <v>124</v>
      </c>
      <c r="S844" s="31" t="s">
        <v>124</v>
      </c>
      <c r="T844" s="26">
        <v>0</v>
      </c>
      <c r="U844" s="26">
        <v>0</v>
      </c>
      <c r="V844" s="26">
        <v>0</v>
      </c>
      <c r="W844" s="26">
        <v>0</v>
      </c>
      <c r="X844" s="26">
        <v>1</v>
      </c>
      <c r="Y844" s="31" t="s">
        <v>124</v>
      </c>
      <c r="Z844" s="31" t="s">
        <v>124</v>
      </c>
      <c r="AA844" s="34" t="s">
        <v>70</v>
      </c>
      <c r="AB844" s="35">
        <v>0</v>
      </c>
      <c r="AC844" s="31" t="s">
        <v>124</v>
      </c>
      <c r="AD844" s="34" t="s">
        <v>70</v>
      </c>
      <c r="AE844" s="34" t="s">
        <v>77</v>
      </c>
      <c r="AF844" s="31" t="s">
        <v>124</v>
      </c>
      <c r="AG844" s="31">
        <v>1</v>
      </c>
      <c r="AH844" s="31" t="s">
        <v>124</v>
      </c>
      <c r="AI844" s="31" t="s">
        <v>124</v>
      </c>
      <c r="AJ844" s="34" t="s">
        <v>124</v>
      </c>
    </row>
    <row r="845" spans="2:36" outlineLevel="1" x14ac:dyDescent="0.25">
      <c r="B845" s="44" t="s">
        <v>1063</v>
      </c>
      <c r="C845" s="29" t="s">
        <v>124</v>
      </c>
      <c r="D845" s="29" t="s">
        <v>124</v>
      </c>
      <c r="E845" s="29" t="s">
        <v>124</v>
      </c>
      <c r="F845" s="29" t="str">
        <f t="shared" si="18"/>
        <v>N/A</v>
      </c>
      <c r="G845" s="30" t="s">
        <v>124</v>
      </c>
      <c r="H845" s="30" t="s">
        <v>124</v>
      </c>
      <c r="I845" s="30">
        <v>8.7405303030303028E-2</v>
      </c>
      <c r="J845" s="31" t="s">
        <v>124</v>
      </c>
      <c r="K845" s="30" t="s">
        <v>124</v>
      </c>
      <c r="L845" s="31" t="s">
        <v>124</v>
      </c>
      <c r="M845" s="31" t="s">
        <v>124</v>
      </c>
      <c r="N845" s="32" t="s">
        <v>124</v>
      </c>
      <c r="O845" s="32">
        <v>142093.76999999999</v>
      </c>
      <c r="P845" s="31" t="s">
        <v>124</v>
      </c>
      <c r="Q845" s="31" t="s">
        <v>124</v>
      </c>
      <c r="R845" s="31" t="s">
        <v>124</v>
      </c>
      <c r="S845" s="31" t="s">
        <v>124</v>
      </c>
      <c r="T845" s="26">
        <v>0</v>
      </c>
      <c r="U845" s="26">
        <v>0</v>
      </c>
      <c r="V845" s="26">
        <v>0</v>
      </c>
      <c r="W845" s="26">
        <v>1</v>
      </c>
      <c r="X845" s="26">
        <v>0</v>
      </c>
      <c r="Y845" s="31" t="s">
        <v>124</v>
      </c>
      <c r="Z845" s="31" t="s">
        <v>124</v>
      </c>
      <c r="AA845" s="34" t="s">
        <v>57</v>
      </c>
      <c r="AB845" s="35">
        <v>0</v>
      </c>
      <c r="AC845" s="31" t="s">
        <v>124</v>
      </c>
      <c r="AD845" s="34" t="s">
        <v>70</v>
      </c>
      <c r="AE845" s="34" t="s">
        <v>60</v>
      </c>
      <c r="AF845" s="31" t="s">
        <v>124</v>
      </c>
      <c r="AG845" s="31" t="s">
        <v>124</v>
      </c>
      <c r="AH845" s="31">
        <v>1</v>
      </c>
      <c r="AI845" s="31" t="s">
        <v>124</v>
      </c>
      <c r="AJ845" s="34" t="s">
        <v>124</v>
      </c>
    </row>
    <row r="846" spans="2:36" outlineLevel="1" x14ac:dyDescent="0.25">
      <c r="B846" s="44" t="s">
        <v>1063</v>
      </c>
      <c r="C846" s="29" t="s">
        <v>124</v>
      </c>
      <c r="D846" s="29" t="s">
        <v>124</v>
      </c>
      <c r="E846" s="29" t="s">
        <v>124</v>
      </c>
      <c r="F846" s="29" t="str">
        <f t="shared" si="18"/>
        <v>N/A</v>
      </c>
      <c r="G846" s="30" t="s">
        <v>124</v>
      </c>
      <c r="H846" s="30" t="s">
        <v>124</v>
      </c>
      <c r="I846" s="30">
        <v>0.1327651515151515</v>
      </c>
      <c r="J846" s="31" t="s">
        <v>124</v>
      </c>
      <c r="K846" s="30" t="s">
        <v>124</v>
      </c>
      <c r="L846" s="31" t="s">
        <v>124</v>
      </c>
      <c r="M846" s="31" t="s">
        <v>124</v>
      </c>
      <c r="N846" s="32" t="s">
        <v>124</v>
      </c>
      <c r="O846" s="32">
        <v>399887.53</v>
      </c>
      <c r="P846" s="31" t="s">
        <v>124</v>
      </c>
      <c r="Q846" s="31" t="s">
        <v>124</v>
      </c>
      <c r="R846" s="31" t="s">
        <v>124</v>
      </c>
      <c r="S846" s="31" t="s">
        <v>124</v>
      </c>
      <c r="T846" s="26">
        <v>0</v>
      </c>
      <c r="U846" s="26">
        <v>0</v>
      </c>
      <c r="V846" s="26">
        <v>0</v>
      </c>
      <c r="W846" s="26">
        <v>0</v>
      </c>
      <c r="X846" s="26">
        <v>1</v>
      </c>
      <c r="Y846" s="31" t="s">
        <v>124</v>
      </c>
      <c r="Z846" s="31" t="s">
        <v>124</v>
      </c>
      <c r="AA846" s="34" t="s">
        <v>70</v>
      </c>
      <c r="AB846" s="35">
        <v>0</v>
      </c>
      <c r="AC846" s="31" t="s">
        <v>124</v>
      </c>
      <c r="AD846" s="34" t="s">
        <v>70</v>
      </c>
      <c r="AE846" s="34" t="s">
        <v>60</v>
      </c>
      <c r="AF846" s="31" t="s">
        <v>124</v>
      </c>
      <c r="AG846" s="31" t="s">
        <v>124</v>
      </c>
      <c r="AH846" s="31">
        <v>1</v>
      </c>
      <c r="AI846" s="31" t="s">
        <v>124</v>
      </c>
      <c r="AJ846" s="34" t="s">
        <v>124</v>
      </c>
    </row>
    <row r="847" spans="2:36" outlineLevel="1" x14ac:dyDescent="0.25">
      <c r="B847" s="44" t="s">
        <v>1063</v>
      </c>
      <c r="C847" s="29" t="s">
        <v>124</v>
      </c>
      <c r="D847" s="29" t="s">
        <v>124</v>
      </c>
      <c r="E847" s="29" t="s">
        <v>124</v>
      </c>
      <c r="F847" s="29" t="str">
        <f t="shared" si="18"/>
        <v>N/A</v>
      </c>
      <c r="G847" s="30" t="s">
        <v>124</v>
      </c>
      <c r="H847" s="30" t="s">
        <v>124</v>
      </c>
      <c r="I847" s="30" t="s">
        <v>124</v>
      </c>
      <c r="J847" s="31" t="s">
        <v>124</v>
      </c>
      <c r="K847" s="30" t="s">
        <v>124</v>
      </c>
      <c r="L847" s="31" t="s">
        <v>124</v>
      </c>
      <c r="M847" s="31" t="s">
        <v>124</v>
      </c>
      <c r="N847" s="32" t="s">
        <v>124</v>
      </c>
      <c r="O847" s="32" t="s">
        <v>124</v>
      </c>
      <c r="P847" s="31" t="s">
        <v>124</v>
      </c>
      <c r="Q847" s="31" t="s">
        <v>124</v>
      </c>
      <c r="R847" s="31" t="s">
        <v>124</v>
      </c>
      <c r="S847" s="31" t="s">
        <v>124</v>
      </c>
      <c r="T847" s="26">
        <v>1</v>
      </c>
      <c r="U847" s="26">
        <v>0</v>
      </c>
      <c r="V847" s="26">
        <v>0</v>
      </c>
      <c r="W847" s="26">
        <v>0</v>
      </c>
      <c r="X847" s="26">
        <v>0</v>
      </c>
      <c r="Y847" s="31" t="s">
        <v>124</v>
      </c>
      <c r="Z847" s="31" t="s">
        <v>124</v>
      </c>
      <c r="AA847" s="34" t="s">
        <v>124</v>
      </c>
      <c r="AB847" s="35">
        <v>0</v>
      </c>
      <c r="AC847" s="31" t="s">
        <v>124</v>
      </c>
      <c r="AD847" s="34" t="s">
        <v>70</v>
      </c>
      <c r="AE847" s="34" t="s">
        <v>85</v>
      </c>
      <c r="AF847" s="31" t="s">
        <v>124</v>
      </c>
      <c r="AG847" s="31" t="s">
        <v>124</v>
      </c>
      <c r="AH847" s="31" t="s">
        <v>124</v>
      </c>
      <c r="AI847" s="31" t="s">
        <v>124</v>
      </c>
      <c r="AJ847" s="34" t="s">
        <v>124</v>
      </c>
    </row>
    <row r="848" spans="2:36" outlineLevel="1" x14ac:dyDescent="0.25">
      <c r="B848" s="44" t="s">
        <v>1063</v>
      </c>
      <c r="C848" s="29" t="s">
        <v>124</v>
      </c>
      <c r="D848" s="29" t="s">
        <v>124</v>
      </c>
      <c r="E848" s="29" t="s">
        <v>124</v>
      </c>
      <c r="F848" s="29" t="str">
        <f t="shared" si="18"/>
        <v>N/A</v>
      </c>
      <c r="G848" s="30" t="s">
        <v>124</v>
      </c>
      <c r="H848" s="30" t="s">
        <v>124</v>
      </c>
      <c r="I848" s="30" t="s">
        <v>124</v>
      </c>
      <c r="J848" s="31" t="s">
        <v>124</v>
      </c>
      <c r="K848" s="30" t="s">
        <v>124</v>
      </c>
      <c r="L848" s="31" t="s">
        <v>124</v>
      </c>
      <c r="M848" s="31" t="s">
        <v>124</v>
      </c>
      <c r="N848" s="32" t="s">
        <v>124</v>
      </c>
      <c r="O848" s="32" t="s">
        <v>124</v>
      </c>
      <c r="P848" s="31" t="s">
        <v>124</v>
      </c>
      <c r="Q848" s="31" t="s">
        <v>124</v>
      </c>
      <c r="R848" s="31" t="s">
        <v>124</v>
      </c>
      <c r="S848" s="31" t="s">
        <v>124</v>
      </c>
      <c r="T848" s="26">
        <v>0</v>
      </c>
      <c r="U848" s="26">
        <v>1</v>
      </c>
      <c r="V848" s="26">
        <v>0</v>
      </c>
      <c r="W848" s="26">
        <v>0</v>
      </c>
      <c r="X848" s="26">
        <v>0</v>
      </c>
      <c r="Y848" s="31" t="s">
        <v>124</v>
      </c>
      <c r="Z848" s="31" t="s">
        <v>124</v>
      </c>
      <c r="AA848" s="34" t="s">
        <v>124</v>
      </c>
      <c r="AB848" s="35">
        <v>0</v>
      </c>
      <c r="AC848" s="31" t="s">
        <v>124</v>
      </c>
      <c r="AD848" s="34" t="s">
        <v>70</v>
      </c>
      <c r="AE848" s="34" t="s">
        <v>60</v>
      </c>
      <c r="AF848" s="31" t="s">
        <v>124</v>
      </c>
      <c r="AG848" s="31" t="s">
        <v>124</v>
      </c>
      <c r="AH848" s="31" t="s">
        <v>124</v>
      </c>
      <c r="AI848" s="31" t="s">
        <v>124</v>
      </c>
      <c r="AJ848" s="34" t="s">
        <v>124</v>
      </c>
    </row>
    <row r="849" spans="2:36" outlineLevel="1" x14ac:dyDescent="0.25">
      <c r="B849" s="44" t="s">
        <v>1063</v>
      </c>
      <c r="C849" s="29" t="s">
        <v>124</v>
      </c>
      <c r="D849" s="29" t="s">
        <v>124</v>
      </c>
      <c r="E849" s="29" t="s">
        <v>124</v>
      </c>
      <c r="F849" s="29" t="str">
        <f t="shared" si="18"/>
        <v>N/A</v>
      </c>
      <c r="G849" s="30" t="s">
        <v>124</v>
      </c>
      <c r="H849" s="30" t="s">
        <v>124</v>
      </c>
      <c r="I849" s="30">
        <v>3.6201252257628033E-2</v>
      </c>
      <c r="J849" s="31" t="s">
        <v>124</v>
      </c>
      <c r="K849" s="30" t="s">
        <v>124</v>
      </c>
      <c r="L849" s="31" t="s">
        <v>124</v>
      </c>
      <c r="M849" s="31" t="s">
        <v>124</v>
      </c>
      <c r="N849" s="32" t="s">
        <v>124</v>
      </c>
      <c r="O849" s="32">
        <v>210207.95</v>
      </c>
      <c r="P849" s="31" t="s">
        <v>124</v>
      </c>
      <c r="Q849" s="31" t="s">
        <v>124</v>
      </c>
      <c r="R849" s="31" t="s">
        <v>124</v>
      </c>
      <c r="S849" s="31" t="s">
        <v>124</v>
      </c>
      <c r="T849" s="26">
        <v>0</v>
      </c>
      <c r="U849" s="26">
        <v>0</v>
      </c>
      <c r="V849" s="26">
        <v>0</v>
      </c>
      <c r="W849" s="26">
        <v>1</v>
      </c>
      <c r="X849" s="26">
        <v>0</v>
      </c>
      <c r="Y849" s="31" t="s">
        <v>124</v>
      </c>
      <c r="Z849" s="31" t="s">
        <v>124</v>
      </c>
      <c r="AA849" s="34" t="s">
        <v>70</v>
      </c>
      <c r="AB849" s="35">
        <v>0</v>
      </c>
      <c r="AC849" s="31" t="s">
        <v>124</v>
      </c>
      <c r="AD849" s="34" t="s">
        <v>70</v>
      </c>
      <c r="AE849" s="34" t="s">
        <v>77</v>
      </c>
      <c r="AF849" s="31" t="s">
        <v>124</v>
      </c>
      <c r="AG849" s="31" t="s">
        <v>124</v>
      </c>
      <c r="AH849" s="31">
        <v>1</v>
      </c>
      <c r="AI849" s="31" t="s">
        <v>124</v>
      </c>
      <c r="AJ849" s="34" t="s">
        <v>124</v>
      </c>
    </row>
  </sheetData>
  <sheetProtection algorithmName="SHA-512" hashValue="lQcaJbL+EQ70+AtgRntix2tPMYDvYl89Ke7j8RM1BD9Ob5ZjJ5EZ8NV6Uz0DYRbSX93i7Fmuwe+xxK7MQRwdXA==" saltValue="nirmQgpHA3hGaD/95YNWsQ==" spinCount="100000" sheet="1" objects="1" scenarios="1" autoFilter="0"/>
  <autoFilter ref="B5:AJ849" xr:uid="{17653A41-E5F0-4D76-9947-99875461AF10}"/>
  <mergeCells count="4">
    <mergeCell ref="D1:G1"/>
    <mergeCell ref="B4:X4"/>
    <mergeCell ref="Y4:AD4"/>
    <mergeCell ref="AE4:AJ4"/>
  </mergeCells>
  <pageMargins left="0.45" right="0.45" top="0.5" bottom="0.5" header="0.3" footer="0.3"/>
  <pageSetup paperSize="5" scale="21" fitToHeight="0" orientation="landscape" r:id="rId1"/>
  <headerFooter>
    <oddFooter>&amp;R&amp;F, &amp;A&amp;C&amp;"Calibri"&amp;11&amp;K000000&amp;P of &amp;N_x000D_&amp;1#&amp;"Calibri"&amp;12&amp;K000000Confidential</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280833B9793541A19F01EB007DECFF" ma:contentTypeVersion="17" ma:contentTypeDescription="Create a new document." ma:contentTypeScope="" ma:versionID="2c47020554fadd03ee23f80e6b76aa6b">
  <xsd:schema xmlns:xsd="http://www.w3.org/2001/XMLSchema" xmlns:xs="http://www.w3.org/2001/XMLSchema" xmlns:p="http://schemas.microsoft.com/office/2006/metadata/properties" xmlns:ns2="97e57212-3e02-407f-8b2d-05f7d7f19b15" xmlns:ns3="9f429411-3f98-4f64-8348-577aafedb0aa" xmlns:ns4="ea2c2e08-0a46-4ad9-b564-40304feef0f6" targetNamespace="http://schemas.microsoft.com/office/2006/metadata/properties" ma:root="true" ma:fieldsID="34306f661b46be6b38696c3fd02cbeb0" ns2:_="" ns3:_="" ns4:_="">
    <xsd:import namespace="97e57212-3e02-407f-8b2d-05f7d7f19b15"/>
    <xsd:import namespace="9f429411-3f98-4f64-8348-577aafedb0aa"/>
    <xsd:import namespace="ea2c2e08-0a46-4ad9-b564-40304feef0f6"/>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Liaison" minOccurs="0"/>
                <xsd:element ref="ns3:lcf76f155ced4ddcb4097134ff3c332f" minOccurs="0"/>
                <xsd:element ref="ns3:MediaServiceOCR" minOccurs="0"/>
                <xsd:element ref="ns3:MediaServiceGenerationTime" minOccurs="0"/>
                <xsd:element ref="ns3:MediaServiceEventHashCode" minOccurs="0"/>
                <xsd:element ref="ns3:MediaServiceDateTaken" minOccurs="0"/>
                <xsd:element ref="ns3:Notes0"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51205acf-db6f-463e-8f56-04c178b0c3dc}" ma:internalName="TaxCatchAll" ma:showField="CatchAllData" ma:web="ea2c2e08-0a46-4ad9-b564-40304feef0f6">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51205acf-db6f-463e-8f56-04c178b0c3dc}" ma:internalName="TaxCatchAllLabel" ma:readOnly="true" ma:showField="CatchAllDataLabel" ma:web="ea2c2e08-0a46-4ad9-b564-40304feef0f6">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f429411-3f98-4f64-8348-577aafedb0aa"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iaison" ma:index="20" nillable="true" ma:displayName="Liaison" ma:format="Dropdown" ma:internalName="Liaison">
      <xsd:simpleType>
        <xsd:restriction base="dms:Choice">
          <xsd:enumeration value="Alicia"/>
          <xsd:enumeration value="Lizette"/>
          <xsd:enumeration value="Kathy"/>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DateTaken" ma:index="26" nillable="true" ma:displayName="MediaServiceDateTaken" ma:hidden="true" ma:internalName="MediaServiceDateTaken" ma:readOnly="true">
      <xsd:simpleType>
        <xsd:restriction base="dms:Text"/>
      </xsd:simpleType>
    </xsd:element>
    <xsd:element name="Notes0" ma:index="27" nillable="true" ma:displayName="Notes" ma:internalName="Notes0">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a2c2e08-0a46-4ad9-b564-40304feef0f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b06c99b3-cd83-43e5-b4c1-d62f316c1e37"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ea2c2e08-0a46-4ad9-b564-40304feef0f6">
      <UserInfo>
        <DisplayName>Norimoto, Tamon</DisplayName>
        <AccountId>10</AccountId>
        <AccountType/>
      </UserInfo>
      <UserInfo>
        <DisplayName>Horder, Louise</DisplayName>
        <AccountId>21</AccountId>
        <AccountType/>
      </UserInfo>
    </SharedWithUsers>
    <pgeRetentionTriggerDate xmlns="97e57212-3e02-407f-8b2d-05f7d7f19b15" xsi:nil="true"/>
    <Liaison xmlns="9f429411-3f98-4f64-8348-577aafedb0aa" xsi:nil="true"/>
    <pgeInformationSecurityClassification xmlns="97e57212-3e02-407f-8b2d-05f7d7f19b15" xsi:nil="true"/>
    <mca9ac2a47d44219b4ff213ace4480ec xmlns="97e57212-3e02-407f-8b2d-05f7d7f19b15">
      <Terms xmlns="http://schemas.microsoft.com/office/infopath/2007/PartnerControls"/>
    </mca9ac2a47d44219b4ff213ace4480ec>
    <Notes0 xmlns="9f429411-3f98-4f64-8348-577aafedb0aa" xsi:nil="true"/>
    <TaxCatchAll xmlns="97e57212-3e02-407f-8b2d-05f7d7f19b15" xsi:nil="true"/>
    <lcf76f155ced4ddcb4097134ff3c332f xmlns="9f429411-3f98-4f64-8348-577aafedb0a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0590F60-93C8-4BB0-A389-3BBECAC309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9f429411-3f98-4f64-8348-577aafedb0aa"/>
    <ds:schemaRef ds:uri="ea2c2e08-0a46-4ad9-b564-40304feef0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A0E129-C2D7-4814-872D-9961E7C5709B}">
  <ds:schemaRefs>
    <ds:schemaRef ds:uri="Microsoft.SharePoint.Taxonomy.ContentTypeSync"/>
  </ds:schemaRefs>
</ds:datastoreItem>
</file>

<file path=customXml/itemProps3.xml><?xml version="1.0" encoding="utf-8"?>
<ds:datastoreItem xmlns:ds="http://schemas.openxmlformats.org/officeDocument/2006/customXml" ds:itemID="{1260B8F6-78D4-4498-92B6-F60024CB4CA0}">
  <ds:schemaRefs>
    <ds:schemaRef ds:uri="http://schemas.microsoft.com/sharepoint/v3/contenttype/forms"/>
  </ds:schemaRefs>
</ds:datastoreItem>
</file>

<file path=customXml/itemProps4.xml><?xml version="1.0" encoding="utf-8"?>
<ds:datastoreItem xmlns:ds="http://schemas.openxmlformats.org/officeDocument/2006/customXml" ds:itemID="{FAC0F0F6-1258-4EDC-B46E-29F46073BA65}">
  <ds:schemaRefs>
    <ds:schemaRef ds:uri="http://schemas.microsoft.com/office/2006/metadata/properties"/>
    <ds:schemaRef ds:uri="http://schemas.microsoft.com/office/infopath/2007/PartnerControls"/>
    <ds:schemaRef ds:uri="ea2c2e08-0a46-4ad9-b564-40304feef0f6"/>
    <ds:schemaRef ds:uri="97e57212-3e02-407f-8b2d-05f7d7f19b15"/>
    <ds:schemaRef ds:uri="9f429411-3f98-4f64-8348-577aafedb0a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Project - By Tranche</vt:lpstr>
      <vt:lpstr>Community - By Tranche</vt:lpstr>
      <vt:lpstr>'Community - By Tranche'!Print_Titles</vt:lpstr>
      <vt:lpstr>'Project - By Tranche'!Print_Titles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Horder, Louise</dc:creator>
  <cp:lastModifiedBy>Ta, Veronica</cp:lastModifiedBy>
  <cp:lastPrinted>2023-03-29T18:49:51Z</cp:lastPrinted>
  <dcterms:created xsi:type="dcterms:W3CDTF">2023-03-29T14:13:09Z</dcterms:created>
  <dcterms:modified xsi:type="dcterms:W3CDTF">2023-08-19T16:01:32Z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0x010100B0280833B9793541A19F01EB007DECFF</vt:lpwstr>
  </property>
  <property fmtid="{D5CDD505-2E9C-101B-9397-08002B2CF9AE}" pid="3" name="MediaServiceImageTags">
    <vt:lpwstr/>
  </property>
  <property fmtid="{D5CDD505-2E9C-101B-9397-08002B2CF9AE}" pid="4" name="pgeRecordCategory">
    <vt:lpwstr/>
  </property>
  <property fmtid="{D5CDD505-2E9C-101B-9397-08002B2CF9AE}" pid="5" name="MSIP_Label_c5dfce28-a393-415c-a886-b7f3e3fd647c_Enabled">
    <vt:lpwstr>true</vt:lpwstr>
  </property>
  <property fmtid="{D5CDD505-2E9C-101B-9397-08002B2CF9AE}" pid="6" name="MSIP_Label_c5dfce28-a393-415c-a886-b7f3e3fd647c_SetDate">
    <vt:lpwstr>2023-08-19T16:01:32Z</vt:lpwstr>
  </property>
  <property fmtid="{D5CDD505-2E9C-101B-9397-08002B2CF9AE}" pid="7" name="MSIP_Label_c5dfce28-a393-415c-a886-b7f3e3fd647c_Method">
    <vt:lpwstr>Privileged</vt:lpwstr>
  </property>
  <property fmtid="{D5CDD505-2E9C-101B-9397-08002B2CF9AE}" pid="8" name="MSIP_Label_c5dfce28-a393-415c-a886-b7f3e3fd647c_Name">
    <vt:lpwstr>Confidential (With Markings)</vt:lpwstr>
  </property>
  <property fmtid="{D5CDD505-2E9C-101B-9397-08002B2CF9AE}" pid="9" name="MSIP_Label_c5dfce28-a393-415c-a886-b7f3e3fd647c_SiteId">
    <vt:lpwstr>44ae661a-ece6-41aa-bc96-7c2c85a08941</vt:lpwstr>
  </property>
  <property fmtid="{D5CDD505-2E9C-101B-9397-08002B2CF9AE}" pid="10" name="MSIP_Label_c5dfce28-a393-415c-a886-b7f3e3fd647c_ActionId">
    <vt:lpwstr>bea9ccdc-1d90-4b24-b37b-248d8eb850c8</vt:lpwstr>
  </property>
  <property fmtid="{D5CDD505-2E9C-101B-9397-08002B2CF9AE}" pid="11" name="MSIP_Label_c5dfce28-a393-415c-a886-b7f3e3fd647c_ContentBits">
    <vt:lpwstr>3</vt:lpwstr>
  </property>
</Properties>
</file>