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xr:revisionPtr revIDLastSave="0" documentId="13_ncr:1_{D966F80B-6613-4B2F-BF1D-80AA7ABA2420}" xr6:coauthVersionLast="41" xr6:coauthVersionMax="41" xr10:uidLastSave="{00000000-0000-0000-0000-000000000000}"/>
  <bookViews>
    <workbookView xWindow="19080" yWindow="-120" windowWidth="19440" windowHeight="15600" tabRatio="599" activeTab="1" xr2:uid="{00000000-000D-0000-FFFF-FFFF00000000}"/>
  </bookViews>
  <sheets>
    <sheet name="Cover" sheetId="68" r:id="rId1"/>
    <sheet name="Table 1" sheetId="69" r:id="rId2"/>
    <sheet name="Table 2" sheetId="51" r:id="rId3"/>
    <sheet name="Table 3" sheetId="52" r:id="rId4"/>
    <sheet name="Table 4" sheetId="53" r:id="rId5"/>
    <sheet name="Table 5" sheetId="54" r:id="rId6"/>
    <sheet name="Table 6" sheetId="55" r:id="rId7"/>
    <sheet name="Table 7" sheetId="56" r:id="rId8"/>
    <sheet name="Table 10" sheetId="57" r:id="rId9"/>
    <sheet name="Table 11" sheetId="58" r:id="rId10"/>
    <sheet name="Table 12" sheetId="59" r:id="rId11"/>
    <sheet name="Table 13" sheetId="60" r:id="rId12"/>
    <sheet name="Table 14" sheetId="61" r:id="rId13"/>
    <sheet name="Table 15" sheetId="62" r:id="rId14"/>
    <sheet name="Table 16" sheetId="63" r:id="rId15"/>
    <sheet name="Table 17" sheetId="64" r:id="rId16"/>
    <sheet name="Table 18" sheetId="65" r:id="rId17"/>
    <sheet name="Table 19" sheetId="66" r:id="rId18"/>
    <sheet name="Table 20" sheetId="67" r:id="rId19"/>
    <sheet name="Table 21" sheetId="35" r:id="rId20"/>
    <sheet name="Table 22" sheetId="36" r:id="rId21"/>
    <sheet name="Table 23" sheetId="46" r:id="rId22"/>
    <sheet name="Table 24" sheetId="38" r:id="rId23"/>
    <sheet name="Table 25" sheetId="45" r:id="rId24"/>
    <sheet name="Table 26" sheetId="40" r:id="rId25"/>
    <sheet name="Table 27" sheetId="41" r:id="rId26"/>
    <sheet name="Table 28" sheetId="42" r:id="rId27"/>
    <sheet name="Table 29" sheetId="43" r:id="rId28"/>
    <sheet name="Table 30" sheetId="44" r:id="rId29"/>
    <sheet name="Table 31" sheetId="33" r:id="rId30"/>
  </sheets>
  <definedNames>
    <definedName name="_xlnm._FilterDatabase" localSheetId="20" hidden="1">'Table 22'!$A$2:$Q$92</definedName>
    <definedName name="_xlnm._FilterDatabase" localSheetId="21" hidden="1">'Table 23'!$A$2:$Q$194</definedName>
    <definedName name="_xlnm._FilterDatabase" localSheetId="22" hidden="1">'Table 24'!$A$2:$Q$98</definedName>
    <definedName name="_xlnm._FilterDatabase" localSheetId="23" hidden="1">'Table 25'!$A$2:$Q$134</definedName>
    <definedName name="_xlnm._FilterDatabase" localSheetId="24" hidden="1">'Table 26'!$A$2:$Q$56</definedName>
    <definedName name="_ftn1" localSheetId="8">'Table 10'!#REF!</definedName>
    <definedName name="_ftnref1" localSheetId="8">'Table 10'!$H$4</definedName>
    <definedName name="_Ref26449033" localSheetId="14">'Table 16'!$A$1</definedName>
    <definedName name="_Ref26481376" localSheetId="15">'Table 17'!$A$1</definedName>
    <definedName name="_Toc26848132" localSheetId="2">'Table 2'!#REF!</definedName>
    <definedName name="_xlnm.Print_Area" localSheetId="8">'Table 10'!$A$1:$H$10</definedName>
    <definedName name="_xlnm.Print_Area" localSheetId="11">'Table 13'!$A$1:$F$45</definedName>
    <definedName name="_xlnm.Print_Titles" localSheetId="17">'Table 19'!$1:$3</definedName>
    <definedName name="_xlnm.Print_Titles" localSheetId="2">'Table 2'!$1:$3</definedName>
    <definedName name="_xlnm.Print_Titles" localSheetId="19">'Table 21'!$1:$2</definedName>
    <definedName name="_xlnm.Print_Titles" localSheetId="20">'Table 22'!$1:$2</definedName>
    <definedName name="_xlnm.Print_Titles" localSheetId="21">'Table 23'!$1:$2</definedName>
    <definedName name="_xlnm.Print_Titles" localSheetId="22">'Table 24'!$1:$2</definedName>
    <definedName name="_xlnm.Print_Titles" localSheetId="23">'Table 25'!$1:$2</definedName>
    <definedName name="_xlnm.Print_Titles" localSheetId="24">'Table 26'!$1:$2</definedName>
    <definedName name="_xlnm.Print_Titles" localSheetId="25">'Table 27'!$1:$2</definedName>
    <definedName name="_xlnm.Print_Titles" localSheetId="26">'Table 28'!$1:$2</definedName>
    <definedName name="_xlnm.Print_Titles" localSheetId="27">'Table 29'!$1:$2</definedName>
    <definedName name="_xlnm.Print_Titles" localSheetId="3">'Table 3'!$1:$3</definedName>
    <definedName name="_xlnm.Print_Titles" localSheetId="28">'Table 30'!$1:$2</definedName>
    <definedName name="_xlnm.Print_Titles" localSheetId="29">'Table 31'!$1:$3</definedName>
    <definedName name="_xlnm.Print_Titles" localSheetId="4">'Table 4'!$1:$2</definedName>
    <definedName name="_xlnm.Print_Titles" localSheetId="7">'Table 7'!$1:$2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2" i="45" l="1"/>
  <c r="G61" i="45"/>
  <c r="G60" i="45"/>
  <c r="G59" i="45"/>
  <c r="G58" i="45"/>
</calcChain>
</file>

<file path=xl/sharedStrings.xml><?xml version="1.0" encoding="utf-8"?>
<sst xmlns="http://schemas.openxmlformats.org/spreadsheetml/2006/main" count="6772" uniqueCount="966">
  <si>
    <t>Comments</t>
  </si>
  <si>
    <t>Year</t>
  </si>
  <si>
    <t>Other</t>
  </si>
  <si>
    <t>Incident type by ignition probability driver</t>
  </si>
  <si>
    <t>All types of object contact</t>
  </si>
  <si>
    <t>Animal contact</t>
  </si>
  <si>
    <t>Balloon contact</t>
  </si>
  <si>
    <t>Vehicle contact</t>
  </si>
  <si>
    <t>All types</t>
  </si>
  <si>
    <t>Capacitor bank failure</t>
  </si>
  <si>
    <t>Conductor failure—wires down</t>
  </si>
  <si>
    <t>Fuse failure—conventional blown fuse</t>
  </si>
  <si>
    <t>Wire-to-wire contact / contamination</t>
  </si>
  <si>
    <t>Vegetation contact</t>
  </si>
  <si>
    <t>Transformer failure</t>
  </si>
  <si>
    <t xml:space="preserve">Table 21: Risk assessment and mapping </t>
  </si>
  <si>
    <t>Initiative activity</t>
  </si>
  <si>
    <t>Line miles to be treated</t>
  </si>
  <si>
    <t>Ignition probability drivers targeted</t>
  </si>
  <si>
    <t>Risk-spend efficiency</t>
  </si>
  <si>
    <t>Other risk drivers addressed</t>
  </si>
  <si>
    <t>Existing/ new</t>
  </si>
  <si>
    <t>Existing: What proceeding has reviewed program</t>
  </si>
  <si>
    <t>If new: Memorandum account</t>
  </si>
  <si>
    <t>In / exceeding compliance with regulations</t>
  </si>
  <si>
    <t>Cite associated rule</t>
  </si>
  <si>
    <t>2019 plan</t>
  </si>
  <si>
    <t>2019 actual</t>
  </si>
  <si>
    <t>2020-2022 plan total</t>
  </si>
  <si>
    <t>Table 22: Situational awareness and forecasting</t>
  </si>
  <si>
    <t>Risk reduction</t>
  </si>
  <si>
    <t>Table 24: Asset management and inspections</t>
  </si>
  <si>
    <t>Table 25: Vegetation management and inspections</t>
  </si>
  <si>
    <t>Table 26: Grid operations and protocols</t>
  </si>
  <si>
    <t>Table 27: Data governance</t>
  </si>
  <si>
    <t xml:space="preserve">Table 28: Resource allocation methodology </t>
  </si>
  <si>
    <t xml:space="preserve">Table 29: Emergency planning and preparedness </t>
  </si>
  <si>
    <t>Table 30: Stakeholder cooperation and community engagement</t>
  </si>
  <si>
    <t>Detailed risk driver</t>
  </si>
  <si>
    <t>Are near misses tracked?</t>
  </si>
  <si>
    <t xml:space="preserve">Average percentage likelihood of ignition per incident </t>
  </si>
  <si>
    <t>Number of incidents  per year</t>
  </si>
  <si>
    <t>Number of ignitions  per year</t>
  </si>
  <si>
    <t>6. Weather-driven risk map and modelling based on various relevant weather scenarios</t>
  </si>
  <si>
    <t xml:space="preserve">5. Match drop simulations showing the potential wildfire consequence of ignitions that occur along the electric lines and equipment </t>
  </si>
  <si>
    <t>4. Initiative mapping and estimation of wildfire and PSPS risk-reduction impact</t>
  </si>
  <si>
    <t xml:space="preserve">3. Ignition probability mapping showing the probability of ignition along the electric lines and equipment </t>
  </si>
  <si>
    <t>2. Climate-driven risk map and modelling based on various relevant weather scenarios</t>
  </si>
  <si>
    <t>1. A summarized risk map showing the overall ignition probability and estimated wildfire consequence along electric lines and equipment</t>
  </si>
  <si>
    <t>5. Personnel monitoring areas of electric lines and equipment in elevated fire risk conditions</t>
  </si>
  <si>
    <t>3. Fault indicators for detecting faults on electric lines and equipment</t>
  </si>
  <si>
    <t>16. Undergrounding of electric lines and/or equipment</t>
  </si>
  <si>
    <t>14. Transformers maintenance and replacement</t>
  </si>
  <si>
    <t xml:space="preserve">14. Quality assurance / quality control of inspections </t>
  </si>
  <si>
    <t xml:space="preserve">13. Pole loading assessment program to determine safety factor </t>
  </si>
  <si>
    <t xml:space="preserve">12. Patrol inspections of transmission electric lines and equipment </t>
  </si>
  <si>
    <t xml:space="preserve">11. Patrol inspections of distribution electric lines and equipment </t>
  </si>
  <si>
    <t>8. LiDAR inspections of transmission electric lines and equipment</t>
  </si>
  <si>
    <t>7. LiDAR inspections of distribution electric lines and equipment</t>
  </si>
  <si>
    <t xml:space="preserve">6. Intrusive pole inspections </t>
  </si>
  <si>
    <t xml:space="preserve">5. Infrared inspections of transmission electric lines and equipment </t>
  </si>
  <si>
    <t xml:space="preserve">4. Infrared inspections of distribution electric lines and equipment </t>
  </si>
  <si>
    <t>3. Improvement of inspections</t>
  </si>
  <si>
    <t xml:space="preserve">2. Detailed inspections of transmission electric lines and equipment </t>
  </si>
  <si>
    <t xml:space="preserve">1. Detailed inspections of distribution electric lines and equipment </t>
  </si>
  <si>
    <t xml:space="preserve">20. Vegetation management to achieve clearances around electric lines and equipment </t>
  </si>
  <si>
    <t>19. Vegetation inventory system</t>
  </si>
  <si>
    <t xml:space="preserve">18. Substation vegetation management </t>
  </si>
  <si>
    <t xml:space="preserve">14. Recruiting and training of vegetation management personnel </t>
  </si>
  <si>
    <t xml:space="preserve">12. Patrol inspections of vegetation around transmission electric lines and equipment </t>
  </si>
  <si>
    <t xml:space="preserve">11. Patrol inspections of vegetation around distribution electric lines and equipment </t>
  </si>
  <si>
    <t xml:space="preserve">10. Other discretionary inspection of vegetation around transmission electric lines and equipment, beyond inspections mandated by rules and regulations </t>
  </si>
  <si>
    <t>6. Improvement of inspections</t>
  </si>
  <si>
    <t xml:space="preserve">4. Emergency response vegetation management due to red flag warning or other urgent conditions </t>
  </si>
  <si>
    <t>1. Additional efforts to manage community and environmental impacts</t>
  </si>
  <si>
    <t>6. Stationed and on-call ignition prevention and suppression resources and services</t>
  </si>
  <si>
    <t xml:space="preserve">3. Personnel work procedures and training in conditions of elevated fire risk </t>
  </si>
  <si>
    <t>2. Crew-accompanying ignition prevention and suppression resources and services</t>
  </si>
  <si>
    <t xml:space="preserve">1. Automatic recloser operations </t>
  </si>
  <si>
    <t>4. Tracking and analysis of near miss data</t>
  </si>
  <si>
    <t>3. Documentation and disclosure of wildfire-related data and algorithms</t>
  </si>
  <si>
    <t>2. Collaborative research on utility ignition and/or wildfire</t>
  </si>
  <si>
    <t>1. Centralized repository for data</t>
  </si>
  <si>
    <t>3. Risk spend efficiency analysis</t>
  </si>
  <si>
    <t>2. Risk reduction scenario development and analysis</t>
  </si>
  <si>
    <t>1. Allocation methodology development and application</t>
  </si>
  <si>
    <t>6. Protocols in place to learn from wildfire events</t>
  </si>
  <si>
    <t>5. Preparedness and planning for service restoration</t>
  </si>
  <si>
    <t xml:space="preserve">3. Customer support in emergencies </t>
  </si>
  <si>
    <t>2. Community outreach, public awareness, and communications efforts</t>
  </si>
  <si>
    <t xml:space="preserve">1. Adequate and trained workforce for service restoration </t>
  </si>
  <si>
    <t>4. Forest service and fuel reduction cooperation and joint roadmap</t>
  </si>
  <si>
    <t>3. Cooperation with suppression agencies</t>
  </si>
  <si>
    <t>2. Cooperation and best practice sharing with agencies outside CA</t>
  </si>
  <si>
    <t>All types of equipment - facility failure: Capacitor Bank Failure</t>
  </si>
  <si>
    <t xml:space="preserve">N/A - Control </t>
  </si>
  <si>
    <t>Existing</t>
  </si>
  <si>
    <t>2020 GRC</t>
  </si>
  <si>
    <t>N/A</t>
  </si>
  <si>
    <t>In Compliance</t>
  </si>
  <si>
    <t>GO 95</t>
  </si>
  <si>
    <t>All types of equipment - facility failure: Circuit Breaker</t>
  </si>
  <si>
    <t>GO 174</t>
  </si>
  <si>
    <t>Transmission Owner</t>
  </si>
  <si>
    <t>Exceeds</t>
  </si>
  <si>
    <t xml:space="preserve">N/A - Enhanced Control </t>
  </si>
  <si>
    <t>0</t>
  </si>
  <si>
    <t>All types of equipment - facility failure: Conductor failure -all, Crossarm failure, Lightning Arrestor, Pole failure, Transformer failure, Switch failure, Guy - Span wire failure, Sectionalizer failure, Recloser failure
Contact from Object: Vehicle contact, Veg. contact, Animal contact, Balloon contact, 3rd party Contact other</t>
  </si>
  <si>
    <t>All types of equipment - facility failure: Insulator failure, Equipment failure - Other</t>
  </si>
  <si>
    <t>All types of equipment - facility failure: Crossarm failure</t>
  </si>
  <si>
    <t>GO95, GO165</t>
  </si>
  <si>
    <t xml:space="preserve">All types of equipment - facility failure: Conductor failure -all, Crossarm failure, Guy - Span wire failure, Fuse failure, Insulator failure, Lightning Arrestor, Pole failure, Transformer failure, Voltage Regulator failure, Capacitor bank failure, Sectionalizer failure, Recloser failure, Switch failure, Equipment failure - Other
Contact from object: Vehicle contact, Veg. contact, Animal contact, Balloon contact, 3rd party Contact other </t>
  </si>
  <si>
    <t>2019 WMP</t>
  </si>
  <si>
    <t>Contact from Object: Vehicle contact, Veg. contact, Animal contact, Balloon contact, 3rd party Contact other</t>
  </si>
  <si>
    <t>N/A - Unable to identify drivers other than already identified</t>
  </si>
  <si>
    <t>2020 GRC, 2019 WMP</t>
  </si>
  <si>
    <t>N/A - Foundational</t>
  </si>
  <si>
    <t>FRMMA</t>
  </si>
  <si>
    <t>New</t>
  </si>
  <si>
    <t>N/A - Exploratory Project</t>
  </si>
  <si>
    <t>TBD</t>
  </si>
  <si>
    <t>GO95, GO165, FERC TPL Standards</t>
  </si>
  <si>
    <t>All types of equipment - facility failure: Conductor failure -all, Crossarm failure, Guy - Span wire failure, Fuse failure, Insulator failure, Lightning Arrestor, Pole failure, Transformer failure, Voltage Regulator failure, Capacitor bank failure, Sectionalizer failure, Recloser failure, Switch failure, Equipment failure - Other</t>
  </si>
  <si>
    <t>All types of equipment - facility failure: Lightning Arrestor</t>
  </si>
  <si>
    <t>N/A  - All drivers are represented in the 'drivers targeted'</t>
  </si>
  <si>
    <t>EPIC</t>
  </si>
  <si>
    <t>Contact from Object: Veg. contact</t>
  </si>
  <si>
    <t>GO95, PRC 4293</t>
  </si>
  <si>
    <t>CEMA</t>
  </si>
  <si>
    <t>GO 95 Rule 35, and PRC 4293 to maintain vegetation to conductor clearances and mitigate hazard trees.; also required by PRC 4292 to maintain a 10 foot fire break around poles that support non-exempt equipment.</t>
  </si>
  <si>
    <t xml:space="preserve">GO 95 Rule 35, and PRC 4293 </t>
  </si>
  <si>
    <t>GO 95 Rule 35/PRC 4293/NERC Standard FAC-003-3.</t>
  </si>
  <si>
    <t>2017 GRC</t>
  </si>
  <si>
    <t>All types of equipment - facility failure: Conductor failure -all, Crossarm failure, Guy - Span wire failure, Fuse failure, Insulator failure, Lightning Arrestor, Pole failure, Transformer failure, Voltage Regulator failure, Capacitor bank failure, Sectionalizer failure, Recloser failure, Switch failure, Equipment failure - Other
Contact from object: Veg.contact</t>
  </si>
  <si>
    <t>GO 165</t>
  </si>
  <si>
    <t>All types of equipment - facility failure: Conductor failure -all, Crossarm failure, Guy - Span wire failure, Fuse failure, Insulator failure, Lightning Arrestor, Pole failure, Transformer failure, Capacitor bank failure, Sectionalizer failure, Recloser failure, Switch failure, Equipment failure - Other
Contact from Object: Veg. contact</t>
  </si>
  <si>
    <t xml:space="preserve">All types of equipment - facility failure: Pole failure
Contact from Object: Veg. contact
</t>
  </si>
  <si>
    <t>GO 165 &amp;  GO 95 rule 44.3</t>
  </si>
  <si>
    <t>All types of equipment - facility failure: Conductor failure -all, Crossarm failure, Guy - Span wire failure, Fuse failure, Insulator failure, Lightning Arrestor, Pole failure, Transformer failure,  Capacitor bank failure, Sectionalizer failure, Recloser failure, Switch failure, Equipment failure - Other
Contact from Object: Veg. contact</t>
  </si>
  <si>
    <t>GO 174, CAISO TCA (Transmission Control Agreement)</t>
  </si>
  <si>
    <t>15-1 Substation inspections - Transmission Substation</t>
  </si>
  <si>
    <t>All types of equipment - facility failure: Conductor failure -all, Guy - Span wire failure, Fuse failure, Insulator failure, Lightning Arrestor, Pole failure, Transformer failure, Voltage Regulator failure, Capacitor bank failure, Sectionalizer failure, Recloser failure, Switch failure, Equipment failure - Other
Contact from Object: Vehicle contact, Veg. contact, Animal contact, Balloon contact</t>
  </si>
  <si>
    <t>15-2 Substation inspections - Distribution Substation</t>
  </si>
  <si>
    <t>4-1 Protocols for PSPS re-energization - Distribution</t>
  </si>
  <si>
    <t>5-1 PSPS events and mitigation of PSPS impacts - Distribution</t>
  </si>
  <si>
    <t>5-2 PSPS events and mitigation of PSPS impacts - Transmission Substation</t>
  </si>
  <si>
    <t>4. Disaster and emergency preparedness plan - Distribution</t>
  </si>
  <si>
    <t>GO 166 Standards 1-13: The purpose of these standards is to insure that jurisdictional electric utilities are prepared for emergencies and disasters in order to minimize damage and inconvenience to the public which may occur as a result of electric system failures, major outages, or hazards posed by damage to electric distribution facilities.</t>
  </si>
  <si>
    <t>See Table 23, 1-1, Capacitor maintenance and replacement program</t>
  </si>
  <si>
    <t>See Table 23, 6-1. Distribution pole replacement and reinforcement, including with composite poles</t>
  </si>
  <si>
    <t>See Table 23, 17-1. Updates to grid topology to minimize risk of ignition in HFTDs - System Hardening  , Distribution</t>
  </si>
  <si>
    <t xml:space="preserve">See Table 24, 1. Detailed inspections of distribution electric lines and equipment </t>
  </si>
  <si>
    <t xml:space="preserve">See Table 24, 1. Detailed inspections of distribution electric lines and equipment and 2. Detailed inspections of transmission electric lines and equipment </t>
  </si>
  <si>
    <t xml:space="preserve">See Table 25, 13-1. Quality assurance / quality control of inspections </t>
  </si>
  <si>
    <t>See Table 23, 9-1. Installation of system automation equipment - Expanded Automation , Distribution</t>
  </si>
  <si>
    <t>See Table 26, 2. Crew-accompanying ignition prevention and suppression resources and services</t>
  </si>
  <si>
    <t>See Table 22, 2-6, Sensor IQ</t>
  </si>
  <si>
    <t>5. Other / not listed, WMP PMO</t>
  </si>
  <si>
    <t>4-2 Protocols for PSPS re-energization - Transmission</t>
  </si>
  <si>
    <t>ECPMA</t>
  </si>
  <si>
    <t>1. Community engagement</t>
  </si>
  <si>
    <t>Emergency Consumer Protections</t>
  </si>
  <si>
    <t>Exceed</t>
  </si>
  <si>
    <t>• Gas &amp; Electric Rules 1, 6, 11, 19.1, 19.2, and 19.3
• Electric Rules 12, 13, 15, 16, 21</t>
  </si>
  <si>
    <t xml:space="preserve">See Table 25, 2. Detailed inspections of vegetation around distribution electric lines and equipment </t>
  </si>
  <si>
    <t>2. Detailed inspections of vegetation around distribution electric lines and equipment</t>
  </si>
  <si>
    <t xml:space="preserve">3.  Detailed inspections of vegetation around transmission electric lines and equipment </t>
  </si>
  <si>
    <t>8. LiDAR inspections of vegetation around transmission electric lines and equipment</t>
  </si>
  <si>
    <t xml:space="preserve">9. Other discretionary inspection of vegetation around distribution electric lines and equipment, beyond inspections mandated by rules and regulations </t>
  </si>
  <si>
    <t xml:space="preserve">See Table 25, 3.  Detailed inspections of vegetation around transmission electric lines and equipment </t>
  </si>
  <si>
    <t>Meets</t>
  </si>
  <si>
    <t>See Table 23, 17-1.  Updates to grid topology to minimize risk of ignition in HFTDs - System Hardening, Distribution</t>
  </si>
  <si>
    <t>See Table 23, 8. Grid topology improvements to mitigate or reduce PSPS events</t>
  </si>
  <si>
    <t xml:space="preserve">All types of equipment - facility failure: Conductor failure -all, Crossarm failure, Guy - Span wire failure, Fuse failure, Insulator failure, Lightning Arrestor, Pole failure, Transformer failure, Voltage Regulator failure, Capacitor bank failure, Sectionalizer failure, Recloser failure, Switch failure, Equipment failure - Other
Contact from Object: Vehicle contact, Veg. contact, Animal contact, Balloon contact, 3rd party Contact other </t>
  </si>
  <si>
    <t>5-3 PSPS events and mitigation of PSPS impacts - Additional PSPS Mitigation Initiatives, Distribution</t>
  </si>
  <si>
    <t>#</t>
  </si>
  <si>
    <t>See Table 27, 5. Other / not listed, Information Technology, Transmission and Distribution: Data governance initiatives fall primarily under PG&amp;E IT programs. The costs and data for this section consists of distribution and transmission costs related to data management and governance for wildfire related activities. The IT costs represent a number of programs to support for example, PSPS, WSOC, and EVM</t>
  </si>
  <si>
    <t>Total per-initiative spend
($1000's)</t>
  </si>
  <si>
    <t>Subtotal A: Capital expenditure
($1000's)</t>
  </si>
  <si>
    <t>Subtotal B: Operating expenses
($1000's)</t>
  </si>
  <si>
    <t xml:space="preserve">Spend ($1000's)/ treated line mile
</t>
  </si>
  <si>
    <t>GO95, GO166</t>
  </si>
  <si>
    <t>GO95, GO167</t>
  </si>
  <si>
    <t>GO95, GO168</t>
  </si>
  <si>
    <t>GO95, GO169</t>
  </si>
  <si>
    <t>1,000-3,000</t>
  </si>
  <si>
    <t>1,000-5,000</t>
  </si>
  <si>
    <t>1,000-4,000</t>
  </si>
  <si>
    <t>3,000-12,000</t>
  </si>
  <si>
    <t>FHPMA / WMPMA</t>
  </si>
  <si>
    <t>FRMMA / WMPMA</t>
  </si>
  <si>
    <t>2017 GRC, 2019 WMP</t>
  </si>
  <si>
    <t>Existing / New</t>
  </si>
  <si>
    <t>FRMMA / WMPMA (partial)</t>
  </si>
  <si>
    <t>2020 GRC (partial)</t>
  </si>
  <si>
    <t xml:space="preserve">2017 GRC </t>
  </si>
  <si>
    <t>9. Other discretionary inspection of distribution electric lines and equipment, beyond inspections mandated by rules and regulations - Distribution Substation</t>
  </si>
  <si>
    <t xml:space="preserve">2020 GRC </t>
  </si>
  <si>
    <t>Number of Level 1, 2, and 3 findings per mile of circuit in HFTD, and per total miles of circuit for each of the following inspection types:</t>
  </si>
  <si>
    <t>Unit(s)</t>
  </si>
  <si>
    <t>Annual performance</t>
  </si>
  <si>
    <t>Progress metric name</t>
  </si>
  <si>
    <t>Number of critical infrastructure (in accordance with D.19-05-042) locations impacted per hour multiplied by hours offline per RFW circuit mile day per year</t>
  </si>
  <si>
    <t>Critical infrastructure impacted by PSPS (normalized)</t>
  </si>
  <si>
    <t>11.b.</t>
  </si>
  <si>
    <t>Number of critical infrastructure (in accordance with D.19-05-042) locations impacted per hour multiplied by hours offline per year</t>
  </si>
  <si>
    <t>Critical infrastructure impacted by PSPS</t>
  </si>
  <si>
    <t>11.a.</t>
  </si>
  <si>
    <r>
      <t>11. Critical infrastructure</t>
    </r>
    <r>
      <rPr>
        <vertAlign val="superscript"/>
        <sz val="10"/>
        <color theme="1"/>
        <rFont val="Arial"/>
        <family val="2"/>
      </rPr>
      <t xml:space="preserve"> </t>
    </r>
    <r>
      <rPr>
        <sz val="10"/>
        <color theme="1"/>
        <rFont val="Arial"/>
        <family val="2"/>
      </rPr>
      <t>impacted</t>
    </r>
  </si>
  <si>
    <t>Number in non-HFTD per RFW circuit mile day per year</t>
  </si>
  <si>
    <t>Number of ignitions in non-HFTD (normalized)</t>
  </si>
  <si>
    <t xml:space="preserve">10.f. </t>
  </si>
  <si>
    <t>Number in non-HFTD per year</t>
  </si>
  <si>
    <t>Number of ignitions in non-HFTD (subtotal)</t>
  </si>
  <si>
    <t>10.e.</t>
  </si>
  <si>
    <t>Number in HFTD Tier 3 per RFW circuit mile day per year</t>
  </si>
  <si>
    <t>Number of ignitions in HFTD Tier 3 (normalized)</t>
  </si>
  <si>
    <t>10.d.iii.</t>
  </si>
  <si>
    <t>Number in HFTD Tier 2 per RFW circuit mile day per year</t>
  </si>
  <si>
    <t>Number of ignitions in HFTD Tier 2 (normalized)</t>
  </si>
  <si>
    <t>10.d.ii.</t>
  </si>
  <si>
    <t>Number in HFTD Zone 1 per RFW circuit mile day per year</t>
  </si>
  <si>
    <t>Number of ignitions in HFTD Zone 1 (normalized)</t>
  </si>
  <si>
    <t>10.d.i.</t>
  </si>
  <si>
    <t>Number in HFTD per RFW circuit mile day per year</t>
  </si>
  <si>
    <t>Number of ignitions in HFTD (subtotal, normalized)</t>
  </si>
  <si>
    <t xml:space="preserve">10.d. </t>
  </si>
  <si>
    <t>Number in HFTD Tier 3 per year</t>
  </si>
  <si>
    <t>Number of ignitions in HFTD Tier 3</t>
  </si>
  <si>
    <t>10.c.iii.</t>
  </si>
  <si>
    <t>Number in HFTD Tier 2 per year</t>
  </si>
  <si>
    <t>Number of ignitions in HFTD Tier 2</t>
  </si>
  <si>
    <t>10.c.ii.</t>
  </si>
  <si>
    <t>Number in HFTD Zone 1 per year</t>
  </si>
  <si>
    <t>Number of ignitions in HFTD Zone 1</t>
  </si>
  <si>
    <t xml:space="preserve">10.c.i. </t>
  </si>
  <si>
    <t>Number in HFTD per year</t>
  </si>
  <si>
    <t>Number of ignitions in HFTD (subtotal)</t>
  </si>
  <si>
    <t>10.c.</t>
  </si>
  <si>
    <t>Number per RFW circuit mile day per year</t>
  </si>
  <si>
    <t>Number of ignitions (normalized)</t>
  </si>
  <si>
    <t>10.b.</t>
  </si>
  <si>
    <t>Number per year</t>
  </si>
  <si>
    <t xml:space="preserve">Number of ignitions (total) according to existing ignition data reporting requirement </t>
  </si>
  <si>
    <t xml:space="preserve">10.a. </t>
  </si>
  <si>
    <t>10. Number of utility wildfire ignitions</t>
  </si>
  <si>
    <t>Acres burned per RFW circuit mile day per year</t>
  </si>
  <si>
    <t>Acreage burned by utility-ignited wildfire (normalized)</t>
  </si>
  <si>
    <t>9.b.</t>
  </si>
  <si>
    <t>Acres burned per year</t>
  </si>
  <si>
    <t>Acreage burned by utility-ignited wildfire (total)</t>
  </si>
  <si>
    <t>9.a.</t>
  </si>
  <si>
    <t>9. Acreage burned by utility-ignited wildfire</t>
  </si>
  <si>
    <t>Number of structures destroyed per RFW circuit mile day per year</t>
  </si>
  <si>
    <t>Number of structures destroyed by utility-ignited wildfire (normalized)</t>
  </si>
  <si>
    <t>8.b.</t>
  </si>
  <si>
    <t>Number of structures destroyed per year</t>
  </si>
  <si>
    <t>Number of structures destroyed by utility-ignited wildfire (total)</t>
  </si>
  <si>
    <t>8.a.</t>
  </si>
  <si>
    <t>8. Structures damaged or destroyed by utility-ignited wildfire</t>
  </si>
  <si>
    <t>Dollars of damage or destruction per RFW circuit mile day per year</t>
  </si>
  <si>
    <t>Value of assets destroyed by utility-ignited wildfire (normalized)</t>
  </si>
  <si>
    <t>7.b.</t>
  </si>
  <si>
    <t>Dollars of damage or destruction per year</t>
  </si>
  <si>
    <t>Value of assets destroyed by utility-ignited wildfire (total)</t>
  </si>
  <si>
    <t>7.a.</t>
  </si>
  <si>
    <t xml:space="preserve">7. Value of assets destroyed by utility-ignited wildfire, listed by asset type </t>
  </si>
  <si>
    <t>Number of OSHA-reportable injuries per year per 1000 line miles of grid</t>
  </si>
  <si>
    <t>OSHA-reportable injuries due to utility wildfire mitigation activities (normalized)</t>
  </si>
  <si>
    <t>6.b.</t>
  </si>
  <si>
    <t>Number of OSHA-reportable injuries per year</t>
  </si>
  <si>
    <t>OSHA-reportable injuries due to utility wildfire mitigation activities (total)</t>
  </si>
  <si>
    <t>6.a.</t>
  </si>
  <si>
    <t>6. OSHA-reportable injuries from utility wildfire mitigation initiatives</t>
  </si>
  <si>
    <t>Number of fatalities per year</t>
  </si>
  <si>
    <t>Deaths due to utility wildfire mitigation activities (total)</t>
  </si>
  <si>
    <t>5.a.</t>
  </si>
  <si>
    <t>5. Accidental deaths resulting from utility wildfire mitigation initiatives</t>
  </si>
  <si>
    <t>Number of fatalities per RFW circuit mile day per year</t>
  </si>
  <si>
    <t>Fatalities due to utility-ignited wildfire (normalized)</t>
  </si>
  <si>
    <t>4.b.</t>
  </si>
  <si>
    <t>Fatalities due to utility-ignited wildfire (total)</t>
  </si>
  <si>
    <t>4.a.</t>
  </si>
  <si>
    <t>4. Utility ignited wildfire fatalities</t>
  </si>
  <si>
    <t>Change in minutes compared to the previous year</t>
  </si>
  <si>
    <t>Increase in System Average Interruption Duration Index (SAIDI)</t>
  </si>
  <si>
    <t>3.e.</t>
  </si>
  <si>
    <t>Total customer hours of unplanned outages per RFW circuit mile day per year</t>
  </si>
  <si>
    <t>Customer hours of unplanned outages, not including PSPS (normalized)</t>
  </si>
  <si>
    <t>3.d.</t>
  </si>
  <si>
    <t>Total customer hours of unplanned outages per year</t>
  </si>
  <si>
    <t>Customer hours of unplanned outages, not including PSPS (total)</t>
  </si>
  <si>
    <t>3.c.</t>
  </si>
  <si>
    <t>Total customer hours of planned outages per RFW circuit mile day per year</t>
  </si>
  <si>
    <t>Customer hours of planned outages including PSPS (normalized)</t>
  </si>
  <si>
    <t>3.b.</t>
  </si>
  <si>
    <t>Total customer hours of planned outages per year</t>
  </si>
  <si>
    <t>Customer hours of planned outages including PSPS (total)</t>
  </si>
  <si>
    <t>3.a.</t>
  </si>
  <si>
    <t>3. Customer hours of PSPS and other outages</t>
  </si>
  <si>
    <t>Average number of Level 3 findings that could increase the probability of ignition discovered by all inspections per circuit mile per year</t>
  </si>
  <si>
    <t>Number of Level 3 findings that could increase the probability of ignition discovered per circuit mile inspected</t>
  </si>
  <si>
    <t>2.c.</t>
  </si>
  <si>
    <t>Average number of Level 2 findings that could increase the probability of ignition discovered by all inspections per circuit mile per year</t>
  </si>
  <si>
    <t>Number of Level 2 findings that could increase the probability of ignition discovered per circuit mile inspected</t>
  </si>
  <si>
    <t>2.b.</t>
  </si>
  <si>
    <t>Average number of Level 1 findings that could increase the probability of ignition discovered by all inspections per circuit mile per year</t>
  </si>
  <si>
    <t>Number of Level 1 findings that could increase the probability of ignition discovered per circuit mile inspected</t>
  </si>
  <si>
    <t>2.a.</t>
  </si>
  <si>
    <t>Number of wires down (normalized)</t>
  </si>
  <si>
    <t>1.d.</t>
  </si>
  <si>
    <t xml:space="preserve">Number of wires down per year </t>
  </si>
  <si>
    <t>Number of wires down (total)</t>
  </si>
  <si>
    <t>1.c.</t>
  </si>
  <si>
    <r>
      <t xml:space="preserve">Number of all events (such as unplanned outages, faults, conventional blown fuses, etc.) that could result in ignition, </t>
    </r>
    <r>
      <rPr>
        <b/>
        <i/>
        <sz val="10"/>
        <color theme="1"/>
        <rFont val="Arial"/>
        <family val="2"/>
      </rPr>
      <t>by type</t>
    </r>
    <r>
      <rPr>
        <sz val="10"/>
        <color theme="1"/>
        <rFont val="Arial"/>
        <family val="2"/>
      </rPr>
      <t xml:space="preserve"> according to utility-provided list (normalized) - </t>
    </r>
    <r>
      <rPr>
        <b/>
        <i/>
        <sz val="10"/>
        <color theme="1"/>
        <rFont val="Arial"/>
        <family val="2"/>
      </rPr>
      <t>add a new row for each ignition type and number rows in adjacent column to the left (column "#") 1.b.i, 1.b.ii ...</t>
    </r>
  </si>
  <si>
    <t>1.b.</t>
  </si>
  <si>
    <r>
      <t xml:space="preserve">Number of all events (such as unplanned outages, faults, conventional blown fuses, etc.) that could result in ignition, </t>
    </r>
    <r>
      <rPr>
        <b/>
        <i/>
        <sz val="10"/>
        <color theme="1"/>
        <rFont val="Arial"/>
        <family val="2"/>
      </rPr>
      <t>by type</t>
    </r>
    <r>
      <rPr>
        <sz val="10"/>
        <color theme="1"/>
        <rFont val="Arial"/>
        <family val="2"/>
      </rPr>
      <t xml:space="preserve"> according to utility-provided list (total) - </t>
    </r>
    <r>
      <rPr>
        <b/>
        <i/>
        <sz val="10"/>
        <color theme="1"/>
        <rFont val="Arial"/>
        <family val="2"/>
      </rPr>
      <t>add a new row for each ignition type and number rows in adjacent column to the left (column "#") 1.a.i, 1.a.ii …</t>
    </r>
  </si>
  <si>
    <t>1.a.</t>
  </si>
  <si>
    <t>1. Near misses</t>
  </si>
  <si>
    <t>Outcome metric name</t>
  </si>
  <si>
    <t>Metric type</t>
  </si>
  <si>
    <t>Table 2: Recent performance on outcome metrics, last 5 years</t>
  </si>
  <si>
    <t>Note: Add more rows as needed.</t>
  </si>
  <si>
    <t>Third-party validation</t>
  </si>
  <si>
    <t>Underlying assumptions</t>
  </si>
  <si>
    <t>Units</t>
  </si>
  <si>
    <t>Performance</t>
  </si>
  <si>
    <t>Metric</t>
  </si>
  <si>
    <t>Table 3: List and description of additional metrics, last 5 years</t>
  </si>
  <si>
    <t>2019 performance</t>
  </si>
  <si>
    <t>Program target</t>
  </si>
  <si>
    <t>Table 4: List and description of program targets, last 5 years</t>
  </si>
  <si>
    <t>Total</t>
  </si>
  <si>
    <t>Member of public</t>
  </si>
  <si>
    <t>Contractor</t>
  </si>
  <si>
    <t>Full-time employee</t>
  </si>
  <si>
    <t>Victim</t>
  </si>
  <si>
    <t>Activity</t>
  </si>
  <si>
    <t>Table 5: Accidental deaths due to utility wildfire mitigation initiatives, last 5 years</t>
  </si>
  <si>
    <t>Table 6: OSHA-reportable injuries due to utility wildfire mitigation initiatives, last 5 years</t>
  </si>
  <si>
    <t>Output type(s), e.g., wind speed model</t>
  </si>
  <si>
    <t>Equation(s), functions, or other algorithms used to obtain output</t>
  </si>
  <si>
    <t>Assumptions, including SME input</t>
  </si>
  <si>
    <t>Data selection and treatment methodologies</t>
  </si>
  <si>
    <t>Sources of data inputs</t>
  </si>
  <si>
    <t>List of all data inputs used in impact simulation</t>
  </si>
  <si>
    <t>Table 7: Methodology for potential impact of ignitions</t>
  </si>
  <si>
    <t>Note: Add additional rows as needed.</t>
  </si>
  <si>
    <r>
      <t>Circuit mile days with wind gusts over 99</t>
    </r>
    <r>
      <rPr>
        <vertAlign val="superscript"/>
        <sz val="10"/>
        <color theme="1"/>
        <rFont val="Arial"/>
        <family val="2"/>
      </rPr>
      <t>th</t>
    </r>
    <r>
      <rPr>
        <sz val="10"/>
        <color theme="1"/>
        <rFont val="Arial"/>
        <family val="2"/>
      </rPr>
      <t xml:space="preserve"> percentile historical (meaning the prior 10 years, 2005-2014) conditions per year</t>
    </r>
  </si>
  <si>
    <r>
      <t>Circuit mile days with wind gusts over 95</t>
    </r>
    <r>
      <rPr>
        <vertAlign val="superscript"/>
        <sz val="10"/>
        <color theme="1"/>
        <rFont val="Arial"/>
        <family val="2"/>
      </rPr>
      <t>th</t>
    </r>
    <r>
      <rPr>
        <sz val="10"/>
        <color theme="1"/>
        <rFont val="Arial"/>
        <family val="2"/>
      </rPr>
      <t xml:space="preserve"> percentile historical (meaning the prior 10 years, 2005-2014) conditions per year</t>
    </r>
  </si>
  <si>
    <r>
      <t>Circuit mile days where proprietary measure rated above top 30% threshold</t>
    </r>
    <r>
      <rPr>
        <vertAlign val="superscript"/>
        <sz val="10"/>
        <color theme="1"/>
        <rFont val="Arial"/>
        <family val="2"/>
      </rPr>
      <t>1</t>
    </r>
    <r>
      <rPr>
        <sz val="10"/>
        <color theme="1"/>
        <rFont val="Arial"/>
        <family val="2"/>
      </rPr>
      <t xml:space="preserve"> per year</t>
    </r>
  </si>
  <si>
    <t>RFW circuit mile days per year</t>
  </si>
  <si>
    <t>Weather measurement</t>
  </si>
  <si>
    <t>Table 10: Weather patterns, last 5 years</t>
  </si>
  <si>
    <t>Veg. contact</t>
  </si>
  <si>
    <t>Average</t>
  </si>
  <si>
    <t>Number of ignitions per year from this driver</t>
  </si>
  <si>
    <t>Average percentage probability of ignition per incident</t>
  </si>
  <si>
    <t>Number of incidents per year</t>
  </si>
  <si>
    <t>Near misses tracked (y/n)?</t>
  </si>
  <si>
    <t>Customer hours per RFW circuit mile day per year</t>
  </si>
  <si>
    <t>Duration of PSPS events (normalized)</t>
  </si>
  <si>
    <t>Customer hours per year</t>
  </si>
  <si>
    <t>Duration of PSPS events (total)</t>
  </si>
  <si>
    <t>Circuit-events, measured in number of events multiplied by number of circuits targeted for de-energization per RFW circuit mile day per year</t>
  </si>
  <si>
    <t>Scope of PSPS events (normalized)</t>
  </si>
  <si>
    <t>Circuit-events, measured in number of events multiplied by number of circuits de-energized per year</t>
  </si>
  <si>
    <t>Scope of PSPS events (total)</t>
  </si>
  <si>
    <t>Number of instances where utility operating protocol requires de-energization of a circuit or portion thereof in order to reduce ignition probability, per RFW circuit mile day per year</t>
  </si>
  <si>
    <t>Frequency of PSPS events (normalized)</t>
  </si>
  <si>
    <t>Number of instances where utility operating protocol requires de-energization of a circuit or portion thereof to reduce ignition probability, per year</t>
  </si>
  <si>
    <t>Frequency of PSPS events (total)</t>
  </si>
  <si>
    <t>PSPS characteristic</t>
  </si>
  <si>
    <t>Table 12: Recent use of PSPS, last 5 years</t>
  </si>
  <si>
    <t>Number of substations in WUI</t>
  </si>
  <si>
    <t>Number of substations</t>
  </si>
  <si>
    <t>Circuit miles of overhead distribution lines in WUI</t>
  </si>
  <si>
    <t xml:space="preserve">Circuit miles of overhead distribution lines </t>
  </si>
  <si>
    <t>Circuit miles of overhead transmission lines in WUI</t>
  </si>
  <si>
    <t>Circuit miles of overhead transmission lines</t>
  </si>
  <si>
    <t>Number of customers belonging to access and functional needs populations in WUI</t>
  </si>
  <si>
    <t>Number of customers belonging to access and functional needs populations</t>
  </si>
  <si>
    <t>Number of customers in WUI</t>
  </si>
  <si>
    <t>Number of customers</t>
  </si>
  <si>
    <t>Number of critical facilities in WUI</t>
  </si>
  <si>
    <t>Number of critical facilities</t>
  </si>
  <si>
    <t>Circuit miles in WUI</t>
  </si>
  <si>
    <t>Circuit miles</t>
  </si>
  <si>
    <t>In highly rural areas</t>
  </si>
  <si>
    <t>In rural areas</t>
  </si>
  <si>
    <t>In urban areas</t>
  </si>
  <si>
    <t>In HFTD Tier 3</t>
  </si>
  <si>
    <t>In HFTD Tier 2</t>
  </si>
  <si>
    <t>In HFTD Zone 1</t>
  </si>
  <si>
    <t>In non-HFTD</t>
  </si>
  <si>
    <t>Characteristic tracked</t>
  </si>
  <si>
    <t>Land use</t>
  </si>
  <si>
    <t xml:space="preserve">Table 13: Current baseline state of service territory and utility equipment </t>
  </si>
  <si>
    <t>Total number located in HFTD Tier 3 service territory and operated by utility, divided by total number of circuit miles in HFTD Tier 3 service territory</t>
  </si>
  <si>
    <t>Number of weather stations in HFTD Tier 3 (normalized)</t>
  </si>
  <si>
    <t>Total number located in HFTD Tier 3 service territory and operated by utility</t>
  </si>
  <si>
    <t>Number of weather stations in HFTD Tier 3 (total)</t>
  </si>
  <si>
    <t>Total number located in HFTD Tier 2 service territory and operated by utility, divided by total number of circuit miles in HFTD Tier 2 service territory</t>
  </si>
  <si>
    <t>Number of weather stations in HFTD Tier 2  (normalized)</t>
  </si>
  <si>
    <t>Total number located in HFTD Tier 2 service territory and operated by utility</t>
  </si>
  <si>
    <t>Number of weather stations in HFTD Tier 2 (total)</t>
  </si>
  <si>
    <t>Total number located in HFTD Zone 1 service territory and operated by utility, divided by total number of circuit miles in HFTD Zone 1 service territory</t>
  </si>
  <si>
    <t>Number of weather stations in HFTD Zone 1 (normalized)</t>
  </si>
  <si>
    <t>Total number located in HFTD Zone 1 service territory and operated by utility</t>
  </si>
  <si>
    <t>Number of weather stations in HFTD Zone 1 (total)</t>
  </si>
  <si>
    <t>Total number located in non-HFTD service territory and operated by utility, divided by total number of circuit miles in non-HFTD service territory</t>
  </si>
  <si>
    <t>Number of weather stations in non-HFTD (normalized)</t>
  </si>
  <si>
    <t>Total number located in non-HFTD service territory and operated by utility</t>
  </si>
  <si>
    <t>Number of weather stations in non-HFTD (total)</t>
  </si>
  <si>
    <t>Total number located in service territory and operated by utility, divided by total number of circuit miles in utility service territory</t>
  </si>
  <si>
    <t>Number of weather stations (normalized)</t>
  </si>
  <si>
    <t>Total number located in service territory and operated by utility</t>
  </si>
  <si>
    <t>Number of weather stations (total)</t>
  </si>
  <si>
    <t>Current count</t>
  </si>
  <si>
    <t>Weather station count type</t>
  </si>
  <si>
    <t>Table 14: Summary data on weather station count</t>
  </si>
  <si>
    <t>Number of fault indicators in HFTD Tier 3 (normalized)</t>
  </si>
  <si>
    <t>Number of fault indicators in HFTD Tier 3 (total)</t>
  </si>
  <si>
    <t>Number of fault indicators in HFTD Tier 2  (normalized)</t>
  </si>
  <si>
    <t>Number of fault indicators in HFTD Tier 2 (total)</t>
  </si>
  <si>
    <t>Number of fault indicators in HFTD Zone 1 (normalized)</t>
  </si>
  <si>
    <t>Number of fault indicators in HFTD Zone 1 (total)</t>
  </si>
  <si>
    <t>Number of fault indicators in non-HFTD (normalized)</t>
  </si>
  <si>
    <t>Number of fault indicators in non-HFTD (total)</t>
  </si>
  <si>
    <t>Number of fault indicators (normalized)</t>
  </si>
  <si>
    <t>Number of fault indicators (total)</t>
  </si>
  <si>
    <t>Fault indicator count type</t>
  </si>
  <si>
    <t>Table 15: Summary data on fault indicator count</t>
  </si>
  <si>
    <t xml:space="preserve">Transmission lines refer to all lines at or above 65kV, and distribution lines refer to all lines below 65kV.  </t>
  </si>
  <si>
    <t>Number of weather stations in WUI</t>
  </si>
  <si>
    <t>Number of weather stations</t>
  </si>
  <si>
    <t>Circuit miles of overhead distribution lines</t>
  </si>
  <si>
    <t>Changes by end-2022</t>
  </si>
  <si>
    <t>Table 16: Location of planned utility equipment additions or removal by end of 3-year plan term</t>
  </si>
  <si>
    <t>Transmission lines refer to all lines at or above 65kV, and distribution lines refer to all lines below 65kV.</t>
  </si>
  <si>
    <t>Number of substations in WUI to harden</t>
  </si>
  <si>
    <t>Number of substations to harden</t>
  </si>
  <si>
    <t>Circuit miles of overhead transmission lines in WUI to harden</t>
  </si>
  <si>
    <t>Circuit miles of overhead distribution lines in WUI to harden</t>
  </si>
  <si>
    <t>Circuit miles of overhead distribution lines to harden</t>
  </si>
  <si>
    <t>Circuit miles of overhead transmission lines to harden</t>
  </si>
  <si>
    <t xml:space="preserve">Circuit miles planned for grid hardening of overhead transmission lines </t>
  </si>
  <si>
    <t>Total number of substations planned for hardening each year, all locations</t>
  </si>
  <si>
    <t>Total circuit miles planned for hardening each year, all types and locations</t>
  </si>
  <si>
    <t xml:space="preserve">Table 17: Location of planned utility infrastructure upgrades </t>
  </si>
  <si>
    <t xml:space="preserve"> Ignitions from this driver (according to 5-year historical average)</t>
  </si>
  <si>
    <t>Average likelihood of ignition per incident</t>
  </si>
  <si>
    <t>Number of incidents per year (according to 5-year historical average)</t>
  </si>
  <si>
    <t xml:space="preserve">Ignition probability drivers </t>
  </si>
  <si>
    <t>Utility infrastructure location in urban vs rural vs highly rural areas</t>
  </si>
  <si>
    <t>Utility infrastructure location in HFTD vs non-HFTD</t>
  </si>
  <si>
    <t>Population changes in WUI that could be impacted by utility ignition</t>
  </si>
  <si>
    <t>Population changes in HFTD that could be impacted by utility ignition</t>
  </si>
  <si>
    <t>Population changes (including Access and Functional Needs population) that could be impacted by utility ignition</t>
  </si>
  <si>
    <t>Change in ignition probability and estimated wildfire consequence due to other drivers of change in fuel density and moisture</t>
  </si>
  <si>
    <t>Change in ignition probability and estimated wildfire consequence due to relevant invasive species, such as bark beetles</t>
  </si>
  <si>
    <t>Change in ignition probability and estimated wildfire consequence due to climate change</t>
  </si>
  <si>
    <t>Macro trends impacting utility ignited ignition probability and estimated wildfire consequence by year 10</t>
  </si>
  <si>
    <t>Rank</t>
  </si>
  <si>
    <t>Table 19: Macro trends impacting ignition probability and/or wildfire consequence</t>
  </si>
  <si>
    <t>Duration of PSPS events in customer hours (normalized by fire weather, e.g., Red Flag Warning line mile days)</t>
  </si>
  <si>
    <t>Duration of PSPS events in customer hours (total)</t>
  </si>
  <si>
    <t>Scope of PSPS events in circuit-events, measured in number of events multiplied by number of circuits targeted for de-energization (total)</t>
  </si>
  <si>
    <t>Frequency of PSPS events in number of instances where utility operating protocol requires de-energization of a circuit or portion thereof to reduce ignition probability (normalized by fire weather, e.g., Red Flag Warning line mile days)</t>
  </si>
  <si>
    <t>Frequency of PSPS events in number of instances where utility operating protocol requires de-energization of a circuit or portion thereof to reduce ignition probability (total)</t>
  </si>
  <si>
    <t>Number of customers affected by PSPS events (normalized by fire weather, e.g., Red Flag Warning line mile days)</t>
  </si>
  <si>
    <t>Number of customers affected by PSPS events (total)</t>
  </si>
  <si>
    <t>Significantly increase; increase; no change; decrease; significantly decrease</t>
  </si>
  <si>
    <t>Rank order 1-9</t>
  </si>
  <si>
    <t>Table 20: Anticipated characteristics of PSPS use over next 10 years</t>
  </si>
  <si>
    <t>See Table 26, 4-1 Protocols for PSPS re-energization - Distribution &amp; 
 Table 26, 4-2 Protocols for PSPS re-energization - Transmission</t>
  </si>
  <si>
    <t xml:space="preserve">12-3. Other corrective action -  Non Enhanced Maintenance, Transmission 
</t>
  </si>
  <si>
    <t>N/A - Risk Analysis activities generally performed by internal electric operations staff with costs not tracked separately</t>
  </si>
  <si>
    <t>N/A - Circuit based ignition probabilities and risk analysis activities generally performed by internal electric operations staff with costs not tracked separately</t>
  </si>
  <si>
    <t>This function is performed by PG&amp;E’s Safety and Infrastructure Protection Teams (SIPT).  The costs and other details associated with the SIPT are provided in Table 26, 2. Crew-accompanying ignition prevention and suppression resources and services</t>
  </si>
  <si>
    <t>5. Other / not listed, Information Technology, Transmission and Distribution</t>
  </si>
  <si>
    <t>N/A - PG&amp;E does not specifically or separately track the costs associated with these foundational planning and risk analysis work activities.  These activities are generally performed by internal electric operations staff</t>
  </si>
  <si>
    <t>These activities are embedded within PG&amp;E’s disaster and emergency preparedness planning activities and spend; therefore see Table 29, 4. Disaster and emergency preparedness plan - Distribution</t>
  </si>
  <si>
    <t>Individual initiative costs associated with community engagement are captured in the financial numbers for those initiatives in other 5.3 tables. 
Section 5.3.3.6_Table 23 6-1. Distribution pole replacement and reinforcement, including with composite poles
Section 5.3.3.15_Table 23 15. Transmission tower maintenance and replacement
Section 5.3.4.1 Table 24 1. Detailed inspections of distribution electric lines and equipment
Section 5.3.4.2 Table 24 2. Detailed inspections of transmission electric lines and equipment
Section 5.3.3.17_Table 23 17-1. Updates to grid topology to minimize risk of ignition in HFTDs - System Hardening , Distribution
Section 5.3.5.2_Table 25 2. Detailed inspections of vegetation around distribution electric lines and equipment
Overarching Community Wildfire Safety Program, Community Engagement costs are incorporated into the numbers shown below, Table 30, 5. Other / not listed, WMP PMO</t>
  </si>
  <si>
    <t>PG&amp;E doesn’t specifically track these work activities as separate costs; these activities are generally performed by internal resources as an ancillary function to their regular tasks</t>
  </si>
  <si>
    <t>7-1 LiDAR inspections of vegetation around distribution electric lines and equipment, Enhanced Vegetation Management, Distribution</t>
  </si>
  <si>
    <t>7-2 LiDAR inspections of vegetation around distribution electric lines and equipment, Routine Vegetation Management, Distribution</t>
  </si>
  <si>
    <t>15. Remediation of at-risk species - Enhanced Vegetation Management</t>
  </si>
  <si>
    <t xml:space="preserve">See Table 25, 2. Detailed inspections of vegetation around distribution electric lines and equipment and Table 25, 9. Other discretionary inspection of vegetation around distribution electric lines and equipment, beyond inspections mandated by rules and regulations </t>
  </si>
  <si>
    <t>12-4. Other corrective action - Distribution</t>
  </si>
  <si>
    <t>There are no specific programs associated with connector replacement in distribution. All replacements are incorporated into Distribution System Hardening (discussed in Section 5.3.3.17) and distribution maintenance.  For PG&amp;E’s transmission lines, maintenance of connectors is generally performed as part of the overhead inspection program with repairs and/or replacement done as determined necessary during these inspections.  Further details can be found in Section 5.3.4.</t>
  </si>
  <si>
    <t>N/A - 5.3.1.5 is an aspect of weather and fire modeling, captured in Table 22, Initiative 4-1, Forecast of a fire risk index, fire potential index, or similar</t>
  </si>
  <si>
    <t>N/A - Weather driven risk mapping is an aspect of weather and fire modeling, captured in Table 22,  4-1,  Forecast of a fire risk index, fire potential index, or similar</t>
  </si>
  <si>
    <t>N/A - Climate driven risk mapping is an aspect of weather and fire modeling, captured in Table 22, Initiative 4-1,  Forecast of a fire risk index, fire potential index, or similar</t>
  </si>
  <si>
    <t>See Table 25, 17. Substation Inspections</t>
  </si>
  <si>
    <t>See table 25, 8. LiDAR inspections of vegetation around transmission electric lines and equipment</t>
  </si>
  <si>
    <t xml:space="preserve">See table 25, 9. Other discretionary inspection of vegetation around distribution electric lines and equipment, beyond inspections mandated by rules and regulations </t>
  </si>
  <si>
    <t>9-3. Installation of system automation equipment - Installation of system automation equipment, Distribution and Distribution Substation</t>
  </si>
  <si>
    <t>2017 GRC, Transmission Owner</t>
  </si>
  <si>
    <t>2020 GRC, Transmission Owner</t>
  </si>
  <si>
    <t>8-6. Grid topology improvements to mitigate or reduce PSPS events - PSPS Control Only, Distribution and Transmission</t>
  </si>
  <si>
    <t>New/Existing</t>
  </si>
  <si>
    <t>2017 GRC and Transmission Owner</t>
  </si>
  <si>
    <t>2020 GRC and Transmission Owner</t>
  </si>
  <si>
    <t>FRMMA/ WMPMA</t>
  </si>
  <si>
    <t>(WMP)</t>
  </si>
  <si>
    <t>(Routine Transmission)</t>
  </si>
  <si>
    <t>Program applies to all of T3 and T2 in Distribution. Assumption is this program treats all miles.
(WMP)</t>
  </si>
  <si>
    <t>Capacitor banks in the distribution system, both overhead and pad-mounted, are tested and inspected annually; costs for capacitor maintenance and replacement are not tracked separately but are included in PG&amp;E’s routine overhead maintenance program.  As such, costs in the table show PG&amp;E’s non-enhanced maintenance in Tier 2 and Tier 3 HFTS areas for all overhead equipment
(Routine Distribution and Emergency)</t>
  </si>
  <si>
    <t>Line Miles = N/A as substation assets are not associated with circuit miles
(Routine Distribution)</t>
  </si>
  <si>
    <t>Line Miles = N/A as substation assets are not associated with circuit miles
(Routine Transmission)</t>
  </si>
  <si>
    <t>Line Miles = N/A as substation assets are not associated with circuit miles
(WMP and Emergency)</t>
  </si>
  <si>
    <t>7 year program
(WMP)</t>
  </si>
  <si>
    <t xml:space="preserve">Line Miles = N/A as this activity supports PSPS and not a specific volume of line miles
(Routine Distribution and Transmission)
</t>
  </si>
  <si>
    <t>Line miles is not an applicable metric
(WMP)</t>
  </si>
  <si>
    <t>Line Miles = N/A as substation assets are not associated with circuit miles
Other  costs forecast in this section are for lifecycle replacements for distribution line automation
(WMP and Routine Distribution)</t>
  </si>
  <si>
    <t>Whole distribution  system, Wind Loading Project
(WMP)</t>
  </si>
  <si>
    <t>100% for 2019 based on WSIP and 100% T3 and 33% T2 based on new inspection cycle
(WMP and Routine Distribution)</t>
  </si>
  <si>
    <t>100% for 2019 based on WSIP and 100% T3 and 33% T2 based on new inspection cycle
(WMP and Routine Transmission)</t>
  </si>
  <si>
    <t>Line Miles are N/A as, going forward, infrared inspections will be deployed as appropriate alongside the suite of other inspection tools and techniques include enhanced visual inspections, drones or helicopters and other emerging technologies.  PG&amp;E does not have a discrete plan for how many circuit miles will be inspected using IR systems in HFTD areas.
(Routine Distribution)</t>
  </si>
  <si>
    <t>Line Miles are N/A as, going forward, infrared inspections will be deployed as appropriate alongside the suite of other inspection tools and techniques include enhanced visual inspections, drones or helicopters and other emerging technologies.  PG&amp;E does not have a discrete plan for how many circuit miles will be inspected using IR systems in HFTD areas.
(Routine Transmission)</t>
  </si>
  <si>
    <t xml:space="preserve">Based on a ten year cycle
(Routine Distribution)
</t>
  </si>
  <si>
    <t>Line Miles = N/A as substation assets are not associated with circuit miles
(WMP)</t>
  </si>
  <si>
    <t xml:space="preserve">Patrols completed for HFTD  assets not covered by detailed overhead inspections.  For 2019 actual, since all assets were detail inspected, no routine patrols were executed;  For 2020-2022 plan to patrol 2/3 of Tier 2 line miles each year.
(Routine Distribution)
</t>
  </si>
  <si>
    <t xml:space="preserve">2019 mileage is in the process of being validated. 2020-2022 are to be determined
(WMP)
</t>
  </si>
  <si>
    <t xml:space="preserve">2019 mileage is in the process of being validated. 2020-2022 are to be determined
(Routine Distribution)
</t>
  </si>
  <si>
    <t xml:space="preserve">2019 mileage is in the process of being validated. 2020-2022 are to be determined
(Routine Transmission)
</t>
  </si>
  <si>
    <t xml:space="preserve">Line miles is not an applicable metric
(WMP)
</t>
  </si>
  <si>
    <t>Data governance are primarily managed within PG&amp;E’s IT programs. The costs and data for this section consists of distribution and transmission costs related to data management and governance for several wildfire related activities, including PSPS, WSOC, and EVM
(WMP and Routine Distribution)</t>
  </si>
  <si>
    <t>Line miles is not an applicable metric
(Emergency)</t>
  </si>
  <si>
    <t>Line miles is not an applicable metric
(Routine Distribution)</t>
  </si>
  <si>
    <t>Program mileage is TBD based on further analysis on appropriate volumes of work that can be accomplished; 2019 miles were not tracked separately from EVM
(WMP)</t>
  </si>
  <si>
    <t>See table 23, 17-1. Updates to grid topology to minimize risk of ignition in HFTDs - System Hardening  , Distribution</t>
  </si>
  <si>
    <t>2020 costs 100% reimbursable as part of joint research project with national laboratories
(WMP)</t>
  </si>
  <si>
    <t>2-2. Circuit breaker maintenance and installation to de-energize lines upon detecting a fault -  Non Enhanced,  Transmission Substation</t>
  </si>
  <si>
    <t>Based on 10 year cycle
(Routine Distribution)</t>
  </si>
  <si>
    <t>Existing/New</t>
  </si>
  <si>
    <t xml:space="preserve">
(WMP)</t>
  </si>
  <si>
    <t>Represents enhanced vegetation management in T2/T3 areas
(WMP)</t>
  </si>
  <si>
    <t>Represents Transmission ROW clearing; for 2019 plan the actual miles is estimated 
(Routine Transmission)</t>
  </si>
  <si>
    <t>17-2. Substation inspections - Enhanced Substation Maintenance Vegetation, Transmission Substation</t>
  </si>
  <si>
    <t xml:space="preserve">17-1. Substation inspections - Enhanced Substation Maintenance Vegetation, Distribution Substation </t>
  </si>
  <si>
    <t>1-1. Advanced weather monitoring and weather stations , Weather Station</t>
  </si>
  <si>
    <t>1-2. Advanced weather monitoring and weather stations , Cameras</t>
  </si>
  <si>
    <t>1-3. Advanced weather monitoring and weather stations , Satellite Fire Detection</t>
  </si>
  <si>
    <t>2-1. Continuous monitoring sensors , Enhanced Wires Down</t>
  </si>
  <si>
    <t>2-2. Continuous monitoring sensors , EPIC - DFA and EFD</t>
  </si>
  <si>
    <t>2-3. Continuous monitoring sensors , Line Sensor Devices</t>
  </si>
  <si>
    <t>2-4. Continuous monitoring sensors , Arc Fault Signature Library</t>
  </si>
  <si>
    <t>2-5. Continuous monitoring sensors , Transmission SEL T400L Relays</t>
  </si>
  <si>
    <t>2-6. Continuous monitoring sensors , Sensor IQ</t>
  </si>
  <si>
    <t>4. Forecast of a fire risk index, fire potential index, or similar</t>
  </si>
  <si>
    <t>6. Weather forecasting and estimating impacts on electric lines and equipment , SOPP</t>
  </si>
  <si>
    <t>7-1. Other , WSOC</t>
  </si>
  <si>
    <t>7-2.  Other , Meteorology Operations Center</t>
  </si>
  <si>
    <t>1. Capacitor maintenance and replacement program</t>
  </si>
  <si>
    <t>2-1. Circuit breaker maintenance and installation to de-energize lines upon detecting a fault -  Non Enhanced, Distribution Substation</t>
  </si>
  <si>
    <t>2-3. Circuit breaker maintenance and installation to de-energize lines upon detecting a fault -  Enhanced, Distribution Substation</t>
  </si>
  <si>
    <t>2-4. Circuit breaker maintenance and installation to de-energize lines upon detecting a fault -  Enhanced, Transmission Substation</t>
  </si>
  <si>
    <t>3. Covered conductor installation</t>
  </si>
  <si>
    <t>4. Covered conductor maintenance</t>
  </si>
  <si>
    <t>5. Crossarm maintenance, repair, and replacement</t>
  </si>
  <si>
    <t>6. Distribution pole replacement and reinforcement, including with composite poles</t>
  </si>
  <si>
    <t>7. Expulsion fuse replacement</t>
  </si>
  <si>
    <t>8-2. Grid topology improvements to mitigate or reduce PSPS events - Transmission Sectionalizing, Substation</t>
  </si>
  <si>
    <t>8-1. Grid topology improvements to mitigate or reduce PSPS events - PSPS Granular Sectionalizing, Distribution</t>
  </si>
  <si>
    <t>8-3. Grid topology improvements to mitigate or reduce PSPS events - Microgrids / Resilience Zones, Distribution</t>
  </si>
  <si>
    <t>8-4. Grid topology improvements to mitigate or reduce PSPS events -Substation (PSPS), Distribution</t>
  </si>
  <si>
    <t>8-5. Grid topology improvements to mitigate or reduce PSPS events - Remote Grid, Distribution</t>
  </si>
  <si>
    <t>9-1. Installation of system automation equipment - Expanded Automation, Distribution</t>
  </si>
  <si>
    <t>9-2. Installation of system automation equipment - Fuse Saver, Distribution</t>
  </si>
  <si>
    <t>10. Maintenance, repair, and replacement of connectors, including hotline clamps</t>
  </si>
  <si>
    <t>11. Mitigation of impact on customers and other residents affected during PSPS event</t>
  </si>
  <si>
    <t>13. Pole loading infrastructure hardening and replacement program based on pole loading assessment program</t>
  </si>
  <si>
    <t>15. Transmission tower maintenance and replacement</t>
  </si>
  <si>
    <t>17-2. Updates to grid topology to minimize risk of ignition in HFTDs - Surge Arrestor, Distribution</t>
  </si>
  <si>
    <t>17-1. Updates to grid topology to minimize risk of ignition in HFTDs - System Hardening, Distribution</t>
  </si>
  <si>
    <t>17-3. Updates to grid topology to minimize risk of ignition in HFTDs - EPIC - Rapid Earth Current Fault Limiter, Distribution</t>
  </si>
  <si>
    <t>Inspected 100% of HFTD in 2019 during WSIP; for 2020 and beyond, 100% T3 and 33% T2 based on new inspection cycle
(WMP)</t>
  </si>
  <si>
    <t>Assume that these remediations are tags / notifications resulting from inspections based on the new inspection cycle of 100% T3 and 33% T2 going forward. For 2019 assumes 100% of Tiers 2&amp;3 based on WSIP
(WMP and Emergency)</t>
  </si>
  <si>
    <t>Whole system will be complete in 2020, started in 2018
(WMP)</t>
  </si>
  <si>
    <t>Zones determined based on customers and other criteria rather than miles treated.   Microgrid activities for PSPS mitigation are subject to the ongoing Track 1 of the Microgrid and Resilience Strategies Rulemaking (R.19-09-009) and other regulatory approval processes.  The targeted units and spend associated with Microgrids for PSPS mitigation in this 2020 WMP are provided for informational purposes only and are subject to change, see additional detail on regulatory approvals and overlap discussed in the footnote in section 5.3.3.8
(WMP)</t>
  </si>
  <si>
    <t>10. Other discretionary inspection of transmission electric lines and equipment, beyond inspections mandated by rules and regulations - Transmission Substation</t>
  </si>
  <si>
    <t>5. Fuel management and reduction of “slash” from vegetation management activities</t>
  </si>
  <si>
    <t>13. Quality assurance / quality control of inspections (Enhanced, Routine &amp; CEMA)</t>
  </si>
  <si>
    <t>16. Removal and remediation of trees with strike potential to electric lines and equipment, Transmission</t>
  </si>
  <si>
    <t>Assumption is that this program provides value to the whole distribution system in HFTD
(WMP)</t>
  </si>
  <si>
    <t>Cost per line mile treated uses the higher end of the WMP unit ranges provided.
(WMP)</t>
  </si>
  <si>
    <t>Program applies to all of T3 and T2 in Distribution.
(WMP and Routine Distribution)</t>
  </si>
  <si>
    <t xml:space="preserve">Program applies to all of T3 and T2 in Distribution.
(WMP)
</t>
  </si>
  <si>
    <t>Program applies to all of T3 and T2 in Distribution.
(WMP)</t>
  </si>
  <si>
    <t xml:space="preserve">Assumption is that 591 cameras for the entire program will cover all of T2 and T3. Therefore annual "miles treated" is calculated as # of cameras/591 * total T2 and T3 circuit miles. Note that a 9 cameras were installed in 2018, as well.
(WMP)
</t>
  </si>
  <si>
    <t>Assumption is that 1,300 weather stations will cover all of T2 and T3. Annual "miles treated" is calculated as # of weather stations/ 1,300 * total T2 and T3 circuit miles. Note that 200 weather stations were installed in 2018 as well.
(WMP)</t>
  </si>
  <si>
    <t>The costs in this section are for transmission patrols for facilities that cannot be patrolled by air; other transmission patrols are included in Table 24, 2. Detailed inspections of transmission electric lines and equipment.
For 2019 all Tier 2 and Tier 3 were inspected, no patrols were conducted. For 2020-2022 plan to patrol 2/3 of Tier 2 line miles each year.
(Routine Transmission)</t>
  </si>
  <si>
    <t xml:space="preserve">Initiative captures all routine distribution vegetation management in T2/T3 areas
(Routine Distribution)
</t>
  </si>
  <si>
    <t>Initiative captures all routine transmission vegetation management in T2/T3 areas.
(Routine Transmission)</t>
  </si>
  <si>
    <t>Represents removal of dead and dying trees due to drought; all distribution HFTD miles inspected annually
(CEMA)</t>
  </si>
  <si>
    <t>Quality costs reflected here include quality efforts to support multiple programs: EVM, Routine &amp; CEMA on both transmission and distribution
Miles considered N/A as this program validates work on mileage from other programs.
(Routine Distribution)</t>
  </si>
  <si>
    <t>54 SCADA switches were installed in T2 and T3 in 2019. However focus of the program was on reliability improvement. Focus for 2020 on mitigating PSPS impacts. Circuit miles treated is to be determined based on actual locations of switches installed.
(WMP)</t>
  </si>
  <si>
    <t>Represents the costs of the CWSP Program Management Office (PMO) which aggregates a number of other initiatives including public outreach, benchmarking, governance and other activities.
(WMP)</t>
  </si>
  <si>
    <t>Grid condition findings from inspection – Distribution</t>
  </si>
  <si>
    <t>Number of level 1 findings (A tags) per mile of circuit in HFTD (Zone 1, Tier 2 &amp; Tier 3 combined)</t>
  </si>
  <si>
    <t>Number of level 2 findings (B tags) per mile of circuit in HFTD (Zone 1, Tier 2 &amp; Tier 3 combined)</t>
  </si>
  <si>
    <t>Number of level 3 findings (E+F tags) per mile of circuit in HFTD (Zone 1, Tier 2 &amp; Tier 3 combined)</t>
  </si>
  <si>
    <t xml:space="preserve">Number of level 1 findings (A tags) per mile of total circuit </t>
  </si>
  <si>
    <t>Number of level 2 findings (B tags) per mile of total circuit</t>
  </si>
  <si>
    <t>Number of level 3 findings (E+F tags) per mile of total circuit</t>
  </si>
  <si>
    <t>Grid condition findings from inspection – Transmission</t>
  </si>
  <si>
    <t>2. Utility inspection findings Distribution</t>
  </si>
  <si>
    <t>EC 3</t>
  </si>
  <si>
    <t>EC 6</t>
  </si>
  <si>
    <t>EC 1007</t>
  </si>
  <si>
    <t>EC 172</t>
  </si>
  <si>
    <t>EC 339</t>
  </si>
  <si>
    <t>EC 6513</t>
  </si>
  <si>
    <t>EC 10395</t>
  </si>
  <si>
    <t>EC 9104</t>
  </si>
  <si>
    <t>EC 10578</t>
  </si>
  <si>
    <t>EC 173229</t>
  </si>
  <si>
    <t>EC 4526</t>
  </si>
  <si>
    <t>EC 4354</t>
  </si>
  <si>
    <t>EC 4851</t>
  </si>
  <si>
    <t>EC 3848</t>
  </si>
  <si>
    <t>EC 1999</t>
  </si>
  <si>
    <t>2. Utility inspection findings Transmission</t>
  </si>
  <si>
    <t>LC 0</t>
  </si>
  <si>
    <t>LC 3</t>
  </si>
  <si>
    <t>LC 46</t>
  </si>
  <si>
    <t>LC 25</t>
  </si>
  <si>
    <t>LC 140</t>
  </si>
  <si>
    <t>LC 12</t>
  </si>
  <si>
    <t>LC 281</t>
  </si>
  <si>
    <t>LC 787</t>
  </si>
  <si>
    <t>LC 2580</t>
  </si>
  <si>
    <t>LC 32177</t>
  </si>
  <si>
    <t>LC 6</t>
  </si>
  <si>
    <t>LC 20</t>
  </si>
  <si>
    <t>LC 68</t>
  </si>
  <si>
    <t>LC 491</t>
  </si>
  <si>
    <t>LC 343</t>
  </si>
  <si>
    <t>–</t>
  </si>
  <si>
    <t>$895.5M</t>
  </si>
  <si>
    <t>$880k</t>
  </si>
  <si>
    <t>$25.5B</t>
  </si>
  <si>
    <t>$36k</t>
  </si>
  <si>
    <t>$39k</t>
  </si>
  <si>
    <t>$54.01k</t>
  </si>
  <si>
    <t>&lt; 0.01</t>
  </si>
  <si>
    <t>Metric 1A - Number of Equipment Failure Caused Outages within the HFTD areas on RFW Days</t>
  </si>
  <si>
    <t>Number of sustained and momentary outage events</t>
  </si>
  <si>
    <t>See comments below.</t>
  </si>
  <si>
    <t>See Note 1</t>
  </si>
  <si>
    <t>Metric 1B - Total of Number of Equipment Failure Caused Outages within the HFTD areas on RFW Days (normalized)</t>
  </si>
  <si>
    <t>Sustained and momentary outage events per RFW Day-Mile / year</t>
  </si>
  <si>
    <t>Metric 2A - Number of Vegetation Caused Outages within the HFTD areas on RFW Days</t>
  </si>
  <si>
    <t xml:space="preserve">Number of sustained and momentary outage events </t>
  </si>
  <si>
    <t>Metric 2B - Number of Vegetation Caused Outages within the HFTD areas on RFW Days (normalized)</t>
  </si>
  <si>
    <t>Metric 3A - Number of Other/Animal Caused Outages within the HFTD areas on RFW Days</t>
  </si>
  <si>
    <t>Metric 3BA - Number of Other/Animal Caused Outages within the HFTD areas on RFW Days (normalized)</t>
  </si>
  <si>
    <t>Metric 4 – Number of non-exempt fuse devices in Tier 2 and 3 HFTD that operate due to faults</t>
  </si>
  <si>
    <t>Number of sustained outages</t>
  </si>
  <si>
    <t>Metric 5A - Number of T&amp;D Wires Down Events within the HFTD areas that occur on RFW Days</t>
  </si>
  <si>
    <t>Number of T&amp;D Wire Down Events in HFTD on RFW Days</t>
  </si>
  <si>
    <t>Metric 5A.1 - Number of Wires Down Events within the HFTD areas that occur on RFW Days - D</t>
  </si>
  <si>
    <t>Metric 5A.2 - Number of Wires Down Events within the HFTD areas that occur on RFW Days - T</t>
  </si>
  <si>
    <t>Metric 5B - Number of T&amp;D Wires Down Events within the HFTD areas that occur on RFW Days (normalized)</t>
  </si>
  <si>
    <t>T&amp;D Wire Down Events in HFTD areas per RFW Day-Mile / year</t>
  </si>
  <si>
    <t>Complete WSIP enhanced inspection of all Transmission structures (49,715)</t>
  </si>
  <si>
    <t>49,715 (100.0%)</t>
  </si>
  <si>
    <t>structures</t>
  </si>
  <si>
    <t xml:space="preserve">Aerial inspections (drone or helicopter) and either ground or climbing inspection of transmission towers and poles. </t>
  </si>
  <si>
    <t>Inspections are documented in Pronto Forms.</t>
  </si>
  <si>
    <t>Complete all high priority corrective actions (A and B tags) identified during Transmission inspections (5,839)</t>
  </si>
  <si>
    <t>5,215 (89.3%)</t>
  </si>
  <si>
    <t>tags</t>
  </si>
  <si>
    <t>(1) Only high priority tags identified from WSIP enhanced inspections by 5/31
(2) Corrective actions are assumed complete when closed in SAP, meaning work was completed in the field and proper documentation has been verified and indicated as such in SAP
(3) some of the “open” tags are on de-energized lines where there is no risk present and these tags will be repaired or resolved before the line would be returned to service.</t>
  </si>
  <si>
    <t>Completion report generated from the SAP system</t>
  </si>
  <si>
    <t>Complete WSIP enhanced inspection of all Distribution poles in the HFTD areas (694,250)</t>
  </si>
  <si>
    <t>694,250 (100.0%)</t>
  </si>
  <si>
    <t>poles</t>
  </si>
  <si>
    <t>Perform enhanced ground inspections of all Tier 2 and Tier 3 HFTD poles, and some additional “buffer zone” poles</t>
  </si>
  <si>
    <t>Inspections are documented using Pronto enhanced inspection forms</t>
  </si>
  <si>
    <t>Complete all high priority corrective actions (A and B tags) identified during Distribution inspections (5,046)</t>
  </si>
  <si>
    <t>4,881 (96.7%)</t>
  </si>
  <si>
    <t>(1) Only high priority tags identified from WSIP enhanced inspections by 5/31
(2) Corrective actions are assumed complete when closed in SAP, meaning work was completed in the field and proper documentation has been verified and indicated as such in SAP</t>
  </si>
  <si>
    <t>Completion report generated from the SAP system.</t>
  </si>
  <si>
    <t>Complete WSIP enhanced inspection of all substations (222)</t>
  </si>
  <si>
    <t>222 (100.0%)</t>
  </si>
  <si>
    <t>substations</t>
  </si>
  <si>
    <t>Perform enhanced ground inspections of all Tier 2 and Tier 3 HFTD stations by May 1, 2019</t>
  </si>
  <si>
    <t>Complete all high priority corrective actions (A and B tags) identified during Substation inspections. (746)</t>
  </si>
  <si>
    <r>
      <t>745 (100.0%)</t>
    </r>
    <r>
      <rPr>
        <vertAlign val="superscript"/>
        <sz val="10"/>
        <color theme="1"/>
        <rFont val="Arial"/>
        <family val="2"/>
      </rPr>
      <t xml:space="preserve">3 </t>
    </r>
  </si>
  <si>
    <t>Complete priority A and priority B corrective notifications (tags) created by April 30, 2019.</t>
  </si>
  <si>
    <t>System hardening in HFTD areas (150 miles)</t>
  </si>
  <si>
    <t>171 (114.1%)</t>
  </si>
  <si>
    <t>miles</t>
  </si>
  <si>
    <t>1) Convert overhead circuit to underground where feasible 2) Retire/remove overhead assets where customers can be served by other means (distributed generation, micro-grid, etc.)</t>
  </si>
  <si>
    <t>PG&amp;E’s Internal Audit reviewed and validated work completion results.</t>
  </si>
  <si>
    <t>Perform enhanced vegetation management work in HFTD areas (2,450 circuit miles)</t>
  </si>
  <si>
    <t>2,498 (102.0%)</t>
  </si>
  <si>
    <t xml:space="preserve">PG&amp;E’s Internal Audit reviewed and validated work completion results. </t>
  </si>
  <si>
    <t>Complete CEMA inspections (45,300)</t>
  </si>
  <si>
    <t>36,800 (81.0%)</t>
  </si>
  <si>
    <t>inspections</t>
  </si>
  <si>
    <t xml:space="preserve">CEMA inspections encompass First and Second Patrol inspections to identify dead tree abatement work in response to the tree mortality emergency. </t>
  </si>
  <si>
    <t>Data tracked and downloaded from the Vegetation Management PMD – Project Management Database</t>
  </si>
  <si>
    <t>Remove/work all dead or dying trees (“CEMA trees”) identified by October 1 of the current year (48,374)</t>
  </si>
  <si>
    <t>48,374 (100.0%)</t>
  </si>
  <si>
    <t>trees</t>
  </si>
  <si>
    <t>Excludes trees where tree work is delayed by third party delays, including environmental permitting requirements, owner refusals, and agency approval or review.</t>
  </si>
  <si>
    <t>Data tracked and downloaded from the Vegetation Management Database (VMD)</t>
  </si>
  <si>
    <t>SCADA enable all remaining line reclosers in Tier 2 and Tier 3 HFTD areas (287)</t>
  </si>
  <si>
    <t>287 (100.0%)</t>
  </si>
  <si>
    <t>line reclosers</t>
  </si>
  <si>
    <t xml:space="preserve">Install Supervisory Control and Data Acquisition (SCADA) functionality on all line reclosers which currently lack SCADA functionality and are operated manually. </t>
  </si>
  <si>
    <t>CWSP Recloser Database</t>
  </si>
  <si>
    <t>Operationalize resilience zone (1)</t>
  </si>
  <si>
    <t>1 (100.0%)</t>
  </si>
  <si>
    <t>resilience zone</t>
  </si>
  <si>
    <t>(1) Installation of sectionalizing devices to enable isolation of the intended area from the rest of the distribution grid during PSPS (2) Installation of a pre-installed interconnection hub to enable the rapid connection of mobile generation during PSPS (3) Completion of any necessary hardening treatment(s) to enable safe energization of the intended area during PSPS weather conditions</t>
  </si>
  <si>
    <t xml:space="preserve">Declaration document of Operational Readiness of the pilot resiliency zone with multiple functional leader’s signoff. </t>
  </si>
  <si>
    <t>Operate heavy-lift helicopters to aid in fire suppression and restoration efforts (4)</t>
  </si>
  <si>
    <t>4 (100.0%)</t>
  </si>
  <si>
    <t>helicopters</t>
  </si>
  <si>
    <t xml:space="preserve">Operate 4 heavy-lift helicopters to respond to 100% of the agency (e.g., CAL-Fire) requests for PG&amp;E to operate under agency’s control to support in the 2019 fire season. </t>
  </si>
  <si>
    <t xml:space="preserve">US Department of Transportation FAA Operating Certificate authorizing the operation of 4 heavy-lift helicopters. </t>
  </si>
  <si>
    <t>Operationalize and install high-definition cameras (71)</t>
  </si>
  <si>
    <t>133 (187.3%)</t>
  </si>
  <si>
    <t>cameras</t>
  </si>
  <si>
    <t xml:space="preserve">New installations of HD cameras that are used to identify, confirm and track wildfires. </t>
  </si>
  <si>
    <t xml:space="preserve">The data from the operationalized PG&amp;E HD Cameras is available at: http://www.alertwildfire.org </t>
  </si>
  <si>
    <t>Install weather stations (400)</t>
  </si>
  <si>
    <t>426 (106.5%)</t>
  </si>
  <si>
    <t>weather stations</t>
  </si>
  <si>
    <t>New physical installation of weather stations on a pole, tower or other asset in HFTD areas.</t>
  </si>
  <si>
    <t xml:space="preserve">The data from the  PG&amp;E Weather Stations is available at: https://mesowest.utah.edu/cgi-bin/droman/stn_mnet.cgi?mnet=227 </t>
  </si>
  <si>
    <r>
      <rPr>
        <vertAlign val="superscript"/>
        <sz val="10"/>
        <color theme="1"/>
        <rFont val="Arial"/>
        <family val="2"/>
      </rPr>
      <t>3</t>
    </r>
    <r>
      <rPr>
        <sz val="10"/>
        <color theme="1"/>
        <rFont val="Arial"/>
        <family val="2"/>
      </rPr>
      <t>The one remaining B tag is an approved exception under the standard exception process as that repair is being bundled with additional notifications that need to be completed at the same substation and a single clearance has been scheduled to limit the impact on our system and customers</t>
    </r>
  </si>
  <si>
    <t>Wildfire Safety Inspection Program (WSIP) - Distribution</t>
  </si>
  <si>
    <t>Wildfire Safety Inspection Program (WSIP) - Transmission</t>
  </si>
  <si>
    <t>Vegetation management/fuel reduction</t>
  </si>
  <si>
    <t>System Hardening</t>
  </si>
  <si>
    <t>PSPS</t>
  </si>
  <si>
    <t xml:space="preserve">Notes for Table 5:
</t>
  </si>
  <si>
    <t>1.	Data for “Member of public” was derived from review of PG&amp;E’s “Riskmaster” database, which tracks third party claims.</t>
  </si>
  <si>
    <t>2.	PG&amp;E’s Community Wildfire Safety Program, under which PG&amp;E tracks its wildfire mitigation activities, was developed in 2018, with the above activities implemented in late 2018.  Therefore, the “Year 2018” data above represents data from late 2018.</t>
  </si>
  <si>
    <r>
      <t>Contractor</t>
    </r>
    <r>
      <rPr>
        <b/>
        <vertAlign val="superscript"/>
        <sz val="10"/>
        <color theme="1"/>
        <rFont val="Arial"/>
        <family val="2"/>
      </rPr>
      <t>1</t>
    </r>
  </si>
  <si>
    <t>Inspection-Distribution</t>
  </si>
  <si>
    <t>Inspection-Transmission</t>
  </si>
  <si>
    <t>Enhanced Vegetation management/fuel reduction</t>
  </si>
  <si>
    <r>
      <t>N/A</t>
    </r>
    <r>
      <rPr>
        <vertAlign val="superscript"/>
        <sz val="10"/>
        <color theme="1"/>
        <rFont val="Arial"/>
        <family val="2"/>
      </rPr>
      <t>1</t>
    </r>
  </si>
  <si>
    <t xml:space="preserve">Notes for Table 6:
</t>
  </si>
  <si>
    <t xml:space="preserve">1.	PG&amp;E does not generally and centrally track OSHA reportable incidents for contractors.   Contractors are responsible for complying with OSHA reportable notification requirements.  The data in Table 6 reflects all OSHA recordables, including any reportable incidents, that PG&amp;E tracks for internal purposes.  </t>
  </si>
  <si>
    <t xml:space="preserve">
2.	Data for “Member of public” was derived from review of PG&amp;E’s “Riskmaster” database, which tracks third party claims.</t>
  </si>
  <si>
    <t>3.PG&amp;E’s Community Wildfire Safety Program, under which PG&amp;E tracks its wildfire mitigation activities, was developed in 2018, with the above activities implemented in late 2018.  Therefore, the “Year 2018” data above represents data from late 2018.</t>
  </si>
  <si>
    <t>PG&amp;E Ignitions 2015-2019
CALFIRE Incidents
Fire weather warning data</t>
  </si>
  <si>
    <t>PG&amp;E
CALFIRE
National Weather Service</t>
  </si>
  <si>
    <t>Model uses the S-MAP aligned bowtie framework.
See details in Section 4.2 for treatment of data for the left and right side of the bowtie.</t>
  </si>
  <si>
    <t>See details in Section 4.2</t>
  </si>
  <si>
    <t>See Section 4.2 for details about Multi Attribute Value Function (MAVF) to combine all potential consequences of a risk event in a single value</t>
  </si>
  <si>
    <t>Risk Score per Tranche (See Section 4.2 for modeled Consequences and Outcomes)</t>
  </si>
  <si>
    <t>Inputs utilized in Wildfire Risk S-MAP conforming bowtie</t>
  </si>
  <si>
    <t xml:space="preserve">Surface Fuels </t>
  </si>
  <si>
    <t>LANDFIRE Remap 2016 (LF 2.0.0)</t>
  </si>
  <si>
    <t xml:space="preserve">Data was extracted for these layers using the PG&amp;E domain boundary with a buffer of 20 miles. </t>
  </si>
  <si>
    <t>Fuel Models updated consistent with CPUC HFTD Map modification approach. “Sapsis, D., Brown, T., Low, C., Moritz, M., Saah, D., and Shaby,B.,“Mapping Environmental Influences on Utility Fire Threat. A Report to the California Public Utilities Commission Pursuant to R.08 – 11-005 AND R.15-05-006,” Final Report, 16 February 2016.”</t>
  </si>
  <si>
    <t>CalFire supported in 2016. Systematic errors identified in LANDFIRE led to use of alternative statewide vegetation data (CALVEG 2015) as a fuel system overlay onto LANDFIRE fuels for determination of mismatched fuel typing.</t>
  </si>
  <si>
    <t>Modified LANDFIRE Fuels dataset</t>
  </si>
  <si>
    <t>Details provided in Reax source report</t>
  </si>
  <si>
    <t xml:space="preserve">Canopy Fuels </t>
  </si>
  <si>
    <t>See details in “Surface Fuels” above</t>
  </si>
  <si>
    <t>CalFire supported in 2016. Systematic errors identified in LANDFIRE led to use of alternative statewide vegetation data (CALVEG 2015) as a fuel system overlay onto LANDFIRE fuels for determination of mismatched fuel typing</t>
  </si>
  <si>
    <t xml:space="preserve">Terrain </t>
  </si>
  <si>
    <t>USGS Geospatial Data Abstraction Library (GDAL)</t>
  </si>
  <si>
    <t>USGS Geospatial Data Abstraction Library (GDAL) command line utilities were used to calculate slope, aspect, and terrain ruggedness rasters at 1/3 arcsecond resolution.</t>
  </si>
  <si>
    <t xml:space="preserve">Approach utilized by Reax </t>
  </si>
  <si>
    <t>Climatology</t>
  </si>
  <si>
    <t>Numerical Weather Prediction (NWP)</t>
  </si>
  <si>
    <t>NWP model Weather Research and Forecasting (WRF) was used to generate high-resolution wind and weather fields from ~200 historical fire weather days.</t>
  </si>
  <si>
    <t>~200 historical fire weather days identified are acceptable proxy for fire spread modeling</t>
  </si>
  <si>
    <t>N/A -Output is list of dates for each 32 km by 32 km NARR pixel in California where the most severe fire weather conditions occurred since 1979</t>
  </si>
  <si>
    <t>List of dates to derive weather conditions for Monte Carlo simulations</t>
  </si>
  <si>
    <t>Fosberg Fire Weather Index (FFWI)</t>
  </si>
  <si>
    <t>Weather fields from ~200 historical fire weather days</t>
  </si>
  <si>
    <t>Fire weather index created to measure the potential influence of weather on a wildfire based on model output of temperature, wind and relative humidity.</t>
  </si>
  <si>
    <r>
      <t xml:space="preserve">FFWI = </t>
    </r>
    <r>
      <rPr>
        <i/>
        <sz val="9"/>
        <color theme="1"/>
        <rFont val="Blackadder ITC"/>
        <family val="5"/>
      </rPr>
      <t>n</t>
    </r>
    <r>
      <rPr>
        <sz val="9"/>
        <color theme="1"/>
        <rFont val="Arial"/>
        <family val="2"/>
      </rPr>
      <t xml:space="preserve"> √ (1+U</t>
    </r>
    <r>
      <rPr>
        <vertAlign val="superscript"/>
        <sz val="9"/>
        <color theme="1"/>
        <rFont val="Arial"/>
        <family val="2"/>
      </rPr>
      <t>2</t>
    </r>
    <r>
      <rPr>
        <sz val="9"/>
        <color theme="1"/>
        <rFont val="Arial"/>
        <family val="2"/>
      </rPr>
      <t>)</t>
    </r>
  </si>
  <si>
    <t>Modified Fosberg Fire Weather Index (MFFWI)</t>
  </si>
  <si>
    <t>MFFWI is used to identify wind events that occur simultaneously with low relative humidities and high temperatures</t>
  </si>
  <si>
    <t>MFFWI=FFWI x P ign/100</t>
  </si>
  <si>
    <t>204 days corresponding to highest MFFWI in NARR dataset across California</t>
  </si>
  <si>
    <t xml:space="preserve">Buildings </t>
  </si>
  <si>
    <t>Microsoft Building Data Source and 2010 US Census data for California were in GIS (shapefile) format</t>
  </si>
  <si>
    <t xml:space="preserve">Housing density (structures/mi2) was calculated for each of 710,145 census blocks in California by dividing the housing count for each census block by its area. </t>
  </si>
  <si>
    <t>Census data is acceptable proxy for structure quantification</t>
  </si>
  <si>
    <t>Housing density a raster having the same projection and resolution (30 m) as the underlying fuels inputs.</t>
  </si>
  <si>
    <t>2010 Census tract data was utilized by Reax</t>
  </si>
  <si>
    <t xml:space="preserve">Population </t>
  </si>
  <si>
    <t>LandScan 2016 and 2010 US Census data for California were in GIS (shapefile) format</t>
  </si>
  <si>
    <t xml:space="preserve">Population density (people/mi2) density was calculated for each of 710,145 census blocks in California by dividing the population for each census block by its area. </t>
  </si>
  <si>
    <t>Census data is acceptable proxy for quantification of population impacts</t>
  </si>
  <si>
    <t>Population density a raster having the same projection and resolution (30 m) as the underlying fuels inputs.</t>
  </si>
  <si>
    <t>PG&amp;E Assets</t>
  </si>
  <si>
    <t>EDGIS and ET GIS</t>
  </si>
  <si>
    <t>Fire Escape Probability</t>
  </si>
  <si>
    <t>Reax Engineering “Wildland Fire Risk Model for Establishing Fire Threat Zones: Methodology and Results”</t>
  </si>
  <si>
    <t xml:space="preserve">Modeling assumed ignitions in 100 meter buffered area surrounding overhead electric transmission and distribution facilities within Fire Index Areas. </t>
  </si>
  <si>
    <t>The ignition routines function by igniting a user-specified fraction (e.g., 50%) of the 30 m pixels contained within the rasterized ignition mask</t>
  </si>
  <si>
    <t>Pe ∝ Vf  X (+f(Pr) X f(Ds) X f(T))</t>
  </si>
  <si>
    <t xml:space="preserve">Five model outputs by percentile.
Probability: Relative probability of fire escaping initial attack efforts Consequence homes: Impacted number of homes 
Consequence timber: Impacted acres of timber
Risk homes: Overall risk to homes (probability times homes consequence)
Risk timber: Overall risk to timber (probability times timber consequence) </t>
  </si>
  <si>
    <t>Pe - Probability of a fire escaping initial containment efforts 
Vf - Fire volume (acre-ft) after 6 hours of spread from Monte Carlo simulation
Calibration constant
f (x) Dimensionless function normalized between 0 and 1
Pr - Road density (mi/mi2)
Ds - Distance to closest fire station (mi)
T - Topographical slope or ruggedness
f(Ds) =min(ds/d*s,1)
f(Pr) 
=max(1-Pr/P*r,0)
f(T)=max(T-T*/90o,0)</t>
  </si>
  <si>
    <r>
      <t>5-year historical average</t>
    </r>
    <r>
      <rPr>
        <b/>
        <vertAlign val="superscript"/>
        <sz val="10"/>
        <color theme="1"/>
        <rFont val="Arial"/>
        <family val="2"/>
      </rPr>
      <t>a,b</t>
    </r>
  </si>
  <si>
    <r>
      <t>Red Flag Warning days</t>
    </r>
    <r>
      <rPr>
        <vertAlign val="superscript"/>
        <sz val="10"/>
        <color rgb="FF231F20"/>
        <rFont val="Arial"/>
        <family val="2"/>
      </rPr>
      <t>d</t>
    </r>
  </si>
  <si>
    <r>
      <t>Days rated at the top 30% of proprietary fire potential index or similar fire risk index measure</t>
    </r>
    <r>
      <rPr>
        <vertAlign val="superscript"/>
        <sz val="10"/>
        <color rgb="FF231F20"/>
        <rFont val="Arial"/>
        <family val="2"/>
      </rPr>
      <t>e</t>
    </r>
  </si>
  <si>
    <r>
      <t>95</t>
    </r>
    <r>
      <rPr>
        <vertAlign val="superscript"/>
        <sz val="10"/>
        <color rgb="FF231F20"/>
        <rFont val="Arial"/>
        <family val="2"/>
      </rPr>
      <t>th</t>
    </r>
    <r>
      <rPr>
        <sz val="10"/>
        <color rgb="FF231F20"/>
        <rFont val="Arial"/>
        <family val="2"/>
      </rPr>
      <t xml:space="preserve"> percentile wind conditions</t>
    </r>
    <r>
      <rPr>
        <vertAlign val="superscript"/>
        <sz val="10"/>
        <color rgb="FF231F20"/>
        <rFont val="Arial"/>
        <family val="2"/>
      </rPr>
      <t>a</t>
    </r>
  </si>
  <si>
    <r>
      <t>TBD</t>
    </r>
    <r>
      <rPr>
        <vertAlign val="superscript"/>
        <sz val="10"/>
        <color theme="1"/>
        <rFont val="Arial"/>
        <family val="2"/>
      </rPr>
      <t>a</t>
    </r>
  </si>
  <si>
    <r>
      <t>1,294,006</t>
    </r>
    <r>
      <rPr>
        <vertAlign val="superscript"/>
        <sz val="10"/>
        <color theme="1"/>
        <rFont val="Arial"/>
        <family val="2"/>
      </rPr>
      <t>c</t>
    </r>
  </si>
  <si>
    <r>
      <t>99</t>
    </r>
    <r>
      <rPr>
        <vertAlign val="superscript"/>
        <sz val="10"/>
        <color rgb="FF231F20"/>
        <rFont val="Arial"/>
        <family val="2"/>
      </rPr>
      <t>th</t>
    </r>
    <r>
      <rPr>
        <sz val="10"/>
        <color rgb="FF231F20"/>
        <rFont val="Arial"/>
        <family val="2"/>
      </rPr>
      <t xml:space="preserve"> percentile wind conditions</t>
    </r>
    <r>
      <rPr>
        <vertAlign val="superscript"/>
        <sz val="10"/>
        <color rgb="FF231F20"/>
        <rFont val="Arial"/>
        <family val="2"/>
      </rPr>
      <t>a</t>
    </r>
  </si>
  <si>
    <r>
      <t>238,847</t>
    </r>
    <r>
      <rPr>
        <vertAlign val="superscript"/>
        <sz val="10"/>
        <color theme="1"/>
        <rFont val="Arial"/>
        <family val="2"/>
      </rPr>
      <t>c</t>
    </r>
  </si>
  <si>
    <r>
      <t>Offshore (e.g., Diablo, Mono, Santa Ana) wind conditions</t>
    </r>
    <r>
      <rPr>
        <vertAlign val="superscript"/>
        <sz val="10"/>
        <color rgb="FF231F20"/>
        <rFont val="Arial"/>
        <family val="2"/>
      </rPr>
      <t>a</t>
    </r>
  </si>
  <si>
    <r>
      <t>55,248</t>
    </r>
    <r>
      <rPr>
        <vertAlign val="superscript"/>
        <sz val="10"/>
        <color rgb="FF231F20"/>
        <rFont val="Arial"/>
        <family val="2"/>
      </rPr>
      <t>c</t>
    </r>
  </si>
  <si>
    <t>Circuit mile days that experience offshore (e.g., Diablo, Mono, Santa Ana) wind conditions (offshore wind events characterized as PG&amp;E FPI &gt;0.14 [filter for dry conditions], Wind Direction (N to ESE):  350°—112.5°, Sustained Wind Speeds  ≥  20 mph, Relative Humidity ≤ 25%, ≥3 consecutive hour duration, ≥0.5% areal coverage of conditions over model domain)</t>
  </si>
  <si>
    <t>Notes for Table 10:  
A.	Analysis is based on PG&amp;E’s 30-year weather and fuels climatology at 3 km spatial and hourly temporal resolution from 1989 – 2018.  Data for 2019 in a similar format will not be available until late Q2 2020.  
B.	5-year historical average is based on PG&amp;E’s 30-year weather and fuels climatology at 3 km spatial and hourly temporal resolution from 1989 – 2018 and has been computed from 2014-2018. 
C.	Average based on 2015 – 2018 data.
D.	Based on forecast data from the National Weather Service for HFTD areas as explained in the introduction to Section 2.2.
E.	Based on PG&amp;E FPI forecasts of R4 (very high) fire danger or greater
_______________
1	Threshold here defined as top 30% of FPI or equivalent scale (e.g., “Extreme” on SCE’s FPI; “extreme”, 15 or greater, on SDG&amp;E’s FPI; and 4 or above on PG&amp;E’s FPI)</t>
  </si>
  <si>
    <t>Contact from object - Distribution</t>
  </si>
  <si>
    <t>Y</t>
  </si>
  <si>
    <r>
      <t>3</t>
    </r>
    <r>
      <rPr>
        <vertAlign val="superscript"/>
        <sz val="10"/>
        <color rgb="FF231F20"/>
        <rFont val="Arial"/>
        <family val="2"/>
      </rPr>
      <t>rd</t>
    </r>
    <r>
      <rPr>
        <sz val="10"/>
        <color rgb="FF231F20"/>
        <rFont val="Arial"/>
        <family val="2"/>
      </rPr>
      <t xml:space="preserve"> party Contact Other</t>
    </r>
  </si>
  <si>
    <t>All types of equipment / facility failure - Distribution</t>
  </si>
  <si>
    <t>Conductor failure—all</t>
  </si>
  <si>
    <t>Conductor failure— wires down</t>
  </si>
  <si>
    <t>Fuse failure—all</t>
  </si>
  <si>
    <t>Fuse failure—conven-tional blown fuse</t>
  </si>
  <si>
    <t>Lightning arrestor failure</t>
  </si>
  <si>
    <t>Switch failure</t>
  </si>
  <si>
    <t>Trans-former failure</t>
  </si>
  <si>
    <t>Pole</t>
  </si>
  <si>
    <t>Insulator and bushing</t>
  </si>
  <si>
    <t>Crossarm</t>
  </si>
  <si>
    <t>Voltage regulator/ Booster</t>
  </si>
  <si>
    <t>Recloser</t>
  </si>
  <si>
    <t>Anchor/Guy</t>
  </si>
  <si>
    <t>Sectiona lizer</t>
  </si>
  <si>
    <t>Other Equipment</t>
  </si>
  <si>
    <t>Contact from object - Transmission</t>
  </si>
  <si>
    <t>Animal</t>
  </si>
  <si>
    <t>Vegetation</t>
  </si>
  <si>
    <t>Mylar balloon</t>
  </si>
  <si>
    <t>Car pole</t>
  </si>
  <si>
    <t>3rd Party (foreign object /aircraft/ vandalism)</t>
  </si>
  <si>
    <t>All types of equipment / facility failure - Transmission</t>
  </si>
  <si>
    <t>All types of Equipment Failure</t>
  </si>
  <si>
    <t>Arrestor</t>
  </si>
  <si>
    <t>Insulator or Bushing</t>
  </si>
  <si>
    <t>Circuit breaker</t>
  </si>
  <si>
    <t>Conductor</t>
  </si>
  <si>
    <t>Connector/ hardware</t>
  </si>
  <si>
    <t>Other station</t>
  </si>
  <si>
    <t>Structure line</t>
  </si>
  <si>
    <t>Switch (line+station)</t>
  </si>
  <si>
    <t>Transformer</t>
  </si>
  <si>
    <t>All types of contamination</t>
  </si>
  <si>
    <t>Disaster</t>
  </si>
  <si>
    <t>All Types of Disaster (all but 2 Fire)</t>
  </si>
  <si>
    <t>All types of Other (e.g., customer or IPP caused)</t>
  </si>
  <si>
    <t>Unknown</t>
  </si>
  <si>
    <t>Patrol Found No Cause, No Damage</t>
  </si>
  <si>
    <t>Weather</t>
  </si>
  <si>
    <t>All types of Weather</t>
  </si>
  <si>
    <t>Lightning</t>
  </si>
  <si>
    <t>Rain</t>
  </si>
  <si>
    <t>Snow/ Ice</t>
  </si>
  <si>
    <t>Wind</t>
  </si>
  <si>
    <t>Work Procedure Error (WPE)</t>
  </si>
  <si>
    <t>All types of WPE</t>
  </si>
  <si>
    <t>RFW circuit mile day per year</t>
  </si>
  <si>
    <t>Aligns with CPUC WSD provided definition:  “Sum of miles of utility grid subject to Red Flag Warning each day, with day being defined as a 24 hour period.</t>
  </si>
  <si>
    <t>Notes for Table 13:
1.	The WUI data were downloaded from an Esri feature service created by SILVIS Labs of University of Wisconsin.  Metadata for the layer are available here.
2.	The population density layer was derived by ‘dissolving’ US Census Tract population density data by the criteria defined by the CPUC:
•	Urban:  Greater than or Equal to 1000 persons per square mile
•	Rural:  Less than 1000 persons per square mile but Greater that 7 persons per square mile
•	Highly rural:  Less than or equal to 7 persons per square mile.
3.	Circuit miles = Circuit miles of overhead transmission lines + Circuit miles of overhead distribution lines
4.	Circuit miles in WUI = Circuit miles of overhead transmission lines in WUI + Circuit miles of overhead distribution lines in WUI
5.	Critical facility data was sourced using customer billing data by intersecting the result with both the population density layer as well as the WUI layer. 
6.	Existing ETGIS and EDGIS data (overhead lines, substations) were intersected with the population density layer and the WUI layer, respectively.</t>
  </si>
  <si>
    <t>Notes for Table 14:  
1.	PG&amp;E currently employs one mobile weather station which is not reflected in the above table.</t>
  </si>
  <si>
    <t>Distribution Current Count</t>
  </si>
  <si>
    <t>Transmission Current count</t>
  </si>
  <si>
    <t>Table 18-1: Key drivers of ignition probability - Distribution</t>
  </si>
  <si>
    <t>Contact from Object - Other</t>
  </si>
  <si>
    <t>Conductor failure— all</t>
  </si>
  <si>
    <t>Sectionalizer</t>
  </si>
  <si>
    <t>Table 18-2: Key drivers of ignition probability - Transmission</t>
  </si>
  <si>
    <t>Equipment / Facility Failure - Transmission</t>
  </si>
  <si>
    <t>Other Eqipment</t>
  </si>
  <si>
    <t>Contamination</t>
  </si>
  <si>
    <t>Table 11-1: Key recent drivers of ignition probability, last 5 years - Distribution</t>
  </si>
  <si>
    <t>Table 11-2: Key recent drivers of ignition probability, last 5 years - Transmission</t>
  </si>
  <si>
    <t xml:space="preserve">Several key climate change trends are influencing variable periods of extreme wildfire risks in Northern California.  These trends significantly increase wildfire ignition risks around utility networks.
Warmer winters are causing increases in rainfall rather snow, resulting in a decrease to the snowpack.  This reduces available water resources earlier in summer months, stressing vegetation and increasing available fuels.  Compounding the shift from snow to rain are extended dry periods following summer months deeper into fall and early winter.  Northeast winds are more common in fall and winter months in Northern California and if not accompanied by rainfall or other atmospheric moisture wildfire risks continue to increase despite the presence of lower temperatures.  Ignitions that occur under these conditions can result in large conflagrating wildfires that can further promote risk associated with Northern California’s abundant fuel and extreme terrain resulting in fires that develop their own devastating weather.
Reference OEHHA: https://oehha.ca.gov/epic/changes-climate/precipitation
“Extremely dry and extremely wet years have become more common in California.  On average, the state receives 75 percent of its annual precipitation from November through March, with 50 percent occurring from December through February.  As the winter months have become warmer in recent years, more precipitation has been falling as rain instead of snow over the watersheds that provide most of the state’s water supplies.” “The last decade also includes the driest consecutive four-year period, from 2012 to 2015.” “Warming temperatures, declining snowpack, and earlier spring snowmelt runoff can create stresses on vegetation”
Reference National Geographic : https://www.nationalgeographic.com/science/2019/10/climate-change-california-power-outage/ </t>
  </si>
  <si>
    <t>Invasive species create landscape level concerns that have significant potential to impact areas within utility right-of-ways (ROW).  Effects can extend well beyond the ROW making effective mitigation challenging for utilities without more holistic engagement and support from surrounding stakeholders. 
Of concern to utilities are both invasive plant species and insect species. 
Invasive insect species, such as bark beetles, can exacerbate forest health concerns and result in hazardous tree conditions that require repetitious monitoring and mitigation by utilities. Native species can impose the same impacts and challenges.
Invasive plant species in California tend to thrive in disturbed environments, often displacing native species. There is evidence that these invasions can change and intensify fire regimes.  Landscape disturbance can be presented following fires, as well as during ROW maintenance and enhancements. Regardless of disturbance origin utilities are continually compelled to perform additional monitoring and mitigation to identify and control detrimental impacts associated with invasive species. 
References 
Emergency Proclamation – Office of Governor
https://www.ca.gov/archive/gov39/2015/10/30/news19180/index.html
PNAS- Invasive grasses increase fire occurrence and frequency
across US ecoregions
“Fire-prone invasive grasses create novel ecosystem threats by increasing fine-fuel loads and continuity, which can alter fire regimes.” “the existence of an invasive grass-fire cycle is well known, evidence of altered fire regimes is typically based on local scale studies or expert knowledge.” “As concern about US wildfires grows, accounting for fire-promoting invasive grasses will be imperative for effectively managing ecosystems.” CalFire – https://www.readyforwildfire.org/forest-health/bark-beetle-information/about-bark-beetles/</t>
  </si>
  <si>
    <t>PG&amp;E’s service territory has experienced noteworthy changes in both fuel density and moisture over the last several decades.  These trends significantly increase wildfire ignition risks around utility networks. 
Fuel density is increasing while available moisture in critical wildfire risk periods is decreasing.  This has been accompanied by increases in large tree mortality and overall changes in forest structure.  Contributing factors cover a wide range of influences, including but not limited to; climate change, land use patterns, fire suppression and variable forest management practices. 
Forests are becoming denser with decreased presence of large trees and significant tree mortality over the last decade.  Lands that are left unmanaged are subject to increases in accumulated dead and downed fuels that can be annually influenced by surrounding finer, flashier fuels following periods of sufficient rain or snowfall.
Reference PNAS: https://www.pnas.org/content/112/5/1458
Reference California Energy Commission: https://www.energy.ca.gov/sites/default/files/2019-07/Projections_CCCA4-CEC-2018-014.pdf</t>
  </si>
  <si>
    <t>Population in California and PG&amp;E’s territory continue to show projections for growth in decades to come.  A fair amount of this growth continues in lands previously undeveloped and bordering fire prone wildland areas.  Many utility customers have left the urban environment in favor of more fire prone areas for reasons beyond the associated risk.  Current estimates suggest that at least 25% of California’s residents already have residence in areas subject to significant wildfire risk.  With projection of upward population trends continuing, it is likely that Wildland Urban Interface (WUI) and/or the CPUC HFTD areas will not be exceptions to increases.  The available space and desire to live in safer urban areas in the PG&amp;E territory are realistic factors that must be considered in reaching these conclusions.  Variable portions of these increases will include customer with supplemental access and other functional needs.
Utilities will need to engage in programs and education campaigns that inform and prepare all customers to mitigate consequence of these eminent risks. 
References
LCAU - https://lcau.mit.edu/project/cataloguing-interface-wildfire-and-urban-development-california
PPIC - https://www.ppic.org/content/pubs/report/R_116HJ3R.pdf
CNBC - Warming climate, population sprawl threaten California’s future with more destructive wildfires - https://www.cnbc.com/2019/11/09/why-californias-wildfires-are-going-to-get-worse.html</t>
  </si>
  <si>
    <t>See response item ranked “5”.  Given the overall area of the HFTD as a percentage of PG&amp;E’s service territory, it is likely that population growth in the HFTD areas will not be an exception to anticipated trends.</t>
  </si>
  <si>
    <t>See response item ranked “5”.  Given the overall area of the WUI as a percentage of PG&amp;E’s service territory, it is likely that population growth in WUI will not be an exception to anticipated trends.  The HFTD map was informed by WUI data and tremendous overlap between the two categories exists within PG&amp;E service territory.</t>
  </si>
  <si>
    <t>Location of utility infrastructure in the HFTD areas needs to be considered as a risk mitigating factor by utilities.  Siting decisions associated with infrastructure placement should complement other resiliency and hardening programs continually over the decades to come.  Position of infrastructure and imposed risk can vary tremendously in the HFTD areas based on a multitude of terrain, aspect and exposure factors which are in many cases also realistic limitations.  For these reasons the location of infrastructure in the HFTD areas will realize more significant changes in the HFTD areas compared to Non-HFTD areas.</t>
  </si>
  <si>
    <t>See response to item ranked “4”. There is high correlation between the HFTD areas and rural communities. There is similar correlation between urban areas and non-HFTD areas.</t>
  </si>
  <si>
    <t>Significant Decrease</t>
  </si>
  <si>
    <t xml:space="preserve">Directionally, there is the most opportunity to reduce customer hours per fire weather event through microgrids, segmentation, restoration time, and more granular weather forecasting in the short term, and system hardening and enhanced vegetation management in the long term.  The absolute number and duration of customers impacted during this timeframe is unknown and dependent of numerous external factors*. </t>
  </si>
  <si>
    <t>Scope of PSPS events in circuit-events, measured in number of events multiplied by number of circuits targeted for de-energization (normalized by fire weather, e.g., Red Flag Warning line mile days)</t>
  </si>
  <si>
    <t xml:space="preserve">Proportionally, this is the next largest change, based on the reasons described above (1).  While a significant reduction is expected, there still may be many circuits impacted, but much smaller portions of each circuit.  The absolute number and duration of customers impacted during this timeframe is unknown and dependent of numerous external factors*. </t>
  </si>
  <si>
    <t xml:space="preserve">There should be a significant reduction in the number of customers impacted per fire weather event for the reasons described above (1) and (2), and due to the potential for “drop and pick-up” nature of micro-grids and resiliency zones, those customers will still be impacted, but for only a short duration during switching operations. The absolute number and duration of customers impacted during this timeframe is unknown and dependent of numerous external factors*. </t>
  </si>
  <si>
    <t>Potential decrease</t>
  </si>
  <si>
    <t xml:space="preserve">A potential relative decrease in the frequency of events compared to all fire weather days or red flag warnings could occur as PSPS may not be required for marginal weather events based on reasons described above (1) and (2).  However, changes in how red flag warnings are issued by the NWS may impact this evaluation as red flag warnings are not totally objective at this time. The absolute number and duration of customers impacted during this timeframe is unknown and dependent of numerous external factors*. </t>
  </si>
  <si>
    <t>Potential Decrease</t>
  </si>
  <si>
    <t xml:space="preserve">While an absolute decrease is expected in customer hours for the reasons described above (1), long term climate models point to higher probability of more frequent fire weather conditions. The absolute number and duration of customers impacted during this timeframe is unknown and dependent of numerous external factors*. </t>
  </si>
  <si>
    <t xml:space="preserve">While an absolute decrease is expected in circuit events for the reasons described above (2), long term climate models point to higher probability of more frequent fire weather conditions. The absolute number and duration of customers impacted during this timeframe is unknown and dependent of numerous external factors*. </t>
  </si>
  <si>
    <t xml:space="preserve">While an absolute decrease is expected in the number of customers affected for the reasons described above (3), long term climate models point to a higher probability of more frequent fire weather conditions. The absolute number and duration of customers impacted during this timeframe is unknown and dependent of numerous external factors*. </t>
  </si>
  <si>
    <t>Possible Increase</t>
  </si>
  <si>
    <t xml:space="preserve">Given that long term climate models point to a higher probability of more frequent fire weather conditions, it is expected that the absolute number of PSPS events may increase, while impacting fewer customers based on reasons described above (1) and (2).  The absolute number and duration of customers impacted during this timeframe is unknown and dependent of numerous external factors*. </t>
  </si>
  <si>
    <t>Notes for Table 20:
1.	*External factors include but are not limited: urban expansion in the wildland urban interface, fuels treatment programs performed by state and federal agencies, changes in bark-beetle tree damage and tree mortality (e.g., sudden oak death), fuel loading, general population changes, changes in regulatory requirements, climate change, droughts, frequency and duration of dry wind events.</t>
  </si>
  <si>
    <t>Table 31: Change in drivers of ignition probability taking into account planned initiatives, for each year of plan - Distribution</t>
  </si>
  <si>
    <t>2019 (Actual)</t>
  </si>
  <si>
    <t>Pole failure</t>
  </si>
  <si>
    <t>Insulator failure</t>
  </si>
  <si>
    <t>Crossarm failure</t>
  </si>
  <si>
    <t>Voltage Regulator failure</t>
  </si>
  <si>
    <t>Recloser failure</t>
  </si>
  <si>
    <t>Guy/Span Wire failure</t>
  </si>
  <si>
    <t>Sectionalizer failure</t>
  </si>
  <si>
    <t>Equipment failure - Other</t>
  </si>
  <si>
    <t>Table 31: Change in drivers of ignition probability taking into account planned initiatives, for each year of plan - Transmission</t>
  </si>
  <si>
    <t>Table 1-1: Recent performance on progress metrics, last 5 years - Distribution</t>
  </si>
  <si>
    <t>Table 1-2: Recent performance on progress metrics, last 5 years - Transmission</t>
  </si>
  <si>
    <t xml:space="preserve">PACIFIC GAS AND ELECTRIC COMPANY </t>
  </si>
  <si>
    <t>2020 WILDFIRE MITIGATION PLAN</t>
  </si>
  <si>
    <t>ATTACHMENT 1</t>
  </si>
  <si>
    <t>ALL TABLES REQUIRED BY THE WMP GUIDELINES</t>
  </si>
  <si>
    <t>Table 23: Grid design and system hardening</t>
  </si>
  <si>
    <t>Reduce wildfire through (1) overhang clearing 4ft vertical from conductor to sky for particular trees, (2) 12 ft radial clearing around the conductor, and (3) hazard tree mitigation.</t>
  </si>
  <si>
    <t>FRMMA/WMPMA</t>
  </si>
  <si>
    <t xml:space="preserve">Crossarm maintenance and repair is not a specific program. Crossarm maintenance and repairs are conducted in conjunction with transmission and distribution maintenance, patrols, inspections, and system hardening </t>
  </si>
  <si>
    <t>N/A - Control</t>
  </si>
  <si>
    <t>18 Other/not listed, Building and Sourcing Services- Transmission and Distribution</t>
  </si>
  <si>
    <r>
      <rPr>
        <sz val="10"/>
        <rFont val="Arial"/>
        <family val="2"/>
      </rPr>
      <t>These costs support Grid Design and System Hardening but may also support other WMP initiatives
 (WMP)</t>
    </r>
    <r>
      <rPr>
        <sz val="10"/>
        <color theme="1"/>
        <rFont val="Arial"/>
        <family val="2"/>
      </rPr>
      <t xml:space="preserve">
</t>
    </r>
  </si>
  <si>
    <t>FRMMA (partial)</t>
  </si>
  <si>
    <t xml:space="preserve">N/A - See Table 24, 1. Detailed inspections of distribution electric lines and equipment 
</t>
  </si>
  <si>
    <t xml:space="preserve">N/A See Table 24, 2. Detailed inspections of transmission electric lines and equipment 
</t>
  </si>
  <si>
    <t>Cost and risk information for this initiative activity is rolled up into the RSE calculation presented in Table 25, 15 Remediation of at-risk species - Enhanced Vegetation Management</t>
  </si>
  <si>
    <t xml:space="preserve">(WMP)
</t>
  </si>
  <si>
    <t>Cost and risk information for this initiative activity is rolled up into the RSE calculation presented in Table 26, 5-1 PSPS events and mitigation of PSPS impacts - Distribution</t>
  </si>
  <si>
    <t>See Table 26, 5-1 PSPS events and mitigation of PSPS impacts - distribution</t>
  </si>
  <si>
    <t>Community engagement costs for specific initiatives are captured in the financial numbers for those initiatives. 
See also Table 26, 4-1 Protocols for PSPS re-energization – Distribution &amp; Table 26, and 4-2 Protocols for PSPS re-energization - Transmission
Overarching Community Wildfire Safety Program, Community Engagement costs are incorporated into the numbers shown below, Table 30, 5. Other / not listed, WMP PMO and Table 30, 5-1 Other/not listed, emergency preparedness education campaign</t>
  </si>
  <si>
    <t>7. Other / not listed, Aviation Support</t>
  </si>
  <si>
    <r>
      <rPr>
        <sz val="10"/>
        <rFont val="Arial"/>
        <family val="2"/>
      </rPr>
      <t>The data in this section is for the USFS program described in 5.3.10.4.</t>
    </r>
    <r>
      <rPr>
        <sz val="10"/>
        <color theme="1"/>
        <rFont val="Arial"/>
        <family val="2"/>
      </rPr>
      <t xml:space="preserve">  Other activities in Section 5.3.10.4 are not tracked as separate costs; these activities are generally performed by internal sources as an ancillary function to their regular tasks
 (WMP)
</t>
    </r>
  </si>
  <si>
    <t>5-1 Other/not listed, Emergency preparedness education campaign</t>
  </si>
  <si>
    <t xml:space="preserve">PSPS and emergency preparedness media campaign
(WMP)
</t>
  </si>
  <si>
    <t>UPDATED - FEBRUARY 28, 2020</t>
  </si>
  <si>
    <t>No Comments</t>
  </si>
  <si>
    <t xml:space="preserve">Vegetation clearance findings from inspections </t>
  </si>
  <si>
    <t xml:space="preserve">Trees identified as being currently, or at risk in the near future, of being out of compliance. 
</t>
  </si>
  <si>
    <t>PG&amp;E does not track the precise data requested; the closest available estimate has been provided. (See comment below tables)</t>
  </si>
  <si>
    <t xml:space="preserve">Total # of Overhead Distribution Primary Spans in the system 
</t>
  </si>
  <si>
    <t xml:space="preserve">Estimated Percentage of electric distribution spans with non-compliant clearance </t>
  </si>
  <si>
    <t>Extent of grid modularization</t>
  </si>
  <si>
    <t>HFTD All Devices/Mile</t>
  </si>
  <si>
    <t>"Sectionalizing devices" defined as Overhead Switches, Fuses, Reclosers, Sectionalizers, TripSavers, FuseSavers. 
"Circuit miles? Defined as all overhead primary lines and excludes underground primary lines. 
Calculated data is defined as Overhead Devices per Overhead Mile.</t>
  </si>
  <si>
    <t>HFTD SCADA Devices/Mile</t>
  </si>
  <si>
    <t>Non-HFTD All Devices/Mile</t>
  </si>
  <si>
    <t>Non-HFTD SCADA Devices/Mile</t>
  </si>
  <si>
    <t xml:space="preserve">4 Data collection and reporting </t>
  </si>
  <si>
    <t>Percent of data requested in SDR and WMP collected in initial submission</t>
  </si>
  <si>
    <t>The 2019 percent collected is for the data provided in the WMP Tables 1-31 (submitted on 2/7/2020) and does not include the SDR. Data considered to be N/A or TBD for any reason, for example not currently available or not feasible, is included/was not removed from the calculation.</t>
  </si>
  <si>
    <r>
      <t xml:space="preserve">Item 2 Comments (1-1 Distribution) </t>
    </r>
    <r>
      <rPr>
        <sz val="10"/>
        <color theme="1"/>
        <rFont val="ArialMT"/>
      </rPr>
      <t xml:space="preserve">– </t>
    </r>
    <r>
      <rPr>
        <sz val="10"/>
        <color theme="1"/>
        <rFont val="Arial"/>
        <family val="2"/>
      </rPr>
      <t>PG&amp;E does not track the precise data requested as PG&amp;E’s vegetation management data is generally tracked by tree.  Therefore the closest available data has been provided with an estimated translation to the “Percentage of right-of-way with noncompliant clearance” data that was requested. PG&amp;E vegetation management pre-inspectors identify a tree that is currently violating minimum clearance distances, or may violate minimum clearance in the near future, with a special designation of being a “Hazard Notification” (HN).  Not all HNs represent actively non-compliant trees, as in many cases the tree is currently compliant but may be at risk of violating minimum clearances before the normal tree work cycle can be completed.  Nonetheless, HNs are the best estimate PG&amp;E has for the number of trees that were identified as being inside or near the minimum clearance requirements and have been provided above as the “Trees identified as being currently, or at risk in the near future, of being out of compliance” data.</t>
    </r>
  </si>
  <si>
    <r>
      <t>(1)</t>
    </r>
    <r>
      <rPr>
        <sz val="10"/>
        <color theme="1"/>
        <rFont val="Calibri"/>
        <family val="2"/>
        <scheme val="minor"/>
      </rPr>
      <t xml:space="preserve"> This estimate for the number of electric overhead spans has been determined by assuming an average span length (distance between poles) of 275 feet.  Therefore the ~80,560 miles of overhead distribution circuit miles (425,356,800 feet) divided by 275 feet per span results in 1,546,752 total spans, or ~1,545,000 for the purposes of this estimate.</t>
    </r>
  </si>
  <si>
    <t>12-1. Other corrective action - Distribution Substation</t>
  </si>
  <si>
    <t>12-2. Other corrective action - Transmission Substation</t>
  </si>
  <si>
    <t>Contact with object- Animal Contact, Contact from Object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</si>
</sst>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quot;$&quot;#,##0"/>
    <numFmt numFmtId="165" formatCode="_(\ #,##0_);_(\ \(#,##0\);_(\ &quot;-&quot;??_);_(@_)"/>
    <numFmt numFmtId="166" formatCode="&quot;$&quot;#,##0.00"/>
    <numFmt numFmtId="167" formatCode="&quot;$&quot;#,##0.0"/>
    <numFmt numFmtId="168" formatCode="#,##0.000000"/>
    <numFmt numFmtId="169" formatCode="0.000"/>
    <numFmt numFmtId="170" formatCode="0.0%"/>
  </numFmts>
  <fonts count="27">
    <font>
      <sz val="11"/>
      <color theme="1"/>
      <name val="Calibri"/>
      <family val="2"/>
      <scheme val="minor"/>
    </font>
    <font>
      <b/>
      <sz val="10"/>
      <color theme="1"/>
      <name val="Arial"/>
      <family val="2"/>
    </font>
    <font>
      <sz val="10"/>
      <color theme="1"/>
      <name val="Arial"/>
      <family val="2"/>
    </font>
    <font>
      <sz val="11"/>
      <color theme="1"/>
      <name val="Calibri"/>
      <family val="2"/>
      <scheme val="minor"/>
    </font>
    <font>
      <sz val="10"/>
      <color theme="1"/>
      <name val="Calibri"/>
      <family val="2"/>
      <scheme val="minor"/>
    </font>
    <font>
      <sz val="11"/>
      <name val="Calibri"/>
      <family val="2"/>
      <scheme val="minor"/>
    </font>
    <font>
      <vertAlign val="superscript"/>
      <sz val="10"/>
      <color theme="1"/>
      <name val="Arial"/>
      <family val="2"/>
    </font>
    <font>
      <b/>
      <i/>
      <sz val="10"/>
      <color theme="1"/>
      <name val="Arial"/>
      <family val="2"/>
    </font>
    <font>
      <sz val="10"/>
      <name val="Arial"/>
      <family val="2"/>
    </font>
    <font>
      <sz val="11"/>
      <color rgb="FF000000"/>
      <name val="Calibri"/>
      <family val="2"/>
    </font>
    <font>
      <b/>
      <sz val="10"/>
      <color rgb="FF000000"/>
      <name val="Arial"/>
      <family val="2"/>
    </font>
    <font>
      <sz val="10"/>
      <color rgb="FF000000"/>
      <name val="Arial"/>
      <family val="2"/>
    </font>
    <font>
      <b/>
      <vertAlign val="superscript"/>
      <sz val="10"/>
      <color theme="1"/>
      <name val="Arial"/>
      <family val="2"/>
    </font>
    <font>
      <b/>
      <sz val="10"/>
      <color rgb="FF231F20"/>
      <name val="Arial"/>
      <family val="2"/>
    </font>
    <font>
      <i/>
      <sz val="9"/>
      <color theme="1"/>
      <name val="Blackadder ITC"/>
      <family val="5"/>
    </font>
    <font>
      <sz val="9"/>
      <color theme="1"/>
      <name val="Arial"/>
      <family val="2"/>
    </font>
    <font>
      <vertAlign val="superscript"/>
      <sz val="9"/>
      <color theme="1"/>
      <name val="Arial"/>
      <family val="2"/>
    </font>
    <font>
      <vertAlign val="superscript"/>
      <sz val="10"/>
      <color rgb="FF231F20"/>
      <name val="Arial"/>
      <family val="2"/>
    </font>
    <font>
      <sz val="10"/>
      <color rgb="FF231F20"/>
      <name val="Arial"/>
      <family val="2"/>
    </font>
    <font>
      <sz val="9"/>
      <color rgb="FF000000"/>
      <name val="Arial"/>
      <family val="2"/>
    </font>
    <font>
      <b/>
      <sz val="12"/>
      <color rgb="FF000000"/>
      <name val="Arial"/>
      <family val="2"/>
    </font>
    <font>
      <b/>
      <sz val="12"/>
      <color theme="1"/>
      <name val="Arial"/>
      <family val="2"/>
    </font>
    <font>
      <sz val="11"/>
      <color theme="1"/>
      <name val="Arial"/>
      <family val="2"/>
    </font>
    <font>
      <b/>
      <sz val="11"/>
      <color theme="1"/>
      <name val="Arial"/>
      <family val="2"/>
    </font>
    <font>
      <b/>
      <sz val="8"/>
      <color theme="1"/>
      <name val="Arial"/>
      <family val="2"/>
    </font>
    <font>
      <b/>
      <sz val="9"/>
      <color theme="1"/>
      <name val="Arial"/>
      <family val="2"/>
    </font>
    <font>
      <sz val="10"/>
      <color theme="1"/>
      <name val="ArialMT"/>
    </font>
  </fonts>
  <fills count="9">
    <fill>
      <patternFill patternType="none"/>
    </fill>
    <fill>
      <patternFill patternType="gray125"/>
    </fill>
    <fill>
      <patternFill patternType="solid">
        <fgColor theme="0" tint="-0.14999847407452621"/>
        <bgColor indexed="64"/>
      </patternFill>
    </fill>
    <fill>
      <patternFill patternType="solid">
        <fgColor rgb="FFE7E6E6"/>
        <bgColor indexed="64"/>
      </patternFill>
    </fill>
    <fill>
      <patternFill patternType="solid">
        <fgColor rgb="FFD9D9D9"/>
        <bgColor indexed="64"/>
      </patternFill>
    </fill>
    <fill>
      <patternFill patternType="solid">
        <fgColor theme="0" tint="-0.249977111117893"/>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rgb="FF231F20"/>
      </left>
      <right style="medium">
        <color rgb="FF231F20"/>
      </right>
      <top style="medium">
        <color rgb="FF231F20"/>
      </top>
      <bottom style="medium">
        <color rgb="FF231F20"/>
      </bottom>
      <diagonal/>
    </border>
    <border>
      <left/>
      <right style="medium">
        <color rgb="FF231F20"/>
      </right>
      <top style="medium">
        <color rgb="FF231F20"/>
      </top>
      <bottom style="medium">
        <color rgb="FF231F2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03">
    <xf numFmtId="0" fontId="0" fillId="0" borderId="0" xfId="0"/>
    <xf numFmtId="0" fontId="1" fillId="2" borderId="1" xfId="0" applyFont="1" applyFill="1" applyBorder="1" applyAlignment="1">
      <alignment horizontal="centerContinuous" vertical="center"/>
    </xf>
    <xf numFmtId="0" fontId="2" fillId="0" borderId="0" xfId="0" applyFont="1"/>
    <xf numFmtId="0" fontId="1" fillId="2" borderId="1" xfId="0" applyFont="1" applyFill="1" applyBorder="1" applyAlignment="1">
      <alignment horizontal="centerContinuous" vertical="center" wrapText="1"/>
    </xf>
    <xf numFmtId="0" fontId="2" fillId="0" borderId="1" xfId="0" applyFont="1" applyBorder="1" applyAlignment="1">
      <alignment horizontal="justify"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textRotation="180" wrapText="1"/>
    </xf>
    <xf numFmtId="0" fontId="1" fillId="2" borderId="1" xfId="0" applyFont="1" applyFill="1" applyBorder="1" applyAlignment="1">
      <alignment horizontal="center" vertical="center" textRotation="180" wrapText="1"/>
    </xf>
    <xf numFmtId="0" fontId="2" fillId="0" borderId="1" xfId="0" applyFont="1" applyBorder="1" applyAlignment="1">
      <alignment horizontal="left" vertical="center" wrapText="1"/>
    </xf>
    <xf numFmtId="0" fontId="1" fillId="0" borderId="1" xfId="0" applyFont="1" applyFill="1" applyBorder="1" applyAlignment="1">
      <alignment horizontal="center" vertical="center" textRotation="180" wrapText="1"/>
    </xf>
    <xf numFmtId="0" fontId="1" fillId="0" borderId="1" xfId="0" applyFont="1" applyFill="1" applyBorder="1" applyAlignment="1">
      <alignment horizontal="centerContinuous" vertical="center"/>
    </xf>
    <xf numFmtId="0" fontId="2" fillId="0" borderId="0" xfId="0" applyFont="1" applyFill="1"/>
    <xf numFmtId="0" fontId="1" fillId="0" borderId="0" xfId="0" applyFont="1" applyBorder="1" applyAlignment="1">
      <alignment horizontal="justify" vertical="center" wrapText="1"/>
    </xf>
    <xf numFmtId="0" fontId="2" fillId="0" borderId="0" xfId="0" applyFont="1" applyBorder="1"/>
    <xf numFmtId="0" fontId="2" fillId="0" borderId="1" xfId="0" applyFont="1" applyBorder="1" applyAlignment="1">
      <alignment horizontal="left" vertical="center"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xf numFmtId="165" fontId="0" fillId="0" borderId="1" xfId="1" applyNumberFormat="1" applyFont="1" applyBorder="1" applyAlignment="1">
      <alignment horizontal="center" vertical="center" wrapText="1"/>
    </xf>
    <xf numFmtId="0" fontId="2" fillId="0" borderId="0" xfId="0" applyFont="1" applyAlignment="1">
      <alignment wrapText="1"/>
    </xf>
    <xf numFmtId="164" fontId="0" fillId="0" borderId="1" xfId="0" applyNumberFormat="1" applyBorder="1" applyAlignment="1">
      <alignment horizontal="center" vertical="center" wrapText="1"/>
    </xf>
    <xf numFmtId="166" fontId="0" fillId="0" borderId="1" xfId="1" applyNumberFormat="1" applyFont="1" applyBorder="1" applyAlignment="1">
      <alignment horizontal="center" vertical="center" wrapText="1"/>
    </xf>
    <xf numFmtId="49" fontId="0" fillId="0" borderId="1" xfId="1" applyNumberFormat="1" applyFont="1" applyBorder="1" applyAlignment="1">
      <alignment horizontal="center" vertical="center" wrapText="1"/>
    </xf>
    <xf numFmtId="2" fontId="0"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166" fontId="0" fillId="0" borderId="1" xfId="1" applyNumberFormat="1" applyFont="1" applyFill="1" applyBorder="1" applyAlignment="1">
      <alignment horizont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lignment horizontal="left" vertical="center"/>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center" wrapText="1"/>
    </xf>
    <xf numFmtId="0" fontId="2" fillId="0" borderId="0" xfId="0" applyFont="1" applyAlignment="1"/>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1" fillId="2" borderId="1" xfId="0" applyFont="1" applyFill="1" applyBorder="1" applyAlignment="1">
      <alignment horizontal="center" vertical="center" textRotation="180"/>
    </xf>
    <xf numFmtId="165" fontId="0" fillId="0" borderId="1" xfId="1" applyNumberFormat="1" applyFont="1" applyFill="1" applyBorder="1" applyAlignment="1">
      <alignment horizontal="center" wrapText="1"/>
    </xf>
    <xf numFmtId="49" fontId="0" fillId="0" borderId="1" xfId="1" applyNumberFormat="1" applyFont="1" applyFill="1" applyBorder="1" applyAlignment="1">
      <alignment horizontal="center" wrapText="1"/>
    </xf>
    <xf numFmtId="2" fontId="0" fillId="0" borderId="1" xfId="1" applyNumberFormat="1" applyFont="1" applyFill="1" applyBorder="1" applyAlignment="1">
      <alignment horizontal="center" wrapText="1"/>
    </xf>
    <xf numFmtId="0" fontId="2" fillId="0" borderId="1" xfId="0" applyFont="1" applyBorder="1" applyAlignment="1">
      <alignment horizontal="left" vertical="center" wrapText="1"/>
    </xf>
    <xf numFmtId="166" fontId="0" fillId="0" borderId="1" xfId="1" applyNumberFormat="1" applyFont="1" applyFill="1" applyBorder="1" applyAlignment="1">
      <alignment horizontal="center" wrapText="1"/>
    </xf>
    <xf numFmtId="166" fontId="0" fillId="0" borderId="1" xfId="1" applyNumberFormat="1" applyFont="1" applyFill="1" applyBorder="1" applyAlignment="1">
      <alignment horizontal="center" vertical="center"/>
    </xf>
    <xf numFmtId="164" fontId="0" fillId="0" borderId="1" xfId="0" applyNumberFormat="1" applyFill="1" applyBorder="1" applyAlignment="1">
      <alignment horizontal="center" wrapText="1"/>
    </xf>
    <xf numFmtId="166" fontId="0" fillId="0" borderId="1" xfId="0" applyNumberFormat="1" applyFill="1" applyBorder="1" applyAlignment="1">
      <alignment horizontal="center" wrapText="1"/>
    </xf>
    <xf numFmtId="164" fontId="5" fillId="0" borderId="1" xfId="0" applyNumberFormat="1" applyFont="1" applyFill="1" applyBorder="1" applyAlignment="1">
      <alignment horizontal="center" wrapText="1"/>
    </xf>
    <xf numFmtId="0" fontId="0" fillId="0" borderId="1" xfId="1" applyNumberFormat="1" applyFont="1" applyFill="1" applyBorder="1" applyAlignment="1">
      <alignment horizontal="center" wrapText="1"/>
    </xf>
    <xf numFmtId="164" fontId="5" fillId="0" borderId="1" xfId="0" applyNumberFormat="1" applyFont="1" applyFill="1" applyBorder="1" applyAlignment="1">
      <alignment horizontal="center"/>
    </xf>
    <xf numFmtId="164" fontId="0" fillId="0" borderId="1" xfId="0" applyNumberFormat="1" applyFill="1" applyBorder="1" applyAlignment="1">
      <alignment horizontal="center"/>
    </xf>
    <xf numFmtId="165" fontId="0" fillId="0" borderId="1" xfId="1" applyNumberFormat="1" applyFont="1" applyFill="1" applyBorder="1" applyAlignment="1">
      <alignment horizontal="center"/>
    </xf>
    <xf numFmtId="0" fontId="9" fillId="0" borderId="1" xfId="0" applyFont="1" applyFill="1" applyBorder="1" applyAlignment="1">
      <alignment wrapText="1"/>
    </xf>
    <xf numFmtId="0" fontId="9" fillId="0" borderId="1" xfId="0" applyFont="1" applyFill="1" applyBorder="1" applyAlignment="1">
      <alignment horizontal="center"/>
    </xf>
    <xf numFmtId="6" fontId="4"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6" fontId="2" fillId="0"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xf>
    <xf numFmtId="165" fontId="0" fillId="0" borderId="1" xfId="1" applyNumberFormat="1" applyFont="1" applyFill="1" applyBorder="1" applyAlignment="1">
      <alignment horizontal="center" vertical="center"/>
    </xf>
    <xf numFmtId="49" fontId="0" fillId="0" borderId="1" xfId="1" applyNumberFormat="1" applyFont="1" applyFill="1" applyBorder="1" applyAlignment="1">
      <alignment horizontal="center" vertical="center" wrapText="1"/>
    </xf>
    <xf numFmtId="2" fontId="0"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xf>
    <xf numFmtId="165" fontId="5" fillId="0" borderId="1" xfId="1" applyNumberFormat="1" applyFont="1" applyFill="1" applyBorder="1" applyAlignment="1">
      <alignment horizontal="left" vertical="center" wrapText="1"/>
    </xf>
    <xf numFmtId="165" fontId="0" fillId="0" borderId="1" xfId="1" applyNumberFormat="1" applyFont="1" applyFill="1" applyBorder="1" applyAlignment="1">
      <alignment horizontal="center" vertical="center" wrapText="1"/>
    </xf>
    <xf numFmtId="165" fontId="0" fillId="0" borderId="1" xfId="1" applyNumberFormat="1" applyFont="1" applyBorder="1" applyAlignment="1">
      <alignment horizontal="center" wrapText="1"/>
    </xf>
    <xf numFmtId="165" fontId="3" fillId="0" borderId="1" xfId="1" applyNumberFormat="1"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167" fontId="5" fillId="0" borderId="1" xfId="0" applyNumberFormat="1" applyFont="1" applyFill="1" applyBorder="1" applyAlignment="1">
      <alignment horizontal="center"/>
    </xf>
    <xf numFmtId="0" fontId="2" fillId="0" borderId="1" xfId="0" applyFont="1" applyBorder="1" applyAlignment="1">
      <alignment horizontal="left" vertical="center" wrapText="1"/>
    </xf>
    <xf numFmtId="0" fontId="11" fillId="0" borderId="1" xfId="0" applyFont="1" applyBorder="1" applyAlignment="1">
      <alignment vertical="center" wrapText="1"/>
    </xf>
    <xf numFmtId="0" fontId="0" fillId="0" borderId="0" xfId="0" applyAlignment="1">
      <alignment horizontal="center" vertical="center"/>
    </xf>
    <xf numFmtId="0" fontId="11" fillId="0" borderId="1" xfId="0" applyFont="1" applyBorder="1" applyAlignment="1">
      <alignment horizontal="center" vertical="center"/>
    </xf>
    <xf numFmtId="0" fontId="1" fillId="2" borderId="2" xfId="0" applyFont="1" applyFill="1" applyBorder="1" applyAlignment="1">
      <alignment horizontal="center" vertical="center"/>
    </xf>
    <xf numFmtId="3" fontId="2" fillId="0" borderId="1" xfId="0" applyNumberFormat="1"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5" borderId="1"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3" fontId="2" fillId="0" borderId="1" xfId="0" applyNumberFormat="1" applyFont="1" applyBorder="1" applyAlignment="1">
      <alignment horizontal="left" vertical="center" wrapText="1"/>
    </xf>
    <xf numFmtId="3" fontId="1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1" fillId="0" borderId="1" xfId="0" applyFont="1" applyBorder="1" applyAlignment="1">
      <alignment horizontal="center" vertical="center" wrapText="1"/>
    </xf>
    <xf numFmtId="10" fontId="11" fillId="0" borderId="1" xfId="0" applyNumberFormat="1"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10" fontId="11" fillId="0" borderId="2" xfId="0" applyNumberFormat="1" applyFont="1" applyBorder="1" applyAlignment="1">
      <alignment horizontal="center" vertical="center" wrapText="1"/>
    </xf>
    <xf numFmtId="10" fontId="11" fillId="0" borderId="1" xfId="0" applyNumberFormat="1" applyFont="1" applyBorder="1" applyAlignment="1">
      <alignment horizontal="center" vertical="center"/>
    </xf>
    <xf numFmtId="10" fontId="11" fillId="0" borderId="2" xfId="0" applyNumberFormat="1" applyFont="1" applyBorder="1" applyAlignment="1">
      <alignment horizontal="center" vertical="center"/>
    </xf>
    <xf numFmtId="0" fontId="2" fillId="0" borderId="7" xfId="0" applyFont="1" applyBorder="1" applyAlignment="1">
      <alignment horizontal="left" vertical="center" wrapText="1"/>
    </xf>
    <xf numFmtId="0" fontId="11" fillId="0" borderId="1" xfId="0" applyFont="1" applyBorder="1" applyAlignment="1">
      <alignment vertical="top" wrapText="1"/>
    </xf>
    <xf numFmtId="0" fontId="2" fillId="0" borderId="0" xfId="0" applyFont="1" applyFill="1" applyBorder="1" applyAlignment="1">
      <alignment horizontal="left" vertical="center"/>
    </xf>
    <xf numFmtId="0" fontId="18"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6"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5" fillId="0" borderId="1" xfId="0" applyFont="1" applyBorder="1" applyAlignment="1">
      <alignment horizontal="center" vertical="center" wrapText="1"/>
    </xf>
    <xf numFmtId="4" fontId="11" fillId="0" borderId="2" xfId="0" applyNumberFormat="1" applyFont="1" applyBorder="1" applyAlignment="1">
      <alignment horizontal="center" vertical="center" wrapText="1"/>
    </xf>
    <xf numFmtId="0" fontId="0" fillId="0" borderId="0" xfId="0" applyAlignment="1">
      <alignment vertical="center" wrapText="1"/>
    </xf>
    <xf numFmtId="4" fontId="11" fillId="0" borderId="1" xfId="0" applyNumberFormat="1" applyFont="1" applyBorder="1" applyAlignment="1">
      <alignment horizontal="center" vertical="center" wrapText="1"/>
    </xf>
    <xf numFmtId="0" fontId="0" fillId="0" borderId="0" xfId="0" applyFont="1" applyBorder="1" applyAlignment="1">
      <alignment vertical="center" wrapText="1"/>
    </xf>
    <xf numFmtId="0" fontId="11" fillId="0" borderId="0" xfId="0" applyFont="1" applyBorder="1" applyAlignment="1">
      <alignment horizontal="center" vertical="center" wrapText="1"/>
    </xf>
    <xf numFmtId="0" fontId="18" fillId="0" borderId="1" xfId="0" applyFont="1" applyBorder="1" applyAlignment="1">
      <alignment horizontal="left" vertical="top" wrapText="1"/>
    </xf>
    <xf numFmtId="0" fontId="11" fillId="0" borderId="5" xfId="0" applyFont="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Alignment="1">
      <alignment horizontal="left" vertical="top"/>
    </xf>
    <xf numFmtId="0" fontId="11" fillId="0" borderId="8" xfId="0" applyFont="1" applyBorder="1" applyAlignment="1">
      <alignment horizontal="center" vertical="center" wrapText="1"/>
    </xf>
    <xf numFmtId="0" fontId="11" fillId="0" borderId="6" xfId="0" applyFont="1" applyBorder="1" applyAlignment="1">
      <alignment vertical="center" wrapText="1"/>
    </xf>
    <xf numFmtId="0" fontId="2" fillId="0" borderId="0" xfId="0" applyFont="1" applyBorder="1" applyAlignment="1">
      <alignment horizontal="left" vertical="center" wrapText="1"/>
    </xf>
    <xf numFmtId="168" fontId="11" fillId="0" borderId="1" xfId="1"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0" xfId="0" applyFont="1" applyBorder="1" applyAlignment="1">
      <alignment horizontal="center" vertical="center"/>
    </xf>
    <xf numFmtId="168" fontId="11" fillId="0" borderId="0" xfId="1" applyNumberFormat="1" applyFont="1" applyFill="1" applyBorder="1" applyAlignment="1">
      <alignment horizontal="center" vertical="center"/>
    </xf>
    <xf numFmtId="0" fontId="11" fillId="0" borderId="0"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1" fillId="2" borderId="2" xfId="0" applyFont="1" applyFill="1" applyBorder="1" applyAlignment="1">
      <alignment horizontal="center" vertical="center" wrapText="1"/>
    </xf>
    <xf numFmtId="0" fontId="22" fillId="0" borderId="0" xfId="0" applyFont="1"/>
    <xf numFmtId="0" fontId="23" fillId="0" borderId="1" xfId="0" applyFont="1" applyFill="1" applyBorder="1" applyAlignment="1">
      <alignment horizontal="center" vertical="center" textRotation="180" wrapText="1"/>
    </xf>
    <xf numFmtId="0" fontId="23" fillId="2" borderId="1" xfId="0" applyFont="1" applyFill="1" applyBorder="1" applyAlignment="1">
      <alignment horizontal="center" vertical="center" textRotation="180" wrapText="1"/>
    </xf>
    <xf numFmtId="0" fontId="23" fillId="2" borderId="6" xfId="0" applyFont="1" applyFill="1" applyBorder="1" applyAlignment="1">
      <alignment textRotation="180" wrapText="1"/>
    </xf>
    <xf numFmtId="0" fontId="22" fillId="0" borderId="1" xfId="0" applyFont="1" applyBorder="1" applyAlignment="1">
      <alignment horizontal="left" vertical="center" wrapText="1"/>
    </xf>
    <xf numFmtId="164" fontId="22" fillId="0" borderId="1" xfId="0" applyNumberFormat="1" applyFont="1" applyBorder="1" applyAlignment="1">
      <alignment horizontal="center" vertical="center"/>
    </xf>
    <xf numFmtId="165" fontId="22" fillId="0" borderId="1" xfId="1" applyNumberFormat="1" applyFont="1" applyBorder="1" applyAlignment="1">
      <alignment horizontal="center" vertical="center"/>
    </xf>
    <xf numFmtId="166" fontId="22" fillId="0" borderId="1" xfId="1" applyNumberFormat="1" applyFont="1" applyBorder="1" applyAlignment="1">
      <alignment horizontal="center" vertical="center"/>
    </xf>
    <xf numFmtId="49" fontId="22" fillId="0" borderId="1" xfId="1" applyNumberFormat="1" applyFont="1" applyBorder="1" applyAlignment="1">
      <alignment horizontal="center" vertical="center" wrapText="1"/>
    </xf>
    <xf numFmtId="2" fontId="22" fillId="0" borderId="1" xfId="1" applyNumberFormat="1" applyFont="1" applyBorder="1" applyAlignment="1">
      <alignment horizontal="center" vertical="center" wrapText="1"/>
    </xf>
    <xf numFmtId="165" fontId="22" fillId="0" borderId="1" xfId="1" applyNumberFormat="1" applyFont="1" applyBorder="1" applyAlignment="1">
      <alignment horizontal="center" vertical="center" wrapText="1"/>
    </xf>
    <xf numFmtId="165" fontId="22" fillId="0" borderId="6" xfId="1" applyNumberFormat="1" applyFont="1" applyBorder="1" applyAlignment="1">
      <alignment horizontal="center" vertical="center"/>
    </xf>
    <xf numFmtId="166" fontId="22" fillId="0" borderId="1" xfId="1" applyNumberFormat="1" applyFont="1" applyFill="1" applyBorder="1" applyAlignment="1">
      <alignment horizontal="center" vertical="center"/>
    </xf>
    <xf numFmtId="164" fontId="22" fillId="0" borderId="1" xfId="0" applyNumberFormat="1" applyFont="1" applyBorder="1" applyAlignment="1">
      <alignment horizontal="justify" vertical="center" wrapText="1"/>
    </xf>
    <xf numFmtId="165" fontId="22" fillId="0" borderId="1" xfId="0" applyNumberFormat="1" applyFont="1" applyBorder="1" applyAlignment="1">
      <alignment horizontal="justify" vertical="center" wrapText="1"/>
    </xf>
    <xf numFmtId="165" fontId="22" fillId="0" borderId="1" xfId="0" applyNumberFormat="1" applyFont="1" applyBorder="1" applyAlignment="1">
      <alignment horizontal="center" vertical="center" wrapText="1"/>
    </xf>
    <xf numFmtId="165" fontId="22" fillId="0" borderId="1" xfId="0" applyNumberFormat="1" applyFont="1" applyBorder="1" applyAlignment="1">
      <alignment vertical="center" wrapText="1"/>
    </xf>
    <xf numFmtId="165" fontId="22" fillId="0" borderId="6" xfId="0" applyNumberFormat="1" applyFont="1" applyBorder="1" applyAlignment="1">
      <alignment vertical="center" wrapText="1"/>
    </xf>
    <xf numFmtId="166" fontId="22" fillId="0" borderId="1" xfId="0" applyNumberFormat="1" applyFont="1" applyBorder="1" applyAlignment="1">
      <alignment horizontal="justify" vertical="center" wrapText="1"/>
    </xf>
    <xf numFmtId="0" fontId="22" fillId="0" borderId="0" xfId="0" applyFont="1" applyFill="1"/>
    <xf numFmtId="0" fontId="22" fillId="0" borderId="0" xfId="0" applyFont="1" applyAlignment="1">
      <alignment wrapText="1"/>
    </xf>
    <xf numFmtId="0" fontId="24" fillId="2" borderId="1" xfId="0" applyFont="1" applyFill="1" applyBorder="1" applyAlignment="1">
      <alignment horizontal="centerContinuous" vertical="center"/>
    </xf>
    <xf numFmtId="0" fontId="25" fillId="2" borderId="1" xfId="0" applyFont="1" applyFill="1" applyBorder="1" applyAlignment="1">
      <alignment horizontal="centerContinuous" vertical="center"/>
    </xf>
    <xf numFmtId="49" fontId="22"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0" fontId="22" fillId="0" borderId="0" xfId="0" applyFont="1" applyAlignment="1">
      <alignment horizontal="center"/>
    </xf>
    <xf numFmtId="0" fontId="1" fillId="2" borderId="1" xfId="0" applyFont="1" applyFill="1" applyBorder="1" applyAlignment="1">
      <alignment horizontal="center" vertical="center" textRotation="180" wrapText="1"/>
    </xf>
    <xf numFmtId="0" fontId="0" fillId="0" borderId="0" xfId="0" applyAlignment="1">
      <alignment horizontal="center" vertical="center"/>
    </xf>
    <xf numFmtId="0" fontId="1" fillId="2"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 fontId="0" fillId="0" borderId="18" xfId="0" applyNumberFormat="1" applyFill="1" applyBorder="1" applyAlignment="1">
      <alignment horizontal="center" vertical="center" wrapText="1"/>
    </xf>
    <xf numFmtId="3" fontId="0" fillId="0" borderId="18" xfId="0" applyNumberFormat="1" applyFill="1" applyBorder="1" applyAlignment="1">
      <alignment horizontal="center" wrapText="1"/>
    </xf>
    <xf numFmtId="3" fontId="0" fillId="0" borderId="18" xfId="0" applyNumberFormat="1" applyFill="1" applyBorder="1" applyAlignment="1">
      <alignment horizontal="center" vertical="top" wrapText="1"/>
    </xf>
    <xf numFmtId="164" fontId="0" fillId="0" borderId="1" xfId="0" applyNumberFormat="1" applyFont="1" applyBorder="1" applyAlignment="1">
      <alignment horizontal="center" vertical="center"/>
    </xf>
    <xf numFmtId="165" fontId="3" fillId="0" borderId="1" xfId="1" applyNumberFormat="1" applyFont="1" applyBorder="1" applyAlignment="1">
      <alignment horizontal="center" vertical="center"/>
    </xf>
    <xf numFmtId="166"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wrapText="1"/>
    </xf>
    <xf numFmtId="2" fontId="3" fillId="0" borderId="1" xfId="1" applyNumberFormat="1" applyFont="1" applyBorder="1" applyAlignment="1">
      <alignment horizontal="center" vertical="center" wrapText="1"/>
    </xf>
    <xf numFmtId="165" fontId="0" fillId="0" borderId="1" xfId="1" applyNumberFormat="1" applyFont="1" applyBorder="1" applyAlignment="1">
      <alignment horizontal="center" vertical="center"/>
    </xf>
    <xf numFmtId="165" fontId="3" fillId="0" borderId="1" xfId="1" applyNumberFormat="1" applyFont="1" applyBorder="1" applyAlignment="1">
      <alignment horizontal="center" vertical="center" wrapText="1"/>
    </xf>
    <xf numFmtId="165" fontId="3" fillId="0" borderId="6" xfId="1" applyNumberFormat="1" applyFont="1" applyBorder="1" applyAlignment="1">
      <alignment horizontal="center" vertical="center"/>
    </xf>
    <xf numFmtId="164" fontId="2" fillId="0" borderId="1" xfId="0" applyNumberFormat="1" applyFont="1" applyBorder="1" applyAlignment="1">
      <alignment horizontal="justify" vertical="center" wrapText="1"/>
    </xf>
    <xf numFmtId="165" fontId="2" fillId="0" borderId="1" xfId="0" applyNumberFormat="1" applyFont="1" applyBorder="1" applyAlignment="1">
      <alignment horizontal="justify" vertical="center" wrapText="1"/>
    </xf>
    <xf numFmtId="166" fontId="2" fillId="0" borderId="1" xfId="0" applyNumberFormat="1" applyFont="1" applyBorder="1" applyAlignment="1">
      <alignment horizontal="justify" vertical="center" wrapText="1"/>
    </xf>
    <xf numFmtId="165" fontId="2" fillId="0" borderId="1" xfId="0" applyNumberFormat="1" applyFont="1" applyBorder="1" applyAlignment="1">
      <alignment vertical="center" wrapText="1"/>
    </xf>
    <xf numFmtId="165" fontId="2" fillId="0" borderId="6" xfId="0" applyNumberFormat="1" applyFont="1" applyBorder="1" applyAlignment="1">
      <alignment vertical="center" wrapText="1"/>
    </xf>
    <xf numFmtId="49" fontId="0" fillId="7" borderId="1" xfId="1" applyNumberFormat="1" applyFont="1" applyFill="1" applyBorder="1" applyAlignment="1">
      <alignment horizontal="center" vertical="center" wrapText="1"/>
    </xf>
    <xf numFmtId="16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165" fontId="2" fillId="0" borderId="1" xfId="0" applyNumberFormat="1" applyFont="1" applyFill="1" applyBorder="1" applyAlignment="1">
      <alignment horizontal="center" wrapText="1"/>
    </xf>
    <xf numFmtId="164" fontId="2" fillId="0" borderId="1" xfId="0" applyNumberFormat="1" applyFont="1" applyBorder="1" applyAlignment="1">
      <alignment horizont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wrapText="1"/>
    </xf>
    <xf numFmtId="0" fontId="10" fillId="2" borderId="1" xfId="0" applyFont="1" applyFill="1" applyBorder="1" applyAlignment="1">
      <alignment horizontal="center" vertical="center"/>
    </xf>
    <xf numFmtId="0" fontId="11" fillId="0" borderId="1" xfId="0" applyFont="1" applyBorder="1" applyAlignment="1">
      <alignment horizontal="center" vertical="center"/>
    </xf>
    <xf numFmtId="0" fontId="2" fillId="0" borderId="1" xfId="0" applyFont="1" applyBorder="1" applyAlignment="1">
      <alignment horizontal="left" vertical="center" wrapText="1"/>
    </xf>
    <xf numFmtId="0" fontId="8" fillId="0" borderId="1" xfId="0" applyFont="1" applyBorder="1" applyAlignment="1">
      <alignment horizontal="center" vertical="center"/>
    </xf>
    <xf numFmtId="169" fontId="11" fillId="0" borderId="1" xfId="0" applyNumberFormat="1" applyFont="1" applyBorder="1" applyAlignment="1">
      <alignment horizontal="center" vertical="center" wrapText="1"/>
    </xf>
    <xf numFmtId="0" fontId="0" fillId="0" borderId="1" xfId="0" applyBorder="1" applyAlignment="1">
      <alignment horizontal="center" vertical="center"/>
    </xf>
    <xf numFmtId="168" fontId="8" fillId="8" borderId="1" xfId="1" applyNumberFormat="1" applyFont="1" applyFill="1" applyBorder="1" applyAlignment="1">
      <alignment horizontal="center" vertical="center"/>
    </xf>
    <xf numFmtId="168" fontId="11" fillId="8" borderId="1" xfId="1" applyNumberFormat="1" applyFont="1" applyFill="1" applyBorder="1" applyAlignment="1">
      <alignment horizontal="center" vertical="center"/>
    </xf>
    <xf numFmtId="170" fontId="11" fillId="0" borderId="1" xfId="2" applyNumberFormat="1" applyFont="1" applyBorder="1" applyAlignment="1">
      <alignment horizontal="center" vertical="center" wrapText="1"/>
    </xf>
    <xf numFmtId="0" fontId="11" fillId="0" borderId="0" xfId="0" applyFont="1" applyFill="1" applyBorder="1" applyAlignment="1">
      <alignment vertical="center"/>
    </xf>
    <xf numFmtId="169" fontId="11" fillId="0" borderId="0" xfId="0" applyNumberFormat="1" applyFont="1" applyBorder="1" applyAlignment="1">
      <alignment horizontal="center" vertical="center" wrapText="1"/>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2" borderId="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14" xfId="0" applyFont="1" applyFill="1" applyBorder="1" applyAlignment="1">
      <alignment horizontal="center"/>
    </xf>
    <xf numFmtId="0" fontId="10" fillId="4" borderId="1"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2" borderId="1" xfId="0" applyFont="1" applyFill="1" applyBorder="1" applyAlignment="1">
      <alignment horizontal="center" vertical="center" wrapText="1"/>
    </xf>
    <xf numFmtId="0" fontId="2" fillId="0" borderId="0" xfId="0" applyFont="1" applyAlignment="1">
      <alignment horizontal="left" vertical="top"/>
    </xf>
    <xf numFmtId="0" fontId="2" fillId="0" borderId="0" xfId="0" applyFont="1" applyFill="1" applyBorder="1" applyAlignment="1">
      <alignment horizontal="lef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 fillId="2" borderId="1" xfId="0" applyFont="1" applyFill="1" applyBorder="1" applyAlignment="1">
      <alignment horizontal="center" vertical="center" textRotation="180"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3" xfId="0" applyFont="1" applyBorder="1" applyAlignment="1">
      <alignment horizontal="left" wrapText="1"/>
    </xf>
    <xf numFmtId="0" fontId="11" fillId="6" borderId="1" xfId="0" applyFont="1" applyFill="1" applyBorder="1" applyAlignment="1">
      <alignment horizontal="left" vertical="top"/>
    </xf>
    <xf numFmtId="0" fontId="1" fillId="2" borderId="2"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2"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3" fillId="2" borderId="6"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5" xfId="0" applyFont="1" applyFill="1" applyBorder="1" applyAlignment="1">
      <alignment horizontal="center" vertical="center"/>
    </xf>
    <xf numFmtId="16"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2" xfId="0" applyFill="1" applyBorder="1" applyAlignment="1">
      <alignment horizontal="center" vertical="center" wrapText="1"/>
    </xf>
    <xf numFmtId="2" fontId="0" fillId="0" borderId="7" xfId="1"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4" fontId="0" fillId="0" borderId="7" xfId="0" applyNumberFormat="1" applyFill="1" applyBorder="1" applyAlignment="1">
      <alignment horizontal="center" vertical="center" wrapText="1"/>
    </xf>
    <xf numFmtId="164" fontId="0" fillId="0" borderId="13" xfId="0" applyNumberFormat="1" applyFill="1" applyBorder="1" applyAlignment="1">
      <alignment horizontal="center" vertical="center" wrapText="1"/>
    </xf>
    <xf numFmtId="164" fontId="0" fillId="0" borderId="8" xfId="0" applyNumberFormat="1" applyFill="1" applyBorder="1" applyAlignment="1">
      <alignment horizontal="center" vertical="center" wrapText="1"/>
    </xf>
    <xf numFmtId="164" fontId="0" fillId="0" borderId="9" xfId="0" applyNumberFormat="1" applyFill="1" applyBorder="1" applyAlignment="1">
      <alignment horizontal="center" vertical="center" wrapText="1"/>
    </xf>
    <xf numFmtId="164" fontId="0" fillId="0" borderId="0" xfId="0" applyNumberFormat="1" applyFill="1" applyBorder="1" applyAlignment="1">
      <alignment horizontal="center" vertical="center" wrapText="1"/>
    </xf>
    <xf numFmtId="164" fontId="0" fillId="0" borderId="10" xfId="0" applyNumberFormat="1" applyFill="1" applyBorder="1" applyAlignment="1">
      <alignment horizontal="center" vertical="center" wrapText="1"/>
    </xf>
    <xf numFmtId="164" fontId="0" fillId="0" borderId="11" xfId="0" applyNumberFormat="1" applyFill="1" applyBorder="1" applyAlignment="1">
      <alignment horizontal="center" vertical="center" wrapText="1"/>
    </xf>
    <xf numFmtId="164" fontId="0" fillId="0" borderId="14" xfId="0" applyNumberFormat="1" applyFill="1" applyBorder="1" applyAlignment="1">
      <alignment horizontal="center" vertical="center" wrapText="1"/>
    </xf>
    <xf numFmtId="164" fontId="0" fillId="0" borderId="12" xfId="0" applyNumberForma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 xfId="0" applyFill="1" applyBorder="1" applyAlignment="1">
      <alignment horizontal="center" vertical="center" wrapText="1"/>
    </xf>
    <xf numFmtId="165" fontId="0" fillId="0" borderId="2" xfId="1" applyNumberFormat="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165" fontId="0" fillId="0" borderId="4" xfId="1" applyNumberFormat="1" applyFont="1" applyFill="1" applyBorder="1" applyAlignment="1">
      <alignment horizontal="center" vertical="center" wrapText="1"/>
    </xf>
    <xf numFmtId="165" fontId="0" fillId="0" borderId="7" xfId="1" applyNumberFormat="1" applyFont="1" applyFill="1" applyBorder="1" applyAlignment="1">
      <alignment horizontal="center" vertical="center" wrapText="1"/>
    </xf>
    <xf numFmtId="165" fontId="0" fillId="0" borderId="13" xfId="1" applyNumberFormat="1" applyFont="1" applyFill="1" applyBorder="1" applyAlignment="1">
      <alignment horizontal="center" vertical="center" wrapText="1"/>
    </xf>
    <xf numFmtId="165" fontId="0" fillId="0" borderId="8" xfId="1" applyNumberFormat="1" applyFont="1" applyFill="1" applyBorder="1" applyAlignment="1">
      <alignment horizontal="center" vertical="center" wrapText="1"/>
    </xf>
    <xf numFmtId="165" fontId="0" fillId="0" borderId="9" xfId="1"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5" fontId="0" fillId="0" borderId="10" xfId="1" applyNumberFormat="1" applyFont="1" applyFill="1" applyBorder="1" applyAlignment="1">
      <alignment horizontal="center" vertical="center" wrapText="1"/>
    </xf>
    <xf numFmtId="165" fontId="0" fillId="0" borderId="11" xfId="1" applyNumberFormat="1" applyFont="1" applyFill="1" applyBorder="1" applyAlignment="1">
      <alignment horizontal="center" vertical="center" wrapText="1"/>
    </xf>
    <xf numFmtId="165" fontId="0" fillId="0" borderId="14" xfId="1" applyNumberFormat="1" applyFont="1" applyFill="1" applyBorder="1" applyAlignment="1">
      <alignment horizontal="center" vertical="center" wrapText="1"/>
    </xf>
    <xf numFmtId="165" fontId="0" fillId="0" borderId="12" xfId="1" applyNumberFormat="1" applyFont="1" applyFill="1" applyBorder="1" applyAlignment="1">
      <alignment horizontal="center" vertical="center" wrapText="1"/>
    </xf>
    <xf numFmtId="0" fontId="0" fillId="0" borderId="7" xfId="1" applyNumberFormat="1" applyFont="1" applyFill="1" applyBorder="1" applyAlignment="1">
      <alignment horizontal="center" vertical="center" wrapText="1"/>
    </xf>
    <xf numFmtId="0" fontId="0" fillId="0" borderId="13" xfId="1" applyNumberFormat="1" applyFont="1" applyFill="1" applyBorder="1" applyAlignment="1">
      <alignment horizontal="center" vertical="center" wrapText="1"/>
    </xf>
    <xf numFmtId="0" fontId="0" fillId="0" borderId="8" xfId="1" applyNumberFormat="1" applyFont="1" applyFill="1" applyBorder="1" applyAlignment="1">
      <alignment horizontal="center" vertical="center" wrapText="1"/>
    </xf>
    <xf numFmtId="0" fontId="0" fillId="0" borderId="9" xfId="1" applyNumberFormat="1" applyFont="1" applyFill="1" applyBorder="1" applyAlignment="1">
      <alignment horizontal="center" vertical="center" wrapText="1"/>
    </xf>
    <xf numFmtId="0" fontId="0" fillId="0" borderId="0" xfId="1" applyNumberFormat="1" applyFont="1" applyFill="1" applyBorder="1" applyAlignment="1">
      <alignment horizontal="center" vertical="center" wrapText="1"/>
    </xf>
    <xf numFmtId="0" fontId="0" fillId="0" borderId="10" xfId="1" applyNumberFormat="1" applyFont="1" applyFill="1" applyBorder="1" applyAlignment="1">
      <alignment horizontal="center" vertical="center" wrapText="1"/>
    </xf>
    <xf numFmtId="0" fontId="0" fillId="0" borderId="11" xfId="1" applyNumberFormat="1" applyFont="1" applyFill="1" applyBorder="1" applyAlignment="1">
      <alignment horizontal="center" vertical="center" wrapText="1"/>
    </xf>
    <xf numFmtId="0" fontId="0" fillId="0" borderId="14" xfId="1" applyNumberFormat="1" applyFont="1" applyFill="1" applyBorder="1" applyAlignment="1">
      <alignment horizontal="center" vertical="center" wrapText="1"/>
    </xf>
    <xf numFmtId="0" fontId="0" fillId="0" borderId="12" xfId="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0" fillId="0" borderId="7" xfId="1" applyNumberFormat="1" applyFont="1" applyFill="1" applyBorder="1" applyAlignment="1">
      <alignment horizontal="center" vertical="center" wrapText="1"/>
    </xf>
    <xf numFmtId="0" fontId="0" fillId="0" borderId="0" xfId="0" applyFill="1" applyAlignment="1">
      <alignment horizontal="center" vertical="center" wrapText="1"/>
    </xf>
    <xf numFmtId="165" fontId="0" fillId="0" borderId="7" xfId="1" applyNumberFormat="1" applyFont="1" applyFill="1" applyBorder="1" applyAlignment="1">
      <alignment horizontal="center" vertical="center"/>
    </xf>
    <xf numFmtId="165" fontId="0" fillId="0" borderId="13" xfId="1" applyNumberFormat="1" applyFont="1" applyFill="1" applyBorder="1" applyAlignment="1">
      <alignment horizontal="center" vertical="center"/>
    </xf>
    <xf numFmtId="165" fontId="0" fillId="0" borderId="8" xfId="1" applyNumberFormat="1" applyFont="1" applyFill="1" applyBorder="1" applyAlignment="1">
      <alignment horizontal="center" vertical="center"/>
    </xf>
    <xf numFmtId="165" fontId="0" fillId="0" borderId="9" xfId="1" applyNumberFormat="1" applyFont="1" applyFill="1" applyBorder="1" applyAlignment="1">
      <alignment horizontal="center" vertical="center"/>
    </xf>
    <xf numFmtId="165" fontId="0" fillId="0" borderId="0" xfId="1" applyNumberFormat="1" applyFont="1" applyFill="1" applyBorder="1" applyAlignment="1">
      <alignment horizontal="center" vertical="center"/>
    </xf>
    <xf numFmtId="165" fontId="0" fillId="0" borderId="10" xfId="1" applyNumberFormat="1" applyFont="1" applyFill="1" applyBorder="1" applyAlignment="1">
      <alignment horizontal="center" vertical="center"/>
    </xf>
    <xf numFmtId="165" fontId="0" fillId="0" borderId="11" xfId="1" applyNumberFormat="1" applyFont="1" applyFill="1" applyBorder="1" applyAlignment="1">
      <alignment horizontal="center" vertical="center"/>
    </xf>
    <xf numFmtId="165" fontId="0" fillId="0" borderId="14" xfId="1" applyNumberFormat="1" applyFont="1" applyFill="1" applyBorder="1" applyAlignment="1">
      <alignment horizontal="center" vertical="center"/>
    </xf>
    <xf numFmtId="165" fontId="0" fillId="0" borderId="12" xfId="1" applyNumberFormat="1" applyFont="1" applyFill="1" applyBorder="1" applyAlignment="1">
      <alignment horizontal="center" vertical="center"/>
    </xf>
    <xf numFmtId="49" fontId="0" fillId="0" borderId="13" xfId="1" applyNumberFormat="1" applyFont="1" applyFill="1" applyBorder="1" applyAlignment="1">
      <alignment horizontal="center" vertical="center" wrapText="1"/>
    </xf>
    <xf numFmtId="49" fontId="0" fillId="0" borderId="9" xfId="1" applyNumberFormat="1" applyFont="1" applyFill="1" applyBorder="1" applyAlignment="1">
      <alignment horizontal="center" vertical="center" wrapText="1"/>
    </xf>
    <xf numFmtId="49" fontId="0" fillId="0" borderId="0" xfId="1" applyNumberFormat="1" applyFont="1" applyFill="1" applyBorder="1" applyAlignment="1">
      <alignment horizontal="center" vertical="center" wrapText="1"/>
    </xf>
    <xf numFmtId="49" fontId="0" fillId="0" borderId="11" xfId="1" applyNumberFormat="1" applyFont="1" applyFill="1" applyBorder="1" applyAlignment="1">
      <alignment horizontal="center" vertical="center" wrapText="1"/>
    </xf>
    <xf numFmtId="49" fontId="0" fillId="0" borderId="14"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11" fillId="6" borderId="1" xfId="0" applyFont="1" applyFill="1" applyBorder="1" applyAlignment="1">
      <alignment vertical="center" wrapText="1"/>
    </xf>
    <xf numFmtId="0" fontId="11" fillId="6" borderId="6"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0" borderId="1"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esowest.utah.edu/cgi-bin/droman/stn_mnet.cgi?mnet=227" TargetMode="External"/><Relationship Id="rId1" Type="http://schemas.openxmlformats.org/officeDocument/2006/relationships/hyperlink" Target="http://www.alertwildfire.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E9CB-7AF9-4F85-B857-5D595AEBC691}">
  <sheetPr>
    <pageSetUpPr fitToPage="1"/>
  </sheetPr>
  <dimension ref="A1:F18"/>
  <sheetViews>
    <sheetView showGridLines="0" workbookViewId="0">
      <selection activeCell="B11" sqref="B11"/>
    </sheetView>
  </sheetViews>
  <sheetFormatPr defaultRowHeight="15"/>
  <cols>
    <col min="1" max="1" width="63.85546875" customWidth="1"/>
  </cols>
  <sheetData>
    <row r="1" spans="1:6" ht="26.65" customHeight="1">
      <c r="A1" s="201" t="s">
        <v>922</v>
      </c>
      <c r="B1" s="202"/>
      <c r="C1" s="202"/>
      <c r="D1" s="202"/>
      <c r="E1" s="80"/>
      <c r="F1" s="80"/>
    </row>
    <row r="2" spans="1:6" ht="26.65" customHeight="1">
      <c r="A2" s="203" t="s">
        <v>923</v>
      </c>
      <c r="B2" s="202"/>
      <c r="C2" s="202"/>
      <c r="D2" s="202"/>
      <c r="E2" s="80"/>
      <c r="F2" s="80"/>
    </row>
    <row r="3" spans="1:6" ht="26.65" customHeight="1">
      <c r="A3" s="203" t="s">
        <v>945</v>
      </c>
      <c r="B3" s="203"/>
      <c r="C3" s="203"/>
      <c r="D3" s="203"/>
      <c r="E3" s="160"/>
      <c r="F3" s="160"/>
    </row>
    <row r="4" spans="1:6" ht="26.65" customHeight="1">
      <c r="A4" s="201" t="s">
        <v>924</v>
      </c>
      <c r="B4" s="202"/>
      <c r="C4" s="202"/>
      <c r="D4" s="202"/>
      <c r="E4" s="80"/>
      <c r="F4" s="80"/>
    </row>
    <row r="5" spans="1:6" ht="26.65" customHeight="1">
      <c r="A5" s="201" t="s">
        <v>925</v>
      </c>
      <c r="B5" s="202"/>
      <c r="C5" s="202"/>
      <c r="D5" s="202"/>
      <c r="E5" s="80"/>
      <c r="F5" s="80"/>
    </row>
    <row r="6" spans="1:6">
      <c r="A6" s="80"/>
      <c r="B6" s="80"/>
      <c r="C6" s="80"/>
      <c r="D6" s="80"/>
      <c r="E6" s="80"/>
      <c r="F6" s="80"/>
    </row>
    <row r="7" spans="1:6">
      <c r="A7" s="80"/>
      <c r="B7" s="80"/>
      <c r="C7" s="80"/>
      <c r="D7" s="80"/>
      <c r="E7" s="80"/>
      <c r="F7" s="80"/>
    </row>
    <row r="8" spans="1:6">
      <c r="A8" s="80"/>
      <c r="B8" s="80"/>
      <c r="C8" s="80"/>
      <c r="D8" s="80"/>
      <c r="E8" s="80"/>
      <c r="F8" s="80"/>
    </row>
    <row r="9" spans="1:6">
      <c r="A9" s="80"/>
      <c r="B9" s="80"/>
      <c r="C9" s="80"/>
      <c r="D9" s="80"/>
      <c r="E9" s="80"/>
      <c r="F9" s="80"/>
    </row>
    <row r="10" spans="1:6">
      <c r="A10" s="80"/>
      <c r="B10" s="80"/>
      <c r="C10" s="80"/>
      <c r="D10" s="80"/>
      <c r="E10" s="80"/>
      <c r="F10" s="80"/>
    </row>
    <row r="11" spans="1:6">
      <c r="A11" s="80"/>
      <c r="B11" s="80"/>
      <c r="C11" s="80"/>
      <c r="D11" s="80"/>
      <c r="E11" s="80"/>
      <c r="F11" s="80"/>
    </row>
    <row r="12" spans="1:6">
      <c r="A12" s="80"/>
      <c r="B12" s="80"/>
      <c r="C12" s="80"/>
      <c r="D12" s="80"/>
      <c r="E12" s="80"/>
      <c r="F12" s="80"/>
    </row>
    <row r="13" spans="1:6">
      <c r="A13" s="80"/>
      <c r="B13" s="80"/>
      <c r="C13" s="80"/>
      <c r="D13" s="80"/>
      <c r="E13" s="80"/>
      <c r="F13" s="80"/>
    </row>
    <row r="14" spans="1:6">
      <c r="A14" s="80"/>
      <c r="B14" s="80"/>
      <c r="C14" s="80"/>
      <c r="D14" s="80"/>
      <c r="E14" s="80"/>
      <c r="F14" s="80"/>
    </row>
    <row r="15" spans="1:6">
      <c r="A15" s="80"/>
      <c r="B15" s="80"/>
      <c r="C15" s="80"/>
      <c r="D15" s="80"/>
      <c r="E15" s="80"/>
      <c r="F15" s="80"/>
    </row>
    <row r="16" spans="1:6">
      <c r="A16" s="80"/>
      <c r="B16" s="80"/>
      <c r="C16" s="80"/>
      <c r="D16" s="80"/>
      <c r="E16" s="80"/>
      <c r="F16" s="80"/>
    </row>
    <row r="17" spans="1:6">
      <c r="A17" s="80"/>
      <c r="B17" s="80"/>
      <c r="C17" s="80"/>
      <c r="D17" s="80"/>
      <c r="E17" s="80"/>
      <c r="F17" s="80"/>
    </row>
    <row r="18" spans="1:6">
      <c r="A18" s="80"/>
      <c r="B18" s="80"/>
      <c r="C18" s="80"/>
      <c r="D18" s="80"/>
      <c r="E18" s="80"/>
      <c r="F18" s="80"/>
    </row>
  </sheetData>
  <mergeCells count="5">
    <mergeCell ref="A1:D1"/>
    <mergeCell ref="A2:D2"/>
    <mergeCell ref="A4:D4"/>
    <mergeCell ref="A5:D5"/>
    <mergeCell ref="A3:D3"/>
  </mergeCells>
  <pageMargins left="0.7" right="0.7" top="0.75" bottom="0.75" header="0.3" footer="0.3"/>
  <pageSetup scale="99" fitToHeight="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A5C3-B081-4B05-ABC0-AB9914B1D947}">
  <sheetPr>
    <pageSetUpPr fitToPage="1"/>
  </sheetPr>
  <dimension ref="A1:U62"/>
  <sheetViews>
    <sheetView showGridLines="0" zoomScale="85" zoomScaleNormal="85" workbookViewId="0">
      <selection activeCell="F12" sqref="F12"/>
    </sheetView>
  </sheetViews>
  <sheetFormatPr defaultColWidth="9.140625" defaultRowHeight="12.75"/>
  <cols>
    <col min="1" max="1" width="15.7109375" style="2" customWidth="1"/>
    <col min="2" max="2" width="14.7109375" style="2" bestFit="1" customWidth="1"/>
    <col min="3" max="3" width="11" style="2" customWidth="1"/>
    <col min="4" max="9" width="9.42578125" style="2" customWidth="1"/>
    <col min="10" max="15" width="7.5703125" style="2" customWidth="1"/>
    <col min="16" max="21" width="6.7109375" style="2" customWidth="1"/>
    <col min="22" max="16384" width="9.140625" style="2"/>
  </cols>
  <sheetData>
    <row r="1" spans="1:21">
      <c r="A1" s="1" t="s">
        <v>885</v>
      </c>
      <c r="B1" s="1"/>
      <c r="C1" s="1"/>
      <c r="D1" s="1"/>
      <c r="E1" s="1"/>
      <c r="F1" s="1"/>
      <c r="G1" s="1"/>
      <c r="H1" s="1"/>
      <c r="I1" s="1"/>
      <c r="J1" s="1"/>
      <c r="K1" s="1"/>
      <c r="L1" s="1"/>
      <c r="M1" s="1"/>
      <c r="N1" s="1"/>
      <c r="O1" s="1"/>
      <c r="P1" s="1"/>
      <c r="Q1" s="1"/>
      <c r="R1" s="1"/>
      <c r="S1" s="1"/>
      <c r="T1" s="1"/>
      <c r="U1" s="1"/>
    </row>
    <row r="2" spans="1:21" ht="21" customHeight="1">
      <c r="A2" s="245" t="s">
        <v>3</v>
      </c>
      <c r="B2" s="245"/>
      <c r="C2" s="257" t="s">
        <v>359</v>
      </c>
      <c r="D2" s="154" t="s">
        <v>358</v>
      </c>
      <c r="E2" s="1"/>
      <c r="F2" s="1"/>
      <c r="G2" s="1"/>
      <c r="H2" s="1"/>
      <c r="I2" s="1"/>
      <c r="J2" s="154" t="s">
        <v>357</v>
      </c>
      <c r="K2" s="1"/>
      <c r="L2" s="1"/>
      <c r="M2" s="1"/>
      <c r="N2" s="1"/>
      <c r="O2" s="1"/>
      <c r="P2" s="154" t="s">
        <v>356</v>
      </c>
      <c r="Q2" s="1"/>
      <c r="R2" s="1"/>
      <c r="S2" s="1"/>
      <c r="T2" s="1"/>
      <c r="U2" s="1"/>
    </row>
    <row r="3" spans="1:21" ht="55.5" customHeight="1">
      <c r="A3" s="245"/>
      <c r="B3" s="245"/>
      <c r="C3" s="257"/>
      <c r="D3" s="41">
        <v>2015</v>
      </c>
      <c r="E3" s="41">
        <v>2016</v>
      </c>
      <c r="F3" s="41">
        <v>2017</v>
      </c>
      <c r="G3" s="41">
        <v>2018</v>
      </c>
      <c r="H3" s="41">
        <v>2019</v>
      </c>
      <c r="I3" s="41" t="s">
        <v>355</v>
      </c>
      <c r="J3" s="41">
        <v>2015</v>
      </c>
      <c r="K3" s="41">
        <v>2016</v>
      </c>
      <c r="L3" s="41">
        <v>2017</v>
      </c>
      <c r="M3" s="41">
        <v>2018</v>
      </c>
      <c r="N3" s="41">
        <v>2019</v>
      </c>
      <c r="O3" s="41" t="s">
        <v>355</v>
      </c>
      <c r="P3" s="41">
        <v>2015</v>
      </c>
      <c r="Q3" s="41">
        <v>2016</v>
      </c>
      <c r="R3" s="41">
        <v>2017</v>
      </c>
      <c r="S3" s="41">
        <v>2018</v>
      </c>
      <c r="T3" s="41">
        <v>2019</v>
      </c>
      <c r="U3" s="41" t="s">
        <v>355</v>
      </c>
    </row>
    <row r="4" spans="1:21" ht="25.5">
      <c r="A4" s="258" t="s">
        <v>821</v>
      </c>
      <c r="B4" s="73" t="s">
        <v>4</v>
      </c>
      <c r="C4" s="96" t="s">
        <v>822</v>
      </c>
      <c r="D4" s="96">
        <v>9185</v>
      </c>
      <c r="E4" s="96">
        <v>10029</v>
      </c>
      <c r="F4" s="96">
        <v>13693</v>
      </c>
      <c r="G4" s="96">
        <v>9171</v>
      </c>
      <c r="H4" s="96">
        <v>13434</v>
      </c>
      <c r="I4" s="96">
        <v>11102.4</v>
      </c>
      <c r="J4" s="97">
        <v>2.46E-2</v>
      </c>
      <c r="K4" s="97">
        <v>1.8599999999999998E-2</v>
      </c>
      <c r="L4" s="97">
        <v>1.8599999999999998E-2</v>
      </c>
      <c r="M4" s="97">
        <v>2.8400000000000002E-2</v>
      </c>
      <c r="N4" s="97">
        <v>1.8800000000000001E-2</v>
      </c>
      <c r="O4" s="97">
        <v>2.1299999999999999E-2</v>
      </c>
      <c r="P4" s="96">
        <v>226</v>
      </c>
      <c r="Q4" s="96">
        <v>187</v>
      </c>
      <c r="R4" s="96">
        <v>255</v>
      </c>
      <c r="S4" s="96">
        <v>260</v>
      </c>
      <c r="T4" s="96">
        <v>253</v>
      </c>
      <c r="U4" s="96">
        <v>236.2</v>
      </c>
    </row>
    <row r="5" spans="1:21">
      <c r="A5" s="258"/>
      <c r="B5" s="73" t="s">
        <v>5</v>
      </c>
      <c r="C5" s="96" t="s">
        <v>822</v>
      </c>
      <c r="D5" s="96">
        <v>2346</v>
      </c>
      <c r="E5" s="96">
        <v>2242</v>
      </c>
      <c r="F5" s="96">
        <v>2197</v>
      </c>
      <c r="G5" s="96">
        <v>2447</v>
      </c>
      <c r="H5" s="96">
        <v>2072</v>
      </c>
      <c r="I5" s="96">
        <v>2260.8000000000002</v>
      </c>
      <c r="J5" s="97">
        <v>1.66E-2</v>
      </c>
      <c r="K5" s="97">
        <v>1.47E-2</v>
      </c>
      <c r="L5" s="97">
        <v>2.0899999999999998E-2</v>
      </c>
      <c r="M5" s="97">
        <v>2.2100000000000002E-2</v>
      </c>
      <c r="N5" s="97">
        <v>3.1899999999999998E-2</v>
      </c>
      <c r="O5" s="97">
        <v>2.1100000000000001E-2</v>
      </c>
      <c r="P5" s="96">
        <v>39</v>
      </c>
      <c r="Q5" s="96">
        <v>33</v>
      </c>
      <c r="R5" s="96">
        <v>46</v>
      </c>
      <c r="S5" s="96">
        <v>54</v>
      </c>
      <c r="T5" s="96">
        <v>66</v>
      </c>
      <c r="U5" s="96">
        <v>47.6</v>
      </c>
    </row>
    <row r="6" spans="1:21">
      <c r="A6" s="258"/>
      <c r="B6" s="73" t="s">
        <v>6</v>
      </c>
      <c r="C6" s="96" t="s">
        <v>822</v>
      </c>
      <c r="D6" s="96">
        <v>473</v>
      </c>
      <c r="E6" s="96">
        <v>526</v>
      </c>
      <c r="F6" s="96">
        <v>526</v>
      </c>
      <c r="G6" s="96">
        <v>647</v>
      </c>
      <c r="H6" s="96">
        <v>464</v>
      </c>
      <c r="I6" s="96">
        <v>527.20000000000005</v>
      </c>
      <c r="J6" s="97">
        <v>4.2299999999999997E-2</v>
      </c>
      <c r="K6" s="97">
        <v>2.47E-2</v>
      </c>
      <c r="L6" s="97">
        <v>1.9E-2</v>
      </c>
      <c r="M6" s="97">
        <v>2.47E-2</v>
      </c>
      <c r="N6" s="97">
        <v>3.0200000000000001E-2</v>
      </c>
      <c r="O6" s="97">
        <v>2.7699999999999999E-2</v>
      </c>
      <c r="P6" s="96">
        <v>20</v>
      </c>
      <c r="Q6" s="96">
        <v>13</v>
      </c>
      <c r="R6" s="96">
        <v>10</v>
      </c>
      <c r="S6" s="96">
        <v>16</v>
      </c>
      <c r="T6" s="96">
        <v>14</v>
      </c>
      <c r="U6" s="96">
        <v>14.6</v>
      </c>
    </row>
    <row r="7" spans="1:21" ht="13.5" customHeight="1">
      <c r="A7" s="258"/>
      <c r="B7" s="73" t="s">
        <v>354</v>
      </c>
      <c r="C7" s="96" t="s">
        <v>822</v>
      </c>
      <c r="D7" s="96">
        <v>3734</v>
      </c>
      <c r="E7" s="96">
        <v>4432</v>
      </c>
      <c r="F7" s="96">
        <v>8277</v>
      </c>
      <c r="G7" s="96">
        <v>3285</v>
      </c>
      <c r="H7" s="96">
        <v>8167</v>
      </c>
      <c r="I7" s="96">
        <v>5579</v>
      </c>
      <c r="J7" s="97">
        <v>2.6499999999999999E-2</v>
      </c>
      <c r="K7" s="97">
        <v>2.1000000000000001E-2</v>
      </c>
      <c r="L7" s="97">
        <v>1.5699999999999999E-2</v>
      </c>
      <c r="M7" s="97">
        <v>3.56E-2</v>
      </c>
      <c r="N7" s="97">
        <v>1.44E-2</v>
      </c>
      <c r="O7" s="97">
        <v>0.02</v>
      </c>
      <c r="P7" s="96">
        <v>99</v>
      </c>
      <c r="Q7" s="96">
        <v>93</v>
      </c>
      <c r="R7" s="96">
        <v>130</v>
      </c>
      <c r="S7" s="96">
        <v>117</v>
      </c>
      <c r="T7" s="96">
        <v>118</v>
      </c>
      <c r="U7" s="96">
        <v>111.4</v>
      </c>
    </row>
    <row r="8" spans="1:21">
      <c r="A8" s="258"/>
      <c r="B8" s="73" t="s">
        <v>7</v>
      </c>
      <c r="C8" s="96" t="s">
        <v>822</v>
      </c>
      <c r="D8" s="96">
        <v>1793</v>
      </c>
      <c r="E8" s="96">
        <v>2041</v>
      </c>
      <c r="F8" s="96">
        <v>1917</v>
      </c>
      <c r="G8" s="96">
        <v>1915</v>
      </c>
      <c r="H8" s="96">
        <v>1835</v>
      </c>
      <c r="I8" s="96">
        <v>1900.2</v>
      </c>
      <c r="J8" s="97">
        <v>2.6200000000000001E-2</v>
      </c>
      <c r="K8" s="97">
        <v>1.67E-2</v>
      </c>
      <c r="L8" s="97">
        <v>2.76E-2</v>
      </c>
      <c r="M8" s="97">
        <v>2.35E-2</v>
      </c>
      <c r="N8" s="97">
        <v>2.0199999999999999E-2</v>
      </c>
      <c r="O8" s="97">
        <v>2.2700000000000001E-2</v>
      </c>
      <c r="P8" s="96">
        <v>47</v>
      </c>
      <c r="Q8" s="96">
        <v>34</v>
      </c>
      <c r="R8" s="96">
        <v>53</v>
      </c>
      <c r="S8" s="96">
        <v>45</v>
      </c>
      <c r="T8" s="96">
        <v>37</v>
      </c>
      <c r="U8" s="96">
        <v>43.2</v>
      </c>
    </row>
    <row r="9" spans="1:21" ht="27">
      <c r="A9" s="258"/>
      <c r="B9" s="98" t="s">
        <v>823</v>
      </c>
      <c r="C9" s="99" t="s">
        <v>822</v>
      </c>
      <c r="D9" s="99">
        <v>839</v>
      </c>
      <c r="E9" s="99">
        <v>788</v>
      </c>
      <c r="F9" s="99">
        <v>776</v>
      </c>
      <c r="G9" s="99">
        <v>877</v>
      </c>
      <c r="H9" s="99">
        <v>896</v>
      </c>
      <c r="I9" s="99">
        <v>835.2</v>
      </c>
      <c r="J9" s="100">
        <v>2.5000000000000001E-2</v>
      </c>
      <c r="K9" s="100">
        <v>1.78E-2</v>
      </c>
      <c r="L9" s="100">
        <v>2.06E-2</v>
      </c>
      <c r="M9" s="100">
        <v>3.1899999999999998E-2</v>
      </c>
      <c r="N9" s="100">
        <v>2.01E-2</v>
      </c>
      <c r="O9" s="100">
        <v>2.3199999999999998E-2</v>
      </c>
      <c r="P9" s="99">
        <v>21</v>
      </c>
      <c r="Q9" s="99">
        <v>14</v>
      </c>
      <c r="R9" s="99">
        <v>16</v>
      </c>
      <c r="S9" s="99">
        <v>28</v>
      </c>
      <c r="T9" s="99">
        <v>18</v>
      </c>
      <c r="U9" s="99">
        <v>19.399999999999999</v>
      </c>
    </row>
    <row r="10" spans="1:21" ht="12.75" customHeight="1">
      <c r="A10" s="221" t="s">
        <v>824</v>
      </c>
      <c r="B10" s="79" t="s">
        <v>8</v>
      </c>
      <c r="C10" s="96" t="s">
        <v>822</v>
      </c>
      <c r="D10" s="96">
        <v>11099</v>
      </c>
      <c r="E10" s="96">
        <v>11506</v>
      </c>
      <c r="F10" s="96">
        <v>14700</v>
      </c>
      <c r="G10" s="96">
        <v>10164</v>
      </c>
      <c r="H10" s="96">
        <v>13031</v>
      </c>
      <c r="I10" s="96">
        <v>12100</v>
      </c>
      <c r="J10" s="97">
        <v>1.49E-2</v>
      </c>
      <c r="K10" s="97">
        <v>1.23E-2</v>
      </c>
      <c r="L10" s="97">
        <v>1.46E-2</v>
      </c>
      <c r="M10" s="97">
        <v>1.2800000000000001E-2</v>
      </c>
      <c r="N10" s="97">
        <v>1.0699999999999999E-2</v>
      </c>
      <c r="O10" s="97">
        <v>1.3100000000000001E-2</v>
      </c>
      <c r="P10" s="96">
        <v>165</v>
      </c>
      <c r="Q10" s="96">
        <v>141</v>
      </c>
      <c r="R10" s="96">
        <v>214</v>
      </c>
      <c r="S10" s="96">
        <v>130</v>
      </c>
      <c r="T10" s="96">
        <v>140</v>
      </c>
      <c r="U10" s="96">
        <v>158</v>
      </c>
    </row>
    <row r="11" spans="1:21" ht="25.5">
      <c r="A11" s="232"/>
      <c r="B11" s="79" t="s">
        <v>9</v>
      </c>
      <c r="C11" s="96" t="s">
        <v>822</v>
      </c>
      <c r="D11" s="96">
        <v>56</v>
      </c>
      <c r="E11" s="96">
        <v>65</v>
      </c>
      <c r="F11" s="96">
        <v>83</v>
      </c>
      <c r="G11" s="96">
        <v>55</v>
      </c>
      <c r="H11" s="96">
        <v>70</v>
      </c>
      <c r="I11" s="96">
        <v>65.8</v>
      </c>
      <c r="J11" s="97">
        <v>0.17860000000000001</v>
      </c>
      <c r="K11" s="97">
        <v>0.16919999999999999</v>
      </c>
      <c r="L11" s="97">
        <v>0.1205</v>
      </c>
      <c r="M11" s="97">
        <v>0.18179999999999999</v>
      </c>
      <c r="N11" s="97">
        <v>0.1</v>
      </c>
      <c r="O11" s="97">
        <v>0.1459</v>
      </c>
      <c r="P11" s="96">
        <v>10</v>
      </c>
      <c r="Q11" s="96">
        <v>11</v>
      </c>
      <c r="R11" s="96">
        <v>10</v>
      </c>
      <c r="S11" s="96">
        <v>10</v>
      </c>
      <c r="T11" s="96">
        <v>7</v>
      </c>
      <c r="U11" s="96">
        <v>9.6</v>
      </c>
    </row>
    <row r="12" spans="1:21" ht="25.5">
      <c r="A12" s="232"/>
      <c r="B12" s="79" t="s">
        <v>825</v>
      </c>
      <c r="C12" s="96" t="s">
        <v>822</v>
      </c>
      <c r="D12" s="96">
        <v>2409</v>
      </c>
      <c r="E12" s="96">
        <v>2661</v>
      </c>
      <c r="F12" s="96">
        <v>3827</v>
      </c>
      <c r="G12" s="96">
        <v>2395</v>
      </c>
      <c r="H12" s="96">
        <v>3382</v>
      </c>
      <c r="I12" s="96">
        <v>2934.8</v>
      </c>
      <c r="J12" s="97">
        <v>3.5700000000000003E-2</v>
      </c>
      <c r="K12" s="97">
        <v>2.8199999999999999E-2</v>
      </c>
      <c r="L12" s="97">
        <v>2.69E-2</v>
      </c>
      <c r="M12" s="97">
        <v>3.2199999999999999E-2</v>
      </c>
      <c r="N12" s="97">
        <v>2.2499999999999999E-2</v>
      </c>
      <c r="O12" s="97">
        <v>2.8400000000000002E-2</v>
      </c>
      <c r="P12" s="96">
        <v>86</v>
      </c>
      <c r="Q12" s="96">
        <v>75</v>
      </c>
      <c r="R12" s="96">
        <v>103</v>
      </c>
      <c r="S12" s="96">
        <v>77</v>
      </c>
      <c r="T12" s="96">
        <v>76</v>
      </c>
      <c r="U12" s="96">
        <v>83.4</v>
      </c>
    </row>
    <row r="13" spans="1:21" ht="38.25">
      <c r="A13" s="232"/>
      <c r="B13" s="79" t="s">
        <v>826</v>
      </c>
      <c r="C13" s="96" t="s">
        <v>822</v>
      </c>
      <c r="D13" s="96">
        <v>1134</v>
      </c>
      <c r="E13" s="96">
        <v>1241</v>
      </c>
      <c r="F13" s="96">
        <v>1996</v>
      </c>
      <c r="G13" s="96">
        <v>1182</v>
      </c>
      <c r="H13" s="96">
        <v>1593</v>
      </c>
      <c r="I13" s="96">
        <v>1429.2</v>
      </c>
      <c r="J13" s="96" t="s">
        <v>98</v>
      </c>
      <c r="K13" s="96" t="s">
        <v>98</v>
      </c>
      <c r="L13" s="96" t="s">
        <v>98</v>
      </c>
      <c r="M13" s="96" t="s">
        <v>98</v>
      </c>
      <c r="N13" s="96" t="s">
        <v>98</v>
      </c>
      <c r="O13" s="96" t="s">
        <v>98</v>
      </c>
      <c r="P13" s="96" t="s">
        <v>98</v>
      </c>
      <c r="Q13" s="96" t="s">
        <v>98</v>
      </c>
      <c r="R13" s="96" t="s">
        <v>98</v>
      </c>
      <c r="S13" s="96" t="s">
        <v>98</v>
      </c>
      <c r="T13" s="96" t="s">
        <v>98</v>
      </c>
      <c r="U13" s="96" t="s">
        <v>98</v>
      </c>
    </row>
    <row r="14" spans="1:21">
      <c r="A14" s="232"/>
      <c r="B14" s="79" t="s">
        <v>827</v>
      </c>
      <c r="C14" s="96" t="s">
        <v>822</v>
      </c>
      <c r="D14" s="96">
        <v>372</v>
      </c>
      <c r="E14" s="96">
        <v>352</v>
      </c>
      <c r="F14" s="96">
        <v>479</v>
      </c>
      <c r="G14" s="96">
        <v>305</v>
      </c>
      <c r="H14" s="96">
        <v>345</v>
      </c>
      <c r="I14" s="96">
        <v>370.6</v>
      </c>
      <c r="J14" s="97">
        <v>1.8800000000000001E-2</v>
      </c>
      <c r="K14" s="97">
        <v>1.14E-2</v>
      </c>
      <c r="L14" s="97">
        <v>1.8800000000000001E-2</v>
      </c>
      <c r="M14" s="97">
        <v>3.2800000000000003E-2</v>
      </c>
      <c r="N14" s="97">
        <v>5.7999999999999996E-3</v>
      </c>
      <c r="O14" s="97">
        <v>1.7299999999999999E-2</v>
      </c>
      <c r="P14" s="96">
        <v>7</v>
      </c>
      <c r="Q14" s="96">
        <v>4</v>
      </c>
      <c r="R14" s="96">
        <v>9</v>
      </c>
      <c r="S14" s="96">
        <v>10</v>
      </c>
      <c r="T14" s="96">
        <v>2</v>
      </c>
      <c r="U14" s="96">
        <v>6.4</v>
      </c>
    </row>
    <row r="15" spans="1:21" ht="51">
      <c r="A15" s="232"/>
      <c r="B15" s="79" t="s">
        <v>828</v>
      </c>
      <c r="C15" s="96" t="s">
        <v>822</v>
      </c>
      <c r="D15" s="96" t="s">
        <v>98</v>
      </c>
      <c r="E15" s="96" t="s">
        <v>98</v>
      </c>
      <c r="F15" s="96" t="s">
        <v>98</v>
      </c>
      <c r="G15" s="96" t="s">
        <v>98</v>
      </c>
      <c r="H15" s="96" t="s">
        <v>98</v>
      </c>
      <c r="I15" s="96" t="s">
        <v>98</v>
      </c>
      <c r="J15" s="96" t="s">
        <v>98</v>
      </c>
      <c r="K15" s="96" t="s">
        <v>98</v>
      </c>
      <c r="L15" s="96" t="s">
        <v>98</v>
      </c>
      <c r="M15" s="96" t="s">
        <v>98</v>
      </c>
      <c r="N15" s="96" t="s">
        <v>98</v>
      </c>
      <c r="O15" s="96" t="s">
        <v>98</v>
      </c>
      <c r="P15" s="96" t="s">
        <v>98</v>
      </c>
      <c r="Q15" s="96" t="s">
        <v>98</v>
      </c>
      <c r="R15" s="96" t="s">
        <v>98</v>
      </c>
      <c r="S15" s="96" t="s">
        <v>98</v>
      </c>
      <c r="T15" s="96" t="s">
        <v>98</v>
      </c>
      <c r="U15" s="96" t="s">
        <v>98</v>
      </c>
    </row>
    <row r="16" spans="1:21" ht="25.5">
      <c r="A16" s="232"/>
      <c r="B16" s="79" t="s">
        <v>829</v>
      </c>
      <c r="C16" s="96" t="s">
        <v>822</v>
      </c>
      <c r="D16" s="96">
        <v>144</v>
      </c>
      <c r="E16" s="96">
        <v>145</v>
      </c>
      <c r="F16" s="96">
        <v>139</v>
      </c>
      <c r="G16" s="96">
        <v>135</v>
      </c>
      <c r="H16" s="96">
        <v>130</v>
      </c>
      <c r="I16" s="96">
        <v>138.6</v>
      </c>
      <c r="J16" s="97">
        <v>4.1700000000000001E-2</v>
      </c>
      <c r="K16" s="97">
        <v>1.38E-2</v>
      </c>
      <c r="L16" s="97">
        <v>4.3200000000000002E-2</v>
      </c>
      <c r="M16" s="97">
        <v>7.4000000000000003E-3</v>
      </c>
      <c r="N16" s="97">
        <v>3.0800000000000001E-2</v>
      </c>
      <c r="O16" s="97">
        <v>2.7400000000000001E-2</v>
      </c>
      <c r="P16" s="96">
        <v>6</v>
      </c>
      <c r="Q16" s="96">
        <v>2</v>
      </c>
      <c r="R16" s="96">
        <v>6</v>
      </c>
      <c r="S16" s="96">
        <v>1</v>
      </c>
      <c r="T16" s="96">
        <v>4</v>
      </c>
      <c r="U16" s="96">
        <v>3.8</v>
      </c>
    </row>
    <row r="17" spans="1:21">
      <c r="A17" s="232"/>
      <c r="B17" s="79" t="s">
        <v>830</v>
      </c>
      <c r="C17" s="96" t="s">
        <v>822</v>
      </c>
      <c r="D17" s="96">
        <v>136</v>
      </c>
      <c r="E17" s="96">
        <v>156</v>
      </c>
      <c r="F17" s="96">
        <v>178</v>
      </c>
      <c r="G17" s="96">
        <v>187</v>
      </c>
      <c r="H17" s="96">
        <v>189</v>
      </c>
      <c r="I17" s="96">
        <v>169.2</v>
      </c>
      <c r="J17" s="97">
        <v>2.2100000000000002E-2</v>
      </c>
      <c r="K17" s="97">
        <v>6.4000000000000003E-3</v>
      </c>
      <c r="L17" s="97">
        <v>1.6899999999999998E-2</v>
      </c>
      <c r="M17" s="97">
        <v>0</v>
      </c>
      <c r="N17" s="97">
        <v>2.12E-2</v>
      </c>
      <c r="O17" s="97">
        <v>1.2999999999999999E-2</v>
      </c>
      <c r="P17" s="96">
        <v>3</v>
      </c>
      <c r="Q17" s="96">
        <v>1</v>
      </c>
      <c r="R17" s="96">
        <v>3</v>
      </c>
      <c r="S17" s="96">
        <v>0</v>
      </c>
      <c r="T17" s="96">
        <v>4</v>
      </c>
      <c r="U17" s="96">
        <v>2.2000000000000002</v>
      </c>
    </row>
    <row r="18" spans="1:21" ht="25.5">
      <c r="A18" s="232"/>
      <c r="B18" s="79" t="s">
        <v>831</v>
      </c>
      <c r="C18" s="96" t="s">
        <v>822</v>
      </c>
      <c r="D18" s="96">
        <v>4213</v>
      </c>
      <c r="E18" s="96">
        <v>3947</v>
      </c>
      <c r="F18" s="96">
        <v>4977</v>
      </c>
      <c r="G18" s="96">
        <v>3136</v>
      </c>
      <c r="H18" s="96">
        <v>3962</v>
      </c>
      <c r="I18" s="96">
        <v>4047</v>
      </c>
      <c r="J18" s="97">
        <v>3.5999999999999999E-3</v>
      </c>
      <c r="K18" s="97">
        <v>2.5000000000000001E-3</v>
      </c>
      <c r="L18" s="97">
        <v>4.1999999999999997E-3</v>
      </c>
      <c r="M18" s="97">
        <v>3.2000000000000002E-3</v>
      </c>
      <c r="N18" s="97">
        <v>5.3E-3</v>
      </c>
      <c r="O18" s="97">
        <v>3.8E-3</v>
      </c>
      <c r="P18" s="96">
        <v>15</v>
      </c>
      <c r="Q18" s="96">
        <v>10</v>
      </c>
      <c r="R18" s="96">
        <v>21</v>
      </c>
      <c r="S18" s="96">
        <v>10</v>
      </c>
      <c r="T18" s="96">
        <v>21</v>
      </c>
      <c r="U18" s="96">
        <v>15.4</v>
      </c>
    </row>
    <row r="19" spans="1:21">
      <c r="A19" s="232"/>
      <c r="B19" s="79" t="s">
        <v>832</v>
      </c>
      <c r="C19" s="96" t="s">
        <v>822</v>
      </c>
      <c r="D19" s="96">
        <v>498</v>
      </c>
      <c r="E19" s="96">
        <v>628</v>
      </c>
      <c r="F19" s="96">
        <v>1111</v>
      </c>
      <c r="G19" s="96">
        <v>669</v>
      </c>
      <c r="H19" s="96">
        <v>1162</v>
      </c>
      <c r="I19" s="96">
        <v>813.6</v>
      </c>
      <c r="J19" s="97">
        <v>1.2E-2</v>
      </c>
      <c r="K19" s="97">
        <v>8.0000000000000002E-3</v>
      </c>
      <c r="L19" s="97">
        <v>1.17E-2</v>
      </c>
      <c r="M19" s="97">
        <v>6.0000000000000001E-3</v>
      </c>
      <c r="N19" s="97">
        <v>3.3999999999999998E-3</v>
      </c>
      <c r="O19" s="97">
        <v>7.9000000000000008E-3</v>
      </c>
      <c r="P19" s="96">
        <v>6</v>
      </c>
      <c r="Q19" s="96">
        <v>5</v>
      </c>
      <c r="R19" s="96">
        <v>13</v>
      </c>
      <c r="S19" s="96">
        <v>4</v>
      </c>
      <c r="T19" s="96">
        <v>4</v>
      </c>
      <c r="U19" s="96">
        <v>6.4</v>
      </c>
    </row>
    <row r="20" spans="1:21" ht="25.5">
      <c r="A20" s="232"/>
      <c r="B20" s="79" t="s">
        <v>833</v>
      </c>
      <c r="C20" s="96" t="s">
        <v>822</v>
      </c>
      <c r="D20" s="96">
        <v>249</v>
      </c>
      <c r="E20" s="96">
        <v>295</v>
      </c>
      <c r="F20" s="96">
        <v>384</v>
      </c>
      <c r="G20" s="96">
        <v>273</v>
      </c>
      <c r="H20" s="96">
        <v>374</v>
      </c>
      <c r="I20" s="96">
        <v>315</v>
      </c>
      <c r="J20" s="97">
        <v>2.41E-2</v>
      </c>
      <c r="K20" s="97">
        <v>1.0200000000000001E-2</v>
      </c>
      <c r="L20" s="97">
        <v>2.0799999999999999E-2</v>
      </c>
      <c r="M20" s="97">
        <v>1.83E-2</v>
      </c>
      <c r="N20" s="97">
        <v>1.0699999999999999E-2</v>
      </c>
      <c r="O20" s="97">
        <v>1.6500000000000001E-2</v>
      </c>
      <c r="P20" s="96">
        <v>6</v>
      </c>
      <c r="Q20" s="96">
        <v>3</v>
      </c>
      <c r="R20" s="96">
        <v>8</v>
      </c>
      <c r="S20" s="96">
        <v>5</v>
      </c>
      <c r="T20" s="96">
        <v>4</v>
      </c>
      <c r="U20" s="96">
        <v>5.2</v>
      </c>
    </row>
    <row r="21" spans="1:21">
      <c r="A21" s="232"/>
      <c r="B21" s="79" t="s">
        <v>834</v>
      </c>
      <c r="C21" s="96" t="s">
        <v>822</v>
      </c>
      <c r="D21" s="96">
        <v>572</v>
      </c>
      <c r="E21" s="96">
        <v>717</v>
      </c>
      <c r="F21" s="96">
        <v>777</v>
      </c>
      <c r="G21" s="96">
        <v>769</v>
      </c>
      <c r="H21" s="96">
        <v>1001</v>
      </c>
      <c r="I21" s="96">
        <v>767.2</v>
      </c>
      <c r="J21" s="97">
        <v>5.1999999999999998E-3</v>
      </c>
      <c r="K21" s="97">
        <v>5.5999999999999999E-3</v>
      </c>
      <c r="L21" s="97">
        <v>1.4200000000000001E-2</v>
      </c>
      <c r="M21" s="97">
        <v>5.1999999999999998E-3</v>
      </c>
      <c r="N21" s="97">
        <v>2E-3</v>
      </c>
      <c r="O21" s="97">
        <v>6.3E-3</v>
      </c>
      <c r="P21" s="96">
        <v>3</v>
      </c>
      <c r="Q21" s="96">
        <v>4</v>
      </c>
      <c r="R21" s="96">
        <v>11</v>
      </c>
      <c r="S21" s="96">
        <v>4</v>
      </c>
      <c r="T21" s="96">
        <v>2</v>
      </c>
      <c r="U21" s="96">
        <v>4.8</v>
      </c>
    </row>
    <row r="22" spans="1:21" ht="38.25">
      <c r="A22" s="232"/>
      <c r="B22" s="79" t="s">
        <v>835</v>
      </c>
      <c r="C22" s="96" t="s">
        <v>822</v>
      </c>
      <c r="D22" s="96">
        <v>59</v>
      </c>
      <c r="E22" s="96">
        <v>62</v>
      </c>
      <c r="F22" s="96">
        <v>60</v>
      </c>
      <c r="G22" s="96">
        <v>52</v>
      </c>
      <c r="H22" s="96">
        <v>59</v>
      </c>
      <c r="I22" s="96">
        <v>58.4</v>
      </c>
      <c r="J22" s="97">
        <v>1.6899999999999998E-2</v>
      </c>
      <c r="K22" s="97">
        <v>1.61E-2</v>
      </c>
      <c r="L22" s="97">
        <v>0.05</v>
      </c>
      <c r="M22" s="97">
        <v>3.85E-2</v>
      </c>
      <c r="N22" s="97">
        <v>5.0799999999999998E-2</v>
      </c>
      <c r="O22" s="97">
        <v>3.4200000000000001E-2</v>
      </c>
      <c r="P22" s="96">
        <v>1</v>
      </c>
      <c r="Q22" s="96">
        <v>1</v>
      </c>
      <c r="R22" s="96">
        <v>3</v>
      </c>
      <c r="S22" s="96">
        <v>2</v>
      </c>
      <c r="T22" s="96">
        <v>3</v>
      </c>
      <c r="U22" s="96">
        <v>2</v>
      </c>
    </row>
    <row r="23" spans="1:21">
      <c r="A23" s="232"/>
      <c r="B23" s="79" t="s">
        <v>836</v>
      </c>
      <c r="C23" s="96" t="s">
        <v>822</v>
      </c>
      <c r="D23" s="96">
        <v>54</v>
      </c>
      <c r="E23" s="96">
        <v>57</v>
      </c>
      <c r="F23" s="96">
        <v>92</v>
      </c>
      <c r="G23" s="96">
        <v>69</v>
      </c>
      <c r="H23" s="96">
        <v>106</v>
      </c>
      <c r="I23" s="96">
        <v>75.599999999999994</v>
      </c>
      <c r="J23" s="97">
        <v>0</v>
      </c>
      <c r="K23" s="97">
        <v>5.2600000000000001E-2</v>
      </c>
      <c r="L23" s="97">
        <v>3.2599999999999997E-2</v>
      </c>
      <c r="M23" s="97">
        <v>0</v>
      </c>
      <c r="N23" s="97">
        <v>0</v>
      </c>
      <c r="O23" s="97">
        <v>1.5900000000000001E-2</v>
      </c>
      <c r="P23" s="96">
        <v>0</v>
      </c>
      <c r="Q23" s="96">
        <v>3</v>
      </c>
      <c r="R23" s="96">
        <v>3</v>
      </c>
      <c r="S23" s="96">
        <v>0</v>
      </c>
      <c r="T23" s="96">
        <v>0</v>
      </c>
      <c r="U23" s="96">
        <v>1.2</v>
      </c>
    </row>
    <row r="24" spans="1:21">
      <c r="A24" s="232"/>
      <c r="B24" s="79" t="s">
        <v>837</v>
      </c>
      <c r="C24" s="96" t="s">
        <v>822</v>
      </c>
      <c r="D24" s="96">
        <v>36</v>
      </c>
      <c r="E24" s="96">
        <v>41</v>
      </c>
      <c r="F24" s="96">
        <v>47</v>
      </c>
      <c r="G24" s="96">
        <v>47</v>
      </c>
      <c r="H24" s="96">
        <v>58</v>
      </c>
      <c r="I24" s="96">
        <v>45.8</v>
      </c>
      <c r="J24" s="97">
        <v>2.7799999999999998E-2</v>
      </c>
      <c r="K24" s="97">
        <v>2.4400000000000002E-2</v>
      </c>
      <c r="L24" s="97">
        <v>2.1299999999999999E-2</v>
      </c>
      <c r="M24" s="97">
        <v>0</v>
      </c>
      <c r="N24" s="97">
        <v>0</v>
      </c>
      <c r="O24" s="97">
        <v>1.3100000000000001E-2</v>
      </c>
      <c r="P24" s="96">
        <v>1</v>
      </c>
      <c r="Q24" s="96">
        <v>1</v>
      </c>
      <c r="R24" s="96">
        <v>1</v>
      </c>
      <c r="S24" s="96">
        <v>0</v>
      </c>
      <c r="T24" s="96">
        <v>0</v>
      </c>
      <c r="U24" s="96">
        <v>0.6</v>
      </c>
    </row>
    <row r="25" spans="1:21">
      <c r="A25" s="232"/>
      <c r="B25" s="79" t="s">
        <v>838</v>
      </c>
      <c r="C25" s="96" t="s">
        <v>822</v>
      </c>
      <c r="D25" s="96">
        <v>4</v>
      </c>
      <c r="E25" s="96">
        <v>3</v>
      </c>
      <c r="F25" s="96">
        <v>2</v>
      </c>
      <c r="G25" s="96">
        <v>4</v>
      </c>
      <c r="H25" s="96">
        <v>3</v>
      </c>
      <c r="I25" s="96">
        <v>3.2</v>
      </c>
      <c r="J25" s="97">
        <v>0</v>
      </c>
      <c r="K25" s="97">
        <v>0.33329999999999999</v>
      </c>
      <c r="L25" s="97">
        <v>0</v>
      </c>
      <c r="M25" s="97">
        <v>0</v>
      </c>
      <c r="N25" s="97">
        <v>0</v>
      </c>
      <c r="O25" s="97">
        <v>6.25E-2</v>
      </c>
      <c r="P25" s="96">
        <v>0</v>
      </c>
      <c r="Q25" s="96">
        <v>1</v>
      </c>
      <c r="R25" s="96">
        <v>0</v>
      </c>
      <c r="S25" s="96">
        <v>0</v>
      </c>
      <c r="T25" s="96">
        <v>0</v>
      </c>
      <c r="U25" s="96">
        <v>0.2</v>
      </c>
    </row>
    <row r="26" spans="1:21" ht="25.5">
      <c r="A26" s="233"/>
      <c r="B26" s="79" t="s">
        <v>839</v>
      </c>
      <c r="C26" s="99" t="s">
        <v>822</v>
      </c>
      <c r="D26" s="99">
        <v>2297</v>
      </c>
      <c r="E26" s="99">
        <v>2377</v>
      </c>
      <c r="F26" s="99">
        <v>2544</v>
      </c>
      <c r="G26" s="99">
        <v>2068</v>
      </c>
      <c r="H26" s="99">
        <v>2190</v>
      </c>
      <c r="I26" s="99">
        <v>2295.1999999999998</v>
      </c>
      <c r="J26" s="100">
        <v>9.1000000000000004E-3</v>
      </c>
      <c r="K26" s="100">
        <v>8.3999999999999995E-3</v>
      </c>
      <c r="L26" s="100">
        <v>8.9999999999999993E-3</v>
      </c>
      <c r="M26" s="100">
        <v>3.3999999999999998E-3</v>
      </c>
      <c r="N26" s="100">
        <v>5.8999999999999999E-3</v>
      </c>
      <c r="O26" s="100">
        <v>7.3000000000000001E-3</v>
      </c>
      <c r="P26" s="99">
        <v>21</v>
      </c>
      <c r="Q26" s="99">
        <v>20</v>
      </c>
      <c r="R26" s="99">
        <v>23</v>
      </c>
      <c r="S26" s="99">
        <v>7</v>
      </c>
      <c r="T26" s="99">
        <v>13</v>
      </c>
      <c r="U26" s="99">
        <v>16.8</v>
      </c>
    </row>
    <row r="27" spans="1:21" ht="25.5" customHeight="1">
      <c r="A27" s="253" t="s">
        <v>12</v>
      </c>
      <c r="B27" s="254"/>
      <c r="C27" s="96" t="s">
        <v>822</v>
      </c>
      <c r="D27" s="96">
        <v>14595</v>
      </c>
      <c r="E27" s="96">
        <v>13424</v>
      </c>
      <c r="F27" s="96">
        <v>18889</v>
      </c>
      <c r="G27" s="96">
        <v>12002</v>
      </c>
      <c r="H27" s="96">
        <v>16357</v>
      </c>
      <c r="I27" s="96">
        <v>15053.4</v>
      </c>
      <c r="J27" s="96" t="s">
        <v>98</v>
      </c>
      <c r="K27" s="96" t="s">
        <v>98</v>
      </c>
      <c r="L27" s="96" t="s">
        <v>98</v>
      </c>
      <c r="M27" s="96" t="s">
        <v>98</v>
      </c>
      <c r="N27" s="96" t="s">
        <v>98</v>
      </c>
      <c r="O27" s="96" t="s">
        <v>98</v>
      </c>
      <c r="P27" s="96" t="s">
        <v>98</v>
      </c>
      <c r="Q27" s="96" t="s">
        <v>98</v>
      </c>
      <c r="R27" s="96" t="s">
        <v>98</v>
      </c>
      <c r="S27" s="96" t="s">
        <v>98</v>
      </c>
      <c r="T27" s="96" t="s">
        <v>98</v>
      </c>
      <c r="U27" s="96" t="s">
        <v>98</v>
      </c>
    </row>
    <row r="28" spans="1:21">
      <c r="A28" s="255" t="s">
        <v>2</v>
      </c>
      <c r="B28" s="256"/>
      <c r="C28" s="96" t="s">
        <v>822</v>
      </c>
      <c r="D28" s="96">
        <v>2193</v>
      </c>
      <c r="E28" s="96">
        <v>1285</v>
      </c>
      <c r="F28" s="96">
        <v>2160</v>
      </c>
      <c r="G28" s="96">
        <v>1785</v>
      </c>
      <c r="H28" s="96">
        <v>1746</v>
      </c>
      <c r="I28" s="96">
        <v>1833.8</v>
      </c>
      <c r="J28" s="97">
        <v>1.46E-2</v>
      </c>
      <c r="K28" s="97">
        <v>1.4E-2</v>
      </c>
      <c r="L28" s="97">
        <v>6.0000000000000001E-3</v>
      </c>
      <c r="M28" s="97">
        <v>1.18E-2</v>
      </c>
      <c r="N28" s="97">
        <v>2.23E-2</v>
      </c>
      <c r="O28" s="97">
        <v>1.34E-2</v>
      </c>
      <c r="P28" s="96">
        <v>32</v>
      </c>
      <c r="Q28" s="96">
        <v>18</v>
      </c>
      <c r="R28" s="96">
        <v>13</v>
      </c>
      <c r="S28" s="96">
        <v>21</v>
      </c>
      <c r="T28" s="96">
        <v>39</v>
      </c>
      <c r="U28" s="96">
        <v>24.6</v>
      </c>
    </row>
    <row r="29" spans="1:21">
      <c r="A29" s="38" t="s">
        <v>347</v>
      </c>
      <c r="B29" s="38"/>
    </row>
    <row r="31" spans="1:21">
      <c r="B31" s="13"/>
      <c r="C31" s="13"/>
      <c r="D31" s="13"/>
    </row>
    <row r="33" spans="1:21">
      <c r="A33" s="1" t="s">
        <v>886</v>
      </c>
      <c r="B33" s="1"/>
      <c r="C33" s="1"/>
      <c r="D33" s="1"/>
      <c r="E33" s="1"/>
      <c r="F33" s="1"/>
      <c r="G33" s="1"/>
      <c r="H33" s="1"/>
      <c r="I33" s="1"/>
      <c r="J33" s="1"/>
      <c r="K33" s="1"/>
      <c r="L33" s="1"/>
      <c r="M33" s="1"/>
      <c r="N33" s="1"/>
      <c r="O33" s="1"/>
      <c r="P33" s="1"/>
      <c r="Q33" s="1"/>
      <c r="R33" s="1"/>
      <c r="S33" s="1"/>
      <c r="T33" s="1"/>
      <c r="U33" s="1"/>
    </row>
    <row r="34" spans="1:21">
      <c r="A34" s="245" t="s">
        <v>3</v>
      </c>
      <c r="B34" s="245"/>
      <c r="C34" s="257" t="s">
        <v>359</v>
      </c>
      <c r="D34" s="1" t="s">
        <v>358</v>
      </c>
      <c r="E34" s="1"/>
      <c r="F34" s="1"/>
      <c r="G34" s="1"/>
      <c r="H34" s="1"/>
      <c r="I34" s="1"/>
      <c r="J34" s="1" t="s">
        <v>357</v>
      </c>
      <c r="K34" s="1"/>
      <c r="L34" s="1"/>
      <c r="M34" s="1"/>
      <c r="N34" s="1"/>
      <c r="O34" s="1"/>
      <c r="P34" s="1" t="s">
        <v>356</v>
      </c>
      <c r="Q34" s="1"/>
      <c r="R34" s="1"/>
      <c r="S34" s="1"/>
      <c r="T34" s="1"/>
      <c r="U34" s="1"/>
    </row>
    <row r="35" spans="1:21" ht="45">
      <c r="A35" s="245"/>
      <c r="B35" s="245"/>
      <c r="C35" s="257"/>
      <c r="D35" s="41">
        <v>2015</v>
      </c>
      <c r="E35" s="41">
        <v>2016</v>
      </c>
      <c r="F35" s="41">
        <v>2017</v>
      </c>
      <c r="G35" s="41">
        <v>2018</v>
      </c>
      <c r="H35" s="41">
        <v>2019</v>
      </c>
      <c r="I35" s="41" t="s">
        <v>355</v>
      </c>
      <c r="J35" s="41">
        <v>2015</v>
      </c>
      <c r="K35" s="41">
        <v>2016</v>
      </c>
      <c r="L35" s="41">
        <v>2017</v>
      </c>
      <c r="M35" s="41">
        <v>2018</v>
      </c>
      <c r="N35" s="41">
        <v>2019</v>
      </c>
      <c r="O35" s="41" t="s">
        <v>355</v>
      </c>
      <c r="P35" s="41">
        <v>2015</v>
      </c>
      <c r="Q35" s="41">
        <v>2016</v>
      </c>
      <c r="R35" s="41">
        <v>2017</v>
      </c>
      <c r="S35" s="41">
        <v>2018</v>
      </c>
      <c r="T35" s="41">
        <v>2019</v>
      </c>
      <c r="U35" s="41" t="s">
        <v>355</v>
      </c>
    </row>
    <row r="36" spans="1:21" ht="25.5">
      <c r="A36" s="258" t="s">
        <v>840</v>
      </c>
      <c r="B36" s="79" t="s">
        <v>4</v>
      </c>
      <c r="C36" s="96" t="s">
        <v>822</v>
      </c>
      <c r="D36" s="96">
        <v>155</v>
      </c>
      <c r="E36" s="96">
        <v>136</v>
      </c>
      <c r="F36" s="96">
        <v>232</v>
      </c>
      <c r="G36" s="96">
        <v>138</v>
      </c>
      <c r="H36" s="96">
        <v>150</v>
      </c>
      <c r="I36" s="96">
        <v>162.19999999999999</v>
      </c>
      <c r="J36" s="97">
        <v>3.8699999999999998E-2</v>
      </c>
      <c r="K36" s="97">
        <v>8.8200000000000001E-2</v>
      </c>
      <c r="L36" s="97">
        <v>4.3099999999999999E-2</v>
      </c>
      <c r="M36" s="97">
        <v>7.9699999999999993E-2</v>
      </c>
      <c r="N36" s="97">
        <v>8.6699999999999999E-2</v>
      </c>
      <c r="O36" s="97">
        <v>6.4100000000000004E-2</v>
      </c>
      <c r="P36" s="96">
        <v>6</v>
      </c>
      <c r="Q36" s="96">
        <v>12</v>
      </c>
      <c r="R36" s="96">
        <v>10</v>
      </c>
      <c r="S36" s="96">
        <v>11</v>
      </c>
      <c r="T36" s="96">
        <v>13</v>
      </c>
      <c r="U36" s="96">
        <v>10.4</v>
      </c>
    </row>
    <row r="37" spans="1:21">
      <c r="A37" s="258"/>
      <c r="B37" s="79" t="s">
        <v>841</v>
      </c>
      <c r="C37" s="96" t="s">
        <v>822</v>
      </c>
      <c r="D37" s="96">
        <v>41</v>
      </c>
      <c r="E37" s="96">
        <v>43</v>
      </c>
      <c r="F37" s="96">
        <v>43</v>
      </c>
      <c r="G37" s="96">
        <v>49</v>
      </c>
      <c r="H37" s="96">
        <v>32</v>
      </c>
      <c r="I37" s="96">
        <v>41.6</v>
      </c>
      <c r="J37" s="101">
        <v>0.14630000000000001</v>
      </c>
      <c r="K37" s="97">
        <v>0.20930000000000001</v>
      </c>
      <c r="L37" s="97">
        <v>0.1163</v>
      </c>
      <c r="M37" s="97">
        <v>0.10199999999999999</v>
      </c>
      <c r="N37" s="97">
        <v>0.1875</v>
      </c>
      <c r="O37" s="97">
        <v>0.14899999999999999</v>
      </c>
      <c r="P37" s="96">
        <v>6</v>
      </c>
      <c r="Q37" s="96">
        <v>9</v>
      </c>
      <c r="R37" s="96">
        <v>5</v>
      </c>
      <c r="S37" s="96">
        <v>5</v>
      </c>
      <c r="T37" s="96">
        <v>6</v>
      </c>
      <c r="U37" s="96">
        <v>6.2</v>
      </c>
    </row>
    <row r="38" spans="1:21">
      <c r="A38" s="258"/>
      <c r="B38" s="79" t="s">
        <v>842</v>
      </c>
      <c r="C38" s="96" t="s">
        <v>822</v>
      </c>
      <c r="D38" s="96">
        <v>50</v>
      </c>
      <c r="E38" s="96">
        <v>41</v>
      </c>
      <c r="F38" s="96">
        <v>122</v>
      </c>
      <c r="G38" s="96">
        <v>26</v>
      </c>
      <c r="H38" s="96">
        <v>64</v>
      </c>
      <c r="I38" s="96">
        <v>60.6</v>
      </c>
      <c r="J38" s="101">
        <v>0</v>
      </c>
      <c r="K38" s="97">
        <v>0</v>
      </c>
      <c r="L38" s="97">
        <v>0</v>
      </c>
      <c r="M38" s="97">
        <v>0</v>
      </c>
      <c r="N38" s="97">
        <v>1.5599999999999999E-2</v>
      </c>
      <c r="O38" s="97">
        <v>3.3E-3</v>
      </c>
      <c r="P38" s="96">
        <v>0</v>
      </c>
      <c r="Q38" s="96">
        <v>0</v>
      </c>
      <c r="R38" s="96">
        <v>0</v>
      </c>
      <c r="S38" s="96">
        <v>0</v>
      </c>
      <c r="T38" s="96">
        <v>1</v>
      </c>
      <c r="U38" s="96">
        <v>0.2</v>
      </c>
    </row>
    <row r="39" spans="1:21">
      <c r="A39" s="258"/>
      <c r="B39" s="79" t="s">
        <v>843</v>
      </c>
      <c r="C39" s="96" t="s">
        <v>822</v>
      </c>
      <c r="D39" s="96">
        <v>9</v>
      </c>
      <c r="E39" s="96">
        <v>5</v>
      </c>
      <c r="F39" s="96">
        <v>12</v>
      </c>
      <c r="G39" s="96">
        <v>14</v>
      </c>
      <c r="H39" s="96">
        <v>9</v>
      </c>
      <c r="I39" s="96">
        <v>9.8000000000000007</v>
      </c>
      <c r="J39" s="101">
        <v>0</v>
      </c>
      <c r="K39" s="97">
        <v>0.2</v>
      </c>
      <c r="L39" s="97">
        <v>8.3299999999999999E-2</v>
      </c>
      <c r="M39" s="97">
        <v>0</v>
      </c>
      <c r="N39" s="97">
        <v>0</v>
      </c>
      <c r="O39" s="97">
        <v>4.0800000000000003E-2</v>
      </c>
      <c r="P39" s="96">
        <v>0</v>
      </c>
      <c r="Q39" s="96">
        <v>1</v>
      </c>
      <c r="R39" s="96">
        <v>1</v>
      </c>
      <c r="S39" s="96">
        <v>0</v>
      </c>
      <c r="T39" s="96">
        <v>0</v>
      </c>
      <c r="U39" s="96">
        <v>0.4</v>
      </c>
    </row>
    <row r="40" spans="1:21">
      <c r="A40" s="258"/>
      <c r="B40" s="79" t="s">
        <v>844</v>
      </c>
      <c r="C40" s="96" t="s">
        <v>822</v>
      </c>
      <c r="D40" s="96">
        <v>27</v>
      </c>
      <c r="E40" s="96">
        <v>29</v>
      </c>
      <c r="F40" s="96">
        <v>38</v>
      </c>
      <c r="G40" s="96">
        <v>37</v>
      </c>
      <c r="H40" s="96">
        <v>25</v>
      </c>
      <c r="I40" s="96">
        <v>31.2</v>
      </c>
      <c r="J40" s="101">
        <v>0</v>
      </c>
      <c r="K40" s="97">
        <v>3.4500000000000003E-2</v>
      </c>
      <c r="L40" s="97">
        <v>2.63E-2</v>
      </c>
      <c r="M40" s="97">
        <v>8.1100000000000005E-2</v>
      </c>
      <c r="N40" s="97">
        <v>0.16</v>
      </c>
      <c r="O40" s="97">
        <v>5.7700000000000001E-2</v>
      </c>
      <c r="P40" s="96">
        <v>0</v>
      </c>
      <c r="Q40" s="96">
        <v>1</v>
      </c>
      <c r="R40" s="96">
        <v>1</v>
      </c>
      <c r="S40" s="96">
        <v>3</v>
      </c>
      <c r="T40" s="96">
        <v>4</v>
      </c>
      <c r="U40" s="96">
        <v>1.8</v>
      </c>
    </row>
    <row r="41" spans="1:21" ht="51">
      <c r="A41" s="258"/>
      <c r="B41" s="98" t="s">
        <v>845</v>
      </c>
      <c r="C41" s="99" t="s">
        <v>822</v>
      </c>
      <c r="D41" s="99">
        <v>28</v>
      </c>
      <c r="E41" s="99">
        <v>18</v>
      </c>
      <c r="F41" s="99">
        <v>17</v>
      </c>
      <c r="G41" s="99">
        <v>12</v>
      </c>
      <c r="H41" s="99">
        <v>20</v>
      </c>
      <c r="I41" s="99">
        <v>19</v>
      </c>
      <c r="J41" s="102">
        <v>0</v>
      </c>
      <c r="K41" s="100">
        <v>5.5599999999999997E-2</v>
      </c>
      <c r="L41" s="100">
        <v>0.17649999999999999</v>
      </c>
      <c r="M41" s="100">
        <v>0.25</v>
      </c>
      <c r="N41" s="100">
        <v>0.1</v>
      </c>
      <c r="O41" s="100">
        <v>9.4700000000000006E-2</v>
      </c>
      <c r="P41" s="99">
        <v>0</v>
      </c>
      <c r="Q41" s="99">
        <v>1</v>
      </c>
      <c r="R41" s="99">
        <v>3</v>
      </c>
      <c r="S41" s="99">
        <v>3</v>
      </c>
      <c r="T41" s="99">
        <v>2</v>
      </c>
      <c r="U41" s="99">
        <v>1.8</v>
      </c>
    </row>
    <row r="42" spans="1:21" ht="38.25">
      <c r="A42" s="221" t="s">
        <v>846</v>
      </c>
      <c r="B42" s="79" t="s">
        <v>847</v>
      </c>
      <c r="C42" s="96" t="s">
        <v>822</v>
      </c>
      <c r="D42" s="96">
        <v>97</v>
      </c>
      <c r="E42" s="96">
        <v>122</v>
      </c>
      <c r="F42" s="96">
        <v>145</v>
      </c>
      <c r="G42" s="96">
        <v>123</v>
      </c>
      <c r="H42" s="96">
        <v>132</v>
      </c>
      <c r="I42" s="96">
        <v>123.8</v>
      </c>
      <c r="J42" s="101">
        <v>3.09E-2</v>
      </c>
      <c r="K42" s="97">
        <v>3.2800000000000003E-2</v>
      </c>
      <c r="L42" s="97">
        <v>5.5199999999999999E-2</v>
      </c>
      <c r="M42" s="97">
        <v>4.07E-2</v>
      </c>
      <c r="N42" s="97">
        <v>6.0600000000000001E-2</v>
      </c>
      <c r="O42" s="97">
        <v>4.5199999999999997E-2</v>
      </c>
      <c r="P42" s="96">
        <v>3</v>
      </c>
      <c r="Q42" s="96">
        <v>4</v>
      </c>
      <c r="R42" s="96">
        <v>8</v>
      </c>
      <c r="S42" s="96">
        <v>5</v>
      </c>
      <c r="T42" s="96">
        <v>8</v>
      </c>
      <c r="U42" s="96">
        <v>5.6</v>
      </c>
    </row>
    <row r="43" spans="1:21">
      <c r="A43" s="232"/>
      <c r="B43" s="79" t="s">
        <v>848</v>
      </c>
      <c r="C43" s="96" t="s">
        <v>822</v>
      </c>
      <c r="D43" s="96">
        <v>0</v>
      </c>
      <c r="E43" s="96">
        <v>1</v>
      </c>
      <c r="F43" s="96">
        <v>1</v>
      </c>
      <c r="G43" s="96">
        <v>0</v>
      </c>
      <c r="H43" s="96">
        <v>0</v>
      </c>
      <c r="I43" s="96">
        <v>0.4</v>
      </c>
      <c r="J43" s="81" t="s">
        <v>98</v>
      </c>
      <c r="K43" s="97">
        <v>0</v>
      </c>
      <c r="L43" s="97">
        <v>0</v>
      </c>
      <c r="M43" s="96" t="s">
        <v>98</v>
      </c>
      <c r="N43" s="96" t="s">
        <v>98</v>
      </c>
      <c r="O43" s="97">
        <v>0</v>
      </c>
      <c r="P43" s="96">
        <v>0</v>
      </c>
      <c r="Q43" s="96">
        <v>0</v>
      </c>
      <c r="R43" s="96">
        <v>0</v>
      </c>
      <c r="S43" s="96">
        <v>0</v>
      </c>
      <c r="T43" s="96">
        <v>0</v>
      </c>
      <c r="U43" s="96">
        <v>0</v>
      </c>
    </row>
    <row r="44" spans="1:21" ht="25.5">
      <c r="A44" s="232"/>
      <c r="B44" s="79" t="s">
        <v>849</v>
      </c>
      <c r="C44" s="96" t="s">
        <v>822</v>
      </c>
      <c r="D44" s="96">
        <v>32</v>
      </c>
      <c r="E44" s="96">
        <v>48</v>
      </c>
      <c r="F44" s="96">
        <v>54</v>
      </c>
      <c r="G44" s="96">
        <v>56</v>
      </c>
      <c r="H44" s="96">
        <v>33</v>
      </c>
      <c r="I44" s="96">
        <v>44.6</v>
      </c>
      <c r="J44" s="101">
        <v>3.1300000000000001E-2</v>
      </c>
      <c r="K44" s="97">
        <v>0</v>
      </c>
      <c r="L44" s="97">
        <v>3.6999999999999998E-2</v>
      </c>
      <c r="M44" s="97">
        <v>1.7899999999999999E-2</v>
      </c>
      <c r="N44" s="97">
        <v>9.0899999999999995E-2</v>
      </c>
      <c r="O44" s="97">
        <v>3.1399999999999997E-2</v>
      </c>
      <c r="P44" s="96">
        <v>1</v>
      </c>
      <c r="Q44" s="96">
        <v>0</v>
      </c>
      <c r="R44" s="96">
        <v>2</v>
      </c>
      <c r="S44" s="96">
        <v>1</v>
      </c>
      <c r="T44" s="96">
        <v>3</v>
      </c>
      <c r="U44" s="96">
        <v>1.4</v>
      </c>
    </row>
    <row r="45" spans="1:21">
      <c r="A45" s="232"/>
      <c r="B45" s="79" t="s">
        <v>850</v>
      </c>
      <c r="C45" s="96" t="s">
        <v>822</v>
      </c>
      <c r="D45" s="96">
        <v>6</v>
      </c>
      <c r="E45" s="96">
        <v>3</v>
      </c>
      <c r="F45" s="96">
        <v>4</v>
      </c>
      <c r="G45" s="96">
        <v>7</v>
      </c>
      <c r="H45" s="96">
        <v>8</v>
      </c>
      <c r="I45" s="96">
        <v>5.6</v>
      </c>
      <c r="J45" s="101">
        <v>0</v>
      </c>
      <c r="K45" s="97">
        <v>0</v>
      </c>
      <c r="L45" s="97">
        <v>0</v>
      </c>
      <c r="M45" s="97">
        <v>0</v>
      </c>
      <c r="N45" s="97">
        <v>0</v>
      </c>
      <c r="O45" s="97">
        <v>0</v>
      </c>
      <c r="P45" s="96">
        <v>0</v>
      </c>
      <c r="Q45" s="96">
        <v>0</v>
      </c>
      <c r="R45" s="96">
        <v>0</v>
      </c>
      <c r="S45" s="96">
        <v>0</v>
      </c>
      <c r="T45" s="96">
        <v>0</v>
      </c>
      <c r="U45" s="96">
        <v>0</v>
      </c>
    </row>
    <row r="46" spans="1:21">
      <c r="A46" s="232"/>
      <c r="B46" s="79" t="s">
        <v>851</v>
      </c>
      <c r="C46" s="96" t="s">
        <v>822</v>
      </c>
      <c r="D46" s="96">
        <v>7</v>
      </c>
      <c r="E46" s="96">
        <v>19</v>
      </c>
      <c r="F46" s="96">
        <v>16</v>
      </c>
      <c r="G46" s="96">
        <v>12</v>
      </c>
      <c r="H46" s="96">
        <v>35</v>
      </c>
      <c r="I46" s="96">
        <v>17.8</v>
      </c>
      <c r="J46" s="101">
        <v>0.1429</v>
      </c>
      <c r="K46" s="97">
        <v>0.15790000000000001</v>
      </c>
      <c r="L46" s="97">
        <v>0.25</v>
      </c>
      <c r="M46" s="97">
        <v>8.3299999999999999E-2</v>
      </c>
      <c r="N46" s="97">
        <v>2.86E-2</v>
      </c>
      <c r="O46" s="97">
        <v>0.1124</v>
      </c>
      <c r="P46" s="96">
        <v>1</v>
      </c>
      <c r="Q46" s="96">
        <v>3</v>
      </c>
      <c r="R46" s="96">
        <v>4</v>
      </c>
      <c r="S46" s="96">
        <v>1</v>
      </c>
      <c r="T46" s="96">
        <v>1</v>
      </c>
      <c r="U46" s="96">
        <v>2</v>
      </c>
    </row>
    <row r="47" spans="1:21" ht="25.5">
      <c r="A47" s="232"/>
      <c r="B47" s="79" t="s">
        <v>852</v>
      </c>
      <c r="C47" s="96" t="s">
        <v>822</v>
      </c>
      <c r="D47" s="96">
        <v>11</v>
      </c>
      <c r="E47" s="96">
        <v>21</v>
      </c>
      <c r="F47" s="96">
        <v>19</v>
      </c>
      <c r="G47" s="96">
        <v>10</v>
      </c>
      <c r="H47" s="96">
        <v>13</v>
      </c>
      <c r="I47" s="96">
        <v>14.8</v>
      </c>
      <c r="J47" s="101">
        <v>0</v>
      </c>
      <c r="K47" s="97">
        <v>0</v>
      </c>
      <c r="L47" s="97">
        <v>0</v>
      </c>
      <c r="M47" s="97">
        <v>0</v>
      </c>
      <c r="N47" s="97">
        <v>7.6899999999999996E-2</v>
      </c>
      <c r="O47" s="97">
        <v>1.35E-2</v>
      </c>
      <c r="P47" s="96">
        <v>0</v>
      </c>
      <c r="Q47" s="96">
        <v>0</v>
      </c>
      <c r="R47" s="96">
        <v>0</v>
      </c>
      <c r="S47" s="96">
        <v>0</v>
      </c>
      <c r="T47" s="96">
        <v>1</v>
      </c>
      <c r="U47" s="96">
        <v>0.2</v>
      </c>
    </row>
    <row r="48" spans="1:21">
      <c r="A48" s="232"/>
      <c r="B48" s="79" t="s">
        <v>853</v>
      </c>
      <c r="C48" s="96" t="s">
        <v>822</v>
      </c>
      <c r="D48" s="96">
        <v>21</v>
      </c>
      <c r="E48" s="96">
        <v>17</v>
      </c>
      <c r="F48" s="96">
        <v>18</v>
      </c>
      <c r="G48" s="96">
        <v>14</v>
      </c>
      <c r="H48" s="96">
        <v>20</v>
      </c>
      <c r="I48" s="96">
        <v>18</v>
      </c>
      <c r="J48" s="101">
        <v>0</v>
      </c>
      <c r="K48" s="97">
        <v>0</v>
      </c>
      <c r="L48" s="97">
        <v>0</v>
      </c>
      <c r="M48" s="97">
        <v>0</v>
      </c>
      <c r="N48" s="97">
        <v>0</v>
      </c>
      <c r="O48" s="97">
        <v>0</v>
      </c>
      <c r="P48" s="96">
        <v>0</v>
      </c>
      <c r="Q48" s="96">
        <v>0</v>
      </c>
      <c r="R48" s="96">
        <v>0</v>
      </c>
      <c r="S48" s="96">
        <v>0</v>
      </c>
      <c r="T48" s="96">
        <v>0</v>
      </c>
      <c r="U48" s="96">
        <v>0</v>
      </c>
    </row>
    <row r="49" spans="1:21">
      <c r="A49" s="232"/>
      <c r="B49" s="79" t="s">
        <v>854</v>
      </c>
      <c r="C49" s="96" t="s">
        <v>822</v>
      </c>
      <c r="D49" s="96">
        <v>7</v>
      </c>
      <c r="E49" s="96">
        <v>7</v>
      </c>
      <c r="F49" s="96">
        <v>27</v>
      </c>
      <c r="G49" s="96">
        <v>20</v>
      </c>
      <c r="H49" s="96">
        <v>18</v>
      </c>
      <c r="I49" s="96">
        <v>15.8</v>
      </c>
      <c r="J49" s="101">
        <v>0</v>
      </c>
      <c r="K49" s="97">
        <v>0</v>
      </c>
      <c r="L49" s="97">
        <v>3.6999999999999998E-2</v>
      </c>
      <c r="M49" s="97">
        <v>0.05</v>
      </c>
      <c r="N49" s="97">
        <v>0</v>
      </c>
      <c r="O49" s="97">
        <v>2.53E-2</v>
      </c>
      <c r="P49" s="96">
        <v>0</v>
      </c>
      <c r="Q49" s="96">
        <v>0</v>
      </c>
      <c r="R49" s="96">
        <v>1</v>
      </c>
      <c r="S49" s="96">
        <v>1</v>
      </c>
      <c r="T49" s="96">
        <v>0</v>
      </c>
      <c r="U49" s="96">
        <v>0.4</v>
      </c>
    </row>
    <row r="50" spans="1:21" ht="25.5">
      <c r="A50" s="232"/>
      <c r="B50" s="79" t="s">
        <v>855</v>
      </c>
      <c r="C50" s="96" t="s">
        <v>822</v>
      </c>
      <c r="D50" s="96">
        <v>13</v>
      </c>
      <c r="E50" s="96">
        <v>4</v>
      </c>
      <c r="F50" s="96">
        <v>6</v>
      </c>
      <c r="G50" s="96">
        <v>4</v>
      </c>
      <c r="H50" s="96">
        <v>2</v>
      </c>
      <c r="I50" s="96">
        <v>5.8</v>
      </c>
      <c r="J50" s="101">
        <v>0</v>
      </c>
      <c r="K50" s="97">
        <v>0</v>
      </c>
      <c r="L50" s="97">
        <v>0</v>
      </c>
      <c r="M50" s="97">
        <v>0</v>
      </c>
      <c r="N50" s="97">
        <v>0</v>
      </c>
      <c r="O50" s="97">
        <v>0</v>
      </c>
      <c r="P50" s="96">
        <v>0</v>
      </c>
      <c r="Q50" s="96">
        <v>0</v>
      </c>
      <c r="R50" s="96">
        <v>0</v>
      </c>
      <c r="S50" s="96">
        <v>0</v>
      </c>
      <c r="T50" s="96">
        <v>0</v>
      </c>
      <c r="U50" s="96">
        <v>0</v>
      </c>
    </row>
    <row r="51" spans="1:21">
      <c r="A51" s="232"/>
      <c r="B51" s="79" t="s">
        <v>856</v>
      </c>
      <c r="C51" s="96" t="s">
        <v>822</v>
      </c>
      <c r="D51" s="96">
        <v>0</v>
      </c>
      <c r="E51" s="96">
        <v>2</v>
      </c>
      <c r="F51" s="96">
        <v>0</v>
      </c>
      <c r="G51" s="96">
        <v>0</v>
      </c>
      <c r="H51" s="96">
        <v>5</v>
      </c>
      <c r="I51" s="96">
        <v>1.4</v>
      </c>
      <c r="J51" s="81" t="s">
        <v>98</v>
      </c>
      <c r="K51" s="97">
        <v>0</v>
      </c>
      <c r="L51" s="96" t="s">
        <v>98</v>
      </c>
      <c r="M51" s="96" t="s">
        <v>98</v>
      </c>
      <c r="N51" s="97">
        <v>0.2</v>
      </c>
      <c r="O51" s="97">
        <v>0.28570000000000001</v>
      </c>
      <c r="P51" s="96">
        <v>1</v>
      </c>
      <c r="Q51" s="96">
        <v>0</v>
      </c>
      <c r="R51" s="96">
        <v>0</v>
      </c>
      <c r="S51" s="96">
        <v>0</v>
      </c>
      <c r="T51" s="96">
        <v>1</v>
      </c>
      <c r="U51" s="96">
        <v>0.4</v>
      </c>
    </row>
    <row r="52" spans="1:21" ht="25.5">
      <c r="A52" s="232"/>
      <c r="B52" s="98" t="s">
        <v>839</v>
      </c>
      <c r="C52" s="99" t="s">
        <v>98</v>
      </c>
      <c r="D52" s="99">
        <v>0</v>
      </c>
      <c r="E52" s="99">
        <v>0</v>
      </c>
      <c r="F52" s="99">
        <v>0</v>
      </c>
      <c r="G52" s="99">
        <v>0</v>
      </c>
      <c r="H52" s="99">
        <v>0</v>
      </c>
      <c r="I52" s="99">
        <v>0</v>
      </c>
      <c r="J52" s="99" t="s">
        <v>98</v>
      </c>
      <c r="K52" s="99" t="s">
        <v>98</v>
      </c>
      <c r="L52" s="99" t="s">
        <v>98</v>
      </c>
      <c r="M52" s="99" t="s">
        <v>98</v>
      </c>
      <c r="N52" s="99" t="s">
        <v>98</v>
      </c>
      <c r="O52" s="99" t="s">
        <v>98</v>
      </c>
      <c r="P52" s="99">
        <v>0</v>
      </c>
      <c r="Q52" s="99">
        <v>1</v>
      </c>
      <c r="R52" s="99">
        <v>1</v>
      </c>
      <c r="S52" s="99">
        <v>2</v>
      </c>
      <c r="T52" s="99">
        <v>2</v>
      </c>
      <c r="U52" s="99">
        <v>1.2</v>
      </c>
    </row>
    <row r="53" spans="1:21" ht="27" customHeight="1">
      <c r="A53" s="103" t="s">
        <v>12</v>
      </c>
      <c r="B53" s="98" t="s">
        <v>857</v>
      </c>
      <c r="C53" s="99" t="s">
        <v>822</v>
      </c>
      <c r="D53" s="99">
        <v>14</v>
      </c>
      <c r="E53" s="99">
        <v>18</v>
      </c>
      <c r="F53" s="99">
        <v>20</v>
      </c>
      <c r="G53" s="99">
        <v>36</v>
      </c>
      <c r="H53" s="99">
        <v>11</v>
      </c>
      <c r="I53" s="99">
        <v>19.8</v>
      </c>
      <c r="J53" s="102">
        <v>0</v>
      </c>
      <c r="K53" s="100">
        <v>0</v>
      </c>
      <c r="L53" s="100">
        <v>0</v>
      </c>
      <c r="M53" s="100">
        <v>0</v>
      </c>
      <c r="N53" s="100">
        <v>0</v>
      </c>
      <c r="O53" s="100">
        <v>0</v>
      </c>
      <c r="P53" s="99">
        <v>0</v>
      </c>
      <c r="Q53" s="99">
        <v>0</v>
      </c>
      <c r="R53" s="99">
        <v>0</v>
      </c>
      <c r="S53" s="99">
        <v>0</v>
      </c>
      <c r="T53" s="99">
        <v>0</v>
      </c>
      <c r="U53" s="99">
        <v>0</v>
      </c>
    </row>
    <row r="54" spans="1:21" ht="38.25">
      <c r="A54" s="98" t="s">
        <v>858</v>
      </c>
      <c r="B54" s="98" t="s">
        <v>859</v>
      </c>
      <c r="C54" s="99" t="s">
        <v>822</v>
      </c>
      <c r="D54" s="99">
        <v>37</v>
      </c>
      <c r="E54" s="99">
        <v>22</v>
      </c>
      <c r="F54" s="99">
        <v>66</v>
      </c>
      <c r="G54" s="99">
        <v>35</v>
      </c>
      <c r="H54" s="99">
        <v>13</v>
      </c>
      <c r="I54" s="99">
        <v>34.6</v>
      </c>
      <c r="J54" s="102">
        <v>0</v>
      </c>
      <c r="K54" s="100">
        <v>0</v>
      </c>
      <c r="L54" s="100">
        <v>0</v>
      </c>
      <c r="M54" s="100">
        <v>0</v>
      </c>
      <c r="N54" s="100">
        <v>0</v>
      </c>
      <c r="O54" s="100">
        <v>0</v>
      </c>
      <c r="P54" s="99">
        <v>0</v>
      </c>
      <c r="Q54" s="99">
        <v>0</v>
      </c>
      <c r="R54" s="99">
        <v>0</v>
      </c>
      <c r="S54" s="99">
        <v>0</v>
      </c>
      <c r="T54" s="99">
        <v>0</v>
      </c>
      <c r="U54" s="99">
        <v>0</v>
      </c>
    </row>
    <row r="55" spans="1:21" ht="51">
      <c r="A55" s="98" t="s">
        <v>2</v>
      </c>
      <c r="B55" s="98" t="s">
        <v>860</v>
      </c>
      <c r="C55" s="99" t="s">
        <v>822</v>
      </c>
      <c r="D55" s="99">
        <v>17</v>
      </c>
      <c r="E55" s="99">
        <v>5</v>
      </c>
      <c r="F55" s="99">
        <v>11</v>
      </c>
      <c r="G55" s="99">
        <v>19</v>
      </c>
      <c r="H55" s="99">
        <v>24</v>
      </c>
      <c r="I55" s="99">
        <v>15.2</v>
      </c>
      <c r="J55" s="102">
        <v>0.23530000000000001</v>
      </c>
      <c r="K55" s="100">
        <v>0</v>
      </c>
      <c r="L55" s="100">
        <v>0.54549999999999998</v>
      </c>
      <c r="M55" s="100">
        <v>0.42109999999999997</v>
      </c>
      <c r="N55" s="100">
        <v>0.25</v>
      </c>
      <c r="O55" s="100">
        <v>0.31580000000000003</v>
      </c>
      <c r="P55" s="99">
        <v>4</v>
      </c>
      <c r="Q55" s="99">
        <v>0</v>
      </c>
      <c r="R55" s="99">
        <v>6</v>
      </c>
      <c r="S55" s="99">
        <v>8</v>
      </c>
      <c r="T55" s="99">
        <v>6</v>
      </c>
      <c r="U55" s="99">
        <v>4.8</v>
      </c>
    </row>
    <row r="56" spans="1:21" ht="38.25">
      <c r="A56" s="98" t="s">
        <v>861</v>
      </c>
      <c r="B56" s="98" t="s">
        <v>862</v>
      </c>
      <c r="C56" s="99" t="s">
        <v>822</v>
      </c>
      <c r="D56" s="99">
        <v>125</v>
      </c>
      <c r="E56" s="99">
        <v>139</v>
      </c>
      <c r="F56" s="99">
        <v>156</v>
      </c>
      <c r="G56" s="99">
        <v>160</v>
      </c>
      <c r="H56" s="99">
        <v>138</v>
      </c>
      <c r="I56" s="99">
        <v>143.6</v>
      </c>
      <c r="J56" s="102">
        <v>0</v>
      </c>
      <c r="K56" s="100">
        <v>0</v>
      </c>
      <c r="L56" s="100">
        <v>0</v>
      </c>
      <c r="M56" s="100">
        <v>0</v>
      </c>
      <c r="N56" s="100">
        <v>0</v>
      </c>
      <c r="O56" s="100">
        <v>0</v>
      </c>
      <c r="P56" s="99">
        <v>0</v>
      </c>
      <c r="Q56" s="99">
        <v>0</v>
      </c>
      <c r="R56" s="99">
        <v>0</v>
      </c>
      <c r="S56" s="99">
        <v>0</v>
      </c>
      <c r="T56" s="99">
        <v>0</v>
      </c>
      <c r="U56" s="99">
        <v>0</v>
      </c>
    </row>
    <row r="57" spans="1:21" ht="25.5">
      <c r="A57" s="251" t="s">
        <v>863</v>
      </c>
      <c r="B57" s="79" t="s">
        <v>864</v>
      </c>
      <c r="C57" s="96" t="s">
        <v>822</v>
      </c>
      <c r="D57" s="96">
        <v>278</v>
      </c>
      <c r="E57" s="96">
        <v>84</v>
      </c>
      <c r="F57" s="96">
        <v>202</v>
      </c>
      <c r="G57" s="96">
        <v>38</v>
      </c>
      <c r="H57" s="96">
        <v>204</v>
      </c>
      <c r="I57" s="96">
        <v>161.19999999999999</v>
      </c>
      <c r="J57" s="101">
        <v>0</v>
      </c>
      <c r="K57" s="97">
        <v>0</v>
      </c>
      <c r="L57" s="97">
        <v>0</v>
      </c>
      <c r="M57" s="97">
        <v>0</v>
      </c>
      <c r="N57" s="97">
        <v>0</v>
      </c>
      <c r="O57" s="97">
        <v>0</v>
      </c>
      <c r="P57" s="96">
        <v>0</v>
      </c>
      <c r="Q57" s="96">
        <v>0</v>
      </c>
      <c r="R57" s="96">
        <v>0</v>
      </c>
      <c r="S57" s="96">
        <v>0</v>
      </c>
      <c r="T57" s="96">
        <v>0</v>
      </c>
      <c r="U57" s="96">
        <v>0</v>
      </c>
    </row>
    <row r="58" spans="1:21">
      <c r="A58" s="251"/>
      <c r="B58" s="79" t="s">
        <v>865</v>
      </c>
      <c r="C58" s="96" t="s">
        <v>822</v>
      </c>
      <c r="D58" s="96">
        <v>226</v>
      </c>
      <c r="E58" s="96">
        <v>58</v>
      </c>
      <c r="F58" s="96">
        <v>72</v>
      </c>
      <c r="G58" s="96">
        <v>30</v>
      </c>
      <c r="H58" s="96">
        <v>109</v>
      </c>
      <c r="I58" s="96">
        <v>99</v>
      </c>
      <c r="J58" s="101">
        <v>0</v>
      </c>
      <c r="K58" s="97">
        <v>0</v>
      </c>
      <c r="L58" s="97">
        <v>0</v>
      </c>
      <c r="M58" s="97">
        <v>0</v>
      </c>
      <c r="N58" s="97">
        <v>0</v>
      </c>
      <c r="O58" s="97">
        <v>0</v>
      </c>
      <c r="P58" s="96">
        <v>0</v>
      </c>
      <c r="Q58" s="96">
        <v>0</v>
      </c>
      <c r="R58" s="96">
        <v>0</v>
      </c>
      <c r="S58" s="96">
        <v>0</v>
      </c>
      <c r="T58" s="96">
        <v>0</v>
      </c>
      <c r="U58" s="96">
        <v>0</v>
      </c>
    </row>
    <row r="59" spans="1:21">
      <c r="A59" s="251"/>
      <c r="B59" s="79" t="s">
        <v>866</v>
      </c>
      <c r="C59" s="96" t="s">
        <v>822</v>
      </c>
      <c r="D59" s="96">
        <v>5</v>
      </c>
      <c r="E59" s="96">
        <v>12</v>
      </c>
      <c r="F59" s="96">
        <v>47</v>
      </c>
      <c r="G59" s="96">
        <v>0</v>
      </c>
      <c r="H59" s="96">
        <v>23</v>
      </c>
      <c r="I59" s="96">
        <v>17.399999999999999</v>
      </c>
      <c r="J59" s="101">
        <v>0</v>
      </c>
      <c r="K59" s="97">
        <v>0</v>
      </c>
      <c r="L59" s="97">
        <v>0</v>
      </c>
      <c r="M59" s="96" t="s">
        <v>98</v>
      </c>
      <c r="N59" s="97">
        <v>0</v>
      </c>
      <c r="O59" s="97">
        <v>0</v>
      </c>
      <c r="P59" s="96">
        <v>0</v>
      </c>
      <c r="Q59" s="96">
        <v>0</v>
      </c>
      <c r="R59" s="96">
        <v>0</v>
      </c>
      <c r="S59" s="96">
        <v>0</v>
      </c>
      <c r="T59" s="96">
        <v>0</v>
      </c>
      <c r="U59" s="96">
        <v>0</v>
      </c>
    </row>
    <row r="60" spans="1:21">
      <c r="A60" s="251"/>
      <c r="B60" s="79" t="s">
        <v>867</v>
      </c>
      <c r="C60" s="96" t="s">
        <v>822</v>
      </c>
      <c r="D60" s="96">
        <v>7</v>
      </c>
      <c r="E60" s="96">
        <v>1</v>
      </c>
      <c r="F60" s="96">
        <v>38</v>
      </c>
      <c r="G60" s="96">
        <v>8</v>
      </c>
      <c r="H60" s="96">
        <v>61</v>
      </c>
      <c r="I60" s="96">
        <v>23</v>
      </c>
      <c r="J60" s="101">
        <v>0</v>
      </c>
      <c r="K60" s="97">
        <v>0</v>
      </c>
      <c r="L60" s="97">
        <v>0</v>
      </c>
      <c r="M60" s="97">
        <v>0</v>
      </c>
      <c r="N60" s="97">
        <v>0</v>
      </c>
      <c r="O60" s="97">
        <v>0</v>
      </c>
      <c r="P60" s="96">
        <v>0</v>
      </c>
      <c r="Q60" s="96">
        <v>0</v>
      </c>
      <c r="R60" s="96">
        <v>0</v>
      </c>
      <c r="S60" s="96">
        <v>0</v>
      </c>
      <c r="T60" s="96">
        <v>0</v>
      </c>
      <c r="U60" s="96">
        <v>0</v>
      </c>
    </row>
    <row r="61" spans="1:21">
      <c r="A61" s="252"/>
      <c r="B61" s="98" t="s">
        <v>868</v>
      </c>
      <c r="C61" s="99" t="s">
        <v>822</v>
      </c>
      <c r="D61" s="99">
        <v>40</v>
      </c>
      <c r="E61" s="99">
        <v>13</v>
      </c>
      <c r="F61" s="99">
        <v>45</v>
      </c>
      <c r="G61" s="99">
        <v>0</v>
      </c>
      <c r="H61" s="99">
        <v>11</v>
      </c>
      <c r="I61" s="99">
        <v>21.8</v>
      </c>
      <c r="J61" s="102">
        <v>0</v>
      </c>
      <c r="K61" s="100">
        <v>0</v>
      </c>
      <c r="L61" s="100">
        <v>0</v>
      </c>
      <c r="M61" s="99" t="s">
        <v>98</v>
      </c>
      <c r="N61" s="100">
        <v>0</v>
      </c>
      <c r="O61" s="100">
        <v>0</v>
      </c>
      <c r="P61" s="99">
        <v>0</v>
      </c>
      <c r="Q61" s="99">
        <v>0</v>
      </c>
      <c r="R61" s="99">
        <v>0</v>
      </c>
      <c r="S61" s="99">
        <v>0</v>
      </c>
      <c r="T61" s="99">
        <v>0</v>
      </c>
      <c r="U61" s="99">
        <v>0</v>
      </c>
    </row>
    <row r="62" spans="1:21" ht="25.5">
      <c r="A62" s="79" t="s">
        <v>869</v>
      </c>
      <c r="B62" s="79" t="s">
        <v>870</v>
      </c>
      <c r="C62" s="96" t="s">
        <v>822</v>
      </c>
      <c r="D62" s="96">
        <v>20</v>
      </c>
      <c r="E62" s="96">
        <v>16</v>
      </c>
      <c r="F62" s="96">
        <v>18</v>
      </c>
      <c r="G62" s="96">
        <v>26</v>
      </c>
      <c r="H62" s="96">
        <v>21</v>
      </c>
      <c r="I62" s="96">
        <v>20.2</v>
      </c>
      <c r="J62" s="101">
        <v>0</v>
      </c>
      <c r="K62" s="97">
        <v>0</v>
      </c>
      <c r="L62" s="97">
        <v>0</v>
      </c>
      <c r="M62" s="97">
        <v>0</v>
      </c>
      <c r="N62" s="97">
        <v>0</v>
      </c>
      <c r="O62" s="97">
        <v>0</v>
      </c>
      <c r="P62" s="96">
        <v>0</v>
      </c>
      <c r="Q62" s="96">
        <v>0</v>
      </c>
      <c r="R62" s="96">
        <v>0</v>
      </c>
      <c r="S62" s="96">
        <v>0</v>
      </c>
      <c r="T62" s="96">
        <v>0</v>
      </c>
      <c r="U62" s="96">
        <v>0</v>
      </c>
    </row>
  </sheetData>
  <mergeCells count="11">
    <mergeCell ref="C34:C35"/>
    <mergeCell ref="A36:A41"/>
    <mergeCell ref="A2:B3"/>
    <mergeCell ref="C2:C3"/>
    <mergeCell ref="A4:A9"/>
    <mergeCell ref="A10:A26"/>
    <mergeCell ref="A42:A52"/>
    <mergeCell ref="A57:A61"/>
    <mergeCell ref="A27:B27"/>
    <mergeCell ref="A28:B28"/>
    <mergeCell ref="A34:B35"/>
  </mergeCells>
  <printOptions horizontalCentered="1"/>
  <pageMargins left="0.45" right="0.45" top="0.5" bottom="0.5" header="0.3" footer="0.3"/>
  <pageSetup scale="70" fitToHeight="0" orientation="landscape" r:id="rId1"/>
  <headerFooter scaleWithDoc="0"/>
  <rowBreaks count="1" manualBreakCount="1">
    <brk id="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2759-6928-464C-88CA-FBF557B43082}">
  <sheetPr>
    <pageSetUpPr fitToPage="1"/>
  </sheetPr>
  <dimension ref="A1:G10"/>
  <sheetViews>
    <sheetView showGridLines="0" zoomScale="85" zoomScaleNormal="85" workbookViewId="0"/>
  </sheetViews>
  <sheetFormatPr defaultColWidth="9.140625" defaultRowHeight="12.75"/>
  <cols>
    <col min="1" max="1" width="34.85546875" style="2" bestFit="1" customWidth="1"/>
    <col min="2" max="3" width="10.7109375" style="2" customWidth="1"/>
    <col min="4" max="4" width="24.140625" style="2" customWidth="1"/>
    <col min="5" max="6" width="10.7109375" style="2" customWidth="1"/>
    <col min="7" max="7" width="66" style="2" bestFit="1" customWidth="1"/>
    <col min="8" max="16384" width="9.140625" style="2"/>
  </cols>
  <sheetData>
    <row r="1" spans="1:7">
      <c r="A1" s="1" t="s">
        <v>373</v>
      </c>
      <c r="B1" s="1"/>
      <c r="C1" s="1"/>
      <c r="D1" s="1"/>
      <c r="E1" s="1"/>
      <c r="F1" s="1"/>
      <c r="G1" s="1"/>
    </row>
    <row r="2" spans="1:7">
      <c r="A2" s="71" t="s">
        <v>372</v>
      </c>
      <c r="B2" s="71">
        <v>2015</v>
      </c>
      <c r="C2" s="71">
        <v>2016</v>
      </c>
      <c r="D2" s="71">
        <v>2017</v>
      </c>
      <c r="E2" s="71">
        <v>2018</v>
      </c>
      <c r="F2" s="71">
        <v>2019</v>
      </c>
      <c r="G2" s="71" t="s">
        <v>199</v>
      </c>
    </row>
    <row r="3" spans="1:7" ht="25.5">
      <c r="A3" s="74" t="s">
        <v>371</v>
      </c>
      <c r="B3" s="96" t="s">
        <v>98</v>
      </c>
      <c r="C3" s="96" t="s">
        <v>98</v>
      </c>
      <c r="D3" s="96" t="s">
        <v>98</v>
      </c>
      <c r="E3" s="96">
        <v>1</v>
      </c>
      <c r="F3" s="96">
        <v>9</v>
      </c>
      <c r="G3" s="73" t="s">
        <v>370</v>
      </c>
    </row>
    <row r="4" spans="1:7" ht="38.25">
      <c r="A4" s="74" t="s">
        <v>369</v>
      </c>
      <c r="B4" s="96" t="s">
        <v>98</v>
      </c>
      <c r="C4" s="96" t="s">
        <v>98</v>
      </c>
      <c r="D4" s="96" t="s">
        <v>98</v>
      </c>
      <c r="E4" s="96">
        <v>1.9E-6</v>
      </c>
      <c r="F4" s="96">
        <v>2.5000000000000001E-5</v>
      </c>
      <c r="G4" s="73" t="s">
        <v>368</v>
      </c>
    </row>
    <row r="5" spans="1:7" ht="25.5">
      <c r="A5" s="74" t="s">
        <v>367</v>
      </c>
      <c r="B5" s="96" t="s">
        <v>98</v>
      </c>
      <c r="C5" s="96" t="s">
        <v>98</v>
      </c>
      <c r="D5" s="96" t="s">
        <v>98</v>
      </c>
      <c r="E5" s="96">
        <v>41</v>
      </c>
      <c r="F5" s="93">
        <v>16506</v>
      </c>
      <c r="G5" s="73" t="s">
        <v>366</v>
      </c>
    </row>
    <row r="6" spans="1:7" ht="25.5">
      <c r="A6" s="74" t="s">
        <v>365</v>
      </c>
      <c r="B6" s="96" t="s">
        <v>98</v>
      </c>
      <c r="C6" s="96" t="s">
        <v>98</v>
      </c>
      <c r="D6" s="96" t="s">
        <v>98</v>
      </c>
      <c r="E6" s="96">
        <v>7.7999999999999999E-5</v>
      </c>
      <c r="F6" s="96">
        <v>4.5999999999999999E-2</v>
      </c>
      <c r="G6" s="73" t="s">
        <v>364</v>
      </c>
    </row>
    <row r="7" spans="1:7">
      <c r="A7" s="74" t="s">
        <v>363</v>
      </c>
      <c r="B7" s="96" t="s">
        <v>98</v>
      </c>
      <c r="C7" s="96" t="s">
        <v>98</v>
      </c>
      <c r="D7" s="96" t="s">
        <v>98</v>
      </c>
      <c r="E7" s="93">
        <v>1517371</v>
      </c>
      <c r="F7" s="93">
        <v>98617112</v>
      </c>
      <c r="G7" s="73" t="s">
        <v>362</v>
      </c>
    </row>
    <row r="8" spans="1:7">
      <c r="A8" s="74" t="s">
        <v>361</v>
      </c>
      <c r="B8" s="96" t="s">
        <v>98</v>
      </c>
      <c r="C8" s="96" t="s">
        <v>98</v>
      </c>
      <c r="D8" s="96" t="s">
        <v>98</v>
      </c>
      <c r="E8" s="96">
        <v>3</v>
      </c>
      <c r="F8" s="96">
        <v>274</v>
      </c>
      <c r="G8" s="73" t="s">
        <v>360</v>
      </c>
    </row>
    <row r="9" spans="1:7" ht="27.75" customHeight="1">
      <c r="A9" s="79" t="s">
        <v>871</v>
      </c>
      <c r="B9" s="93">
        <v>63304</v>
      </c>
      <c r="C9" s="93">
        <v>89832</v>
      </c>
      <c r="D9" s="93">
        <v>471375</v>
      </c>
      <c r="E9" s="93">
        <v>522855</v>
      </c>
      <c r="F9" s="93">
        <v>360281</v>
      </c>
      <c r="G9" s="104" t="s">
        <v>872</v>
      </c>
    </row>
    <row r="10" spans="1:7">
      <c r="A10" s="105" t="s">
        <v>347</v>
      </c>
      <c r="B10" s="38"/>
      <c r="C10" s="38"/>
      <c r="D10" s="38"/>
      <c r="E10" s="38"/>
      <c r="F10" s="38"/>
      <c r="G10" s="38"/>
    </row>
  </sheetData>
  <printOptions horizontalCentered="1"/>
  <pageMargins left="0.45" right="0.45" top="0.5" bottom="0.5" header="0.3" footer="0.3"/>
  <pageSetup scale="77" fitToHeight="0" orientation="landscape"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136-73F6-4FDE-A336-6AA03E6A613C}">
  <sheetPr>
    <pageSetUpPr fitToPage="1"/>
  </sheetPr>
  <dimension ref="A1:F45"/>
  <sheetViews>
    <sheetView showGridLines="0" zoomScale="85" zoomScaleNormal="85" workbookViewId="0">
      <selection activeCell="A45" sqref="A45:F45"/>
    </sheetView>
  </sheetViews>
  <sheetFormatPr defaultColWidth="9.140625" defaultRowHeight="12.75"/>
  <cols>
    <col min="1" max="1" width="17.42578125" style="2" bestFit="1" customWidth="1"/>
    <col min="2" max="2" width="71.5703125" style="2" customWidth="1"/>
    <col min="3" max="3" width="15.7109375" style="2" customWidth="1"/>
    <col min="4" max="4" width="21.7109375" style="2" customWidth="1"/>
    <col min="5" max="6" width="15.7109375" style="2" customWidth="1"/>
    <col min="7" max="16384" width="9.140625" style="2"/>
  </cols>
  <sheetData>
    <row r="1" spans="1:6">
      <c r="A1" s="1" t="s">
        <v>397</v>
      </c>
      <c r="B1" s="1"/>
      <c r="C1" s="1"/>
      <c r="D1" s="1"/>
      <c r="E1" s="1"/>
      <c r="F1" s="1"/>
    </row>
    <row r="2" spans="1:6">
      <c r="A2" s="161" t="s">
        <v>396</v>
      </c>
      <c r="B2" s="161" t="s">
        <v>395</v>
      </c>
      <c r="C2" s="82" t="s">
        <v>394</v>
      </c>
      <c r="D2" s="82" t="s">
        <v>393</v>
      </c>
      <c r="E2" s="82" t="s">
        <v>392</v>
      </c>
      <c r="F2" s="82" t="s">
        <v>391</v>
      </c>
    </row>
    <row r="3" spans="1:6">
      <c r="A3" s="259" t="s">
        <v>390</v>
      </c>
      <c r="B3" s="39" t="s">
        <v>387</v>
      </c>
      <c r="C3" s="165">
        <v>15604</v>
      </c>
      <c r="D3" s="166">
        <v>9</v>
      </c>
      <c r="E3" s="166">
        <v>996</v>
      </c>
      <c r="F3" s="166">
        <v>395</v>
      </c>
    </row>
    <row r="4" spans="1:6">
      <c r="A4" s="259"/>
      <c r="B4" s="39" t="s">
        <v>386</v>
      </c>
      <c r="C4" s="165">
        <v>4195</v>
      </c>
      <c r="D4" s="166">
        <v>8</v>
      </c>
      <c r="E4" s="166">
        <v>721</v>
      </c>
      <c r="F4" s="166">
        <v>340</v>
      </c>
    </row>
    <row r="5" spans="1:6" ht="15">
      <c r="A5" s="259"/>
      <c r="B5" s="39" t="s">
        <v>385</v>
      </c>
      <c r="C5" s="167">
        <v>17009</v>
      </c>
      <c r="D5" s="167">
        <v>7</v>
      </c>
      <c r="E5" s="167">
        <v>442</v>
      </c>
      <c r="F5" s="167">
        <v>204</v>
      </c>
    </row>
    <row r="6" spans="1:6" ht="15">
      <c r="A6" s="259"/>
      <c r="B6" s="39" t="s">
        <v>384</v>
      </c>
      <c r="C6" s="167">
        <v>4213</v>
      </c>
      <c r="D6" s="167">
        <v>5</v>
      </c>
      <c r="E6" s="167">
        <v>402</v>
      </c>
      <c r="F6" s="167">
        <v>172</v>
      </c>
    </row>
    <row r="7" spans="1:6" ht="15">
      <c r="A7" s="259"/>
      <c r="B7" s="39" t="s">
        <v>383</v>
      </c>
      <c r="C7" s="167">
        <v>3966386</v>
      </c>
      <c r="D7" s="167">
        <v>2172</v>
      </c>
      <c r="E7" s="167">
        <v>76068</v>
      </c>
      <c r="F7" s="167">
        <v>29274</v>
      </c>
    </row>
    <row r="8" spans="1:6" ht="15">
      <c r="A8" s="259"/>
      <c r="B8" s="39" t="s">
        <v>382</v>
      </c>
      <c r="C8" s="167">
        <v>1165448</v>
      </c>
      <c r="D8" s="167">
        <v>1943</v>
      </c>
      <c r="E8" s="167">
        <v>66452</v>
      </c>
      <c r="F8" s="167">
        <v>27165</v>
      </c>
    </row>
    <row r="9" spans="1:6" ht="15">
      <c r="A9" s="259"/>
      <c r="B9" s="39" t="s">
        <v>381</v>
      </c>
      <c r="C9" s="167">
        <v>120605</v>
      </c>
      <c r="D9" s="167">
        <v>45</v>
      </c>
      <c r="E9" s="167">
        <v>2084</v>
      </c>
      <c r="F9" s="167">
        <v>727</v>
      </c>
    </row>
    <row r="10" spans="1:6" ht="15">
      <c r="A10" s="259"/>
      <c r="B10" s="39" t="s">
        <v>380</v>
      </c>
      <c r="C10" s="167">
        <v>38384</v>
      </c>
      <c r="D10" s="167">
        <v>39</v>
      </c>
      <c r="E10" s="167">
        <v>1895</v>
      </c>
      <c r="F10" s="167">
        <v>688</v>
      </c>
    </row>
    <row r="11" spans="1:6" ht="15">
      <c r="A11" s="259"/>
      <c r="B11" s="39" t="s">
        <v>379</v>
      </c>
      <c r="C11" s="167">
        <v>2048.285852</v>
      </c>
      <c r="D11" s="167">
        <v>0.26</v>
      </c>
      <c r="E11" s="167">
        <v>207.52</v>
      </c>
      <c r="F11" s="167">
        <v>53.21</v>
      </c>
    </row>
    <row r="12" spans="1:6" ht="15">
      <c r="A12" s="259"/>
      <c r="B12" s="39" t="s">
        <v>378</v>
      </c>
      <c r="C12" s="167">
        <v>64.239541000000003</v>
      </c>
      <c r="D12" s="167">
        <v>0.13</v>
      </c>
      <c r="E12" s="167">
        <v>82.14</v>
      </c>
      <c r="F12" s="167">
        <v>36.26</v>
      </c>
    </row>
    <row r="13" spans="1:6" ht="15">
      <c r="A13" s="259"/>
      <c r="B13" s="39" t="s">
        <v>377</v>
      </c>
      <c r="C13" s="167">
        <v>13555.612926</v>
      </c>
      <c r="D13" s="167">
        <v>9.0399999999999991</v>
      </c>
      <c r="E13" s="167">
        <v>788.97</v>
      </c>
      <c r="F13" s="167">
        <v>341.44</v>
      </c>
    </row>
    <row r="14" spans="1:6" ht="15">
      <c r="A14" s="259"/>
      <c r="B14" s="39" t="s">
        <v>376</v>
      </c>
      <c r="C14" s="167">
        <v>4130.3741570000002</v>
      </c>
      <c r="D14" s="167">
        <v>7.86</v>
      </c>
      <c r="E14" s="167">
        <v>638.39</v>
      </c>
      <c r="F14" s="167">
        <v>303.76</v>
      </c>
    </row>
    <row r="15" spans="1:6" ht="15">
      <c r="A15" s="259"/>
      <c r="B15" s="39" t="s">
        <v>375</v>
      </c>
      <c r="C15" s="167">
        <v>314</v>
      </c>
      <c r="D15" s="167">
        <v>0</v>
      </c>
      <c r="E15" s="167">
        <v>18</v>
      </c>
      <c r="F15" s="167">
        <v>0</v>
      </c>
    </row>
    <row r="16" spans="1:6" ht="15">
      <c r="A16" s="259"/>
      <c r="B16" s="39" t="s">
        <v>374</v>
      </c>
      <c r="C16" s="167">
        <v>94</v>
      </c>
      <c r="D16" s="167">
        <v>0</v>
      </c>
      <c r="E16" s="167">
        <v>14</v>
      </c>
      <c r="F16" s="167">
        <v>0</v>
      </c>
    </row>
    <row r="17" spans="1:6">
      <c r="A17" s="259" t="s">
        <v>389</v>
      </c>
      <c r="B17" s="39" t="s">
        <v>387</v>
      </c>
      <c r="C17" s="165">
        <v>45119</v>
      </c>
      <c r="D17" s="165">
        <v>87</v>
      </c>
      <c r="E17" s="165">
        <v>17020</v>
      </c>
      <c r="F17" s="165">
        <v>7229</v>
      </c>
    </row>
    <row r="18" spans="1:6">
      <c r="A18" s="259"/>
      <c r="B18" s="39" t="s">
        <v>386</v>
      </c>
      <c r="C18" s="165">
        <v>7962</v>
      </c>
      <c r="D18" s="165">
        <v>57</v>
      </c>
      <c r="E18" s="165">
        <v>9479</v>
      </c>
      <c r="F18" s="165">
        <v>4671</v>
      </c>
    </row>
    <row r="19" spans="1:6" ht="15">
      <c r="A19" s="259"/>
      <c r="B19" s="39" t="s">
        <v>385</v>
      </c>
      <c r="C19" s="168">
        <v>10134</v>
      </c>
      <c r="D19" s="168">
        <v>42</v>
      </c>
      <c r="E19" s="168">
        <v>1857</v>
      </c>
      <c r="F19" s="168">
        <v>1009</v>
      </c>
    </row>
    <row r="20" spans="1:6" ht="15">
      <c r="A20" s="259"/>
      <c r="B20" s="39" t="s">
        <v>384</v>
      </c>
      <c r="C20" s="168">
        <v>2532</v>
      </c>
      <c r="D20" s="168">
        <v>29</v>
      </c>
      <c r="E20" s="168">
        <v>1153</v>
      </c>
      <c r="F20" s="168">
        <v>690</v>
      </c>
    </row>
    <row r="21" spans="1:6" ht="15">
      <c r="A21" s="259"/>
      <c r="B21" s="39" t="s">
        <v>383</v>
      </c>
      <c r="C21" s="168">
        <v>1051321</v>
      </c>
      <c r="D21" s="168">
        <v>3877</v>
      </c>
      <c r="E21" s="168">
        <v>249888</v>
      </c>
      <c r="F21" s="168">
        <v>130048</v>
      </c>
    </row>
    <row r="22" spans="1:6" ht="15">
      <c r="A22" s="259"/>
      <c r="B22" s="39" t="s">
        <v>382</v>
      </c>
      <c r="C22" s="168">
        <v>483462</v>
      </c>
      <c r="D22" s="168">
        <v>3493</v>
      </c>
      <c r="E22" s="168">
        <v>116821</v>
      </c>
      <c r="F22" s="168">
        <v>210802</v>
      </c>
    </row>
    <row r="23" spans="1:6" ht="15">
      <c r="A23" s="259"/>
      <c r="B23" s="39" t="s">
        <v>381</v>
      </c>
      <c r="C23" s="168">
        <v>37116</v>
      </c>
      <c r="D23" s="168">
        <v>158</v>
      </c>
      <c r="E23" s="168">
        <v>11161</v>
      </c>
      <c r="F23" s="168">
        <v>5530</v>
      </c>
    </row>
    <row r="24" spans="1:6" ht="15">
      <c r="A24" s="259"/>
      <c r="B24" s="39" t="s">
        <v>380</v>
      </c>
      <c r="C24" s="168">
        <v>18815</v>
      </c>
      <c r="D24" s="168">
        <v>149</v>
      </c>
      <c r="E24" s="168">
        <v>10055</v>
      </c>
      <c r="F24" s="168">
        <v>5217</v>
      </c>
    </row>
    <row r="25" spans="1:6" ht="15">
      <c r="A25" s="259"/>
      <c r="B25" s="39" t="s">
        <v>379</v>
      </c>
      <c r="C25" s="168">
        <v>8865.8974139999991</v>
      </c>
      <c r="D25" s="168">
        <v>12.88</v>
      </c>
      <c r="E25" s="168">
        <v>2871.55</v>
      </c>
      <c r="F25" s="168">
        <v>1071.02</v>
      </c>
    </row>
    <row r="26" spans="1:6" ht="15">
      <c r="A26" s="259"/>
      <c r="B26" s="39" t="s">
        <v>378</v>
      </c>
      <c r="C26" s="168">
        <v>914.61819300000002</v>
      </c>
      <c r="D26" s="168">
        <v>6.27</v>
      </c>
      <c r="E26" s="168">
        <v>814.51</v>
      </c>
      <c r="F26" s="168">
        <v>285.70999999999998</v>
      </c>
    </row>
    <row r="27" spans="1:6" ht="15">
      <c r="A27" s="259"/>
      <c r="B27" s="39" t="s">
        <v>377</v>
      </c>
      <c r="C27" s="168">
        <v>36253.064056999996</v>
      </c>
      <c r="D27" s="168">
        <v>74.010000000000005</v>
      </c>
      <c r="E27" s="168">
        <v>14148.89</v>
      </c>
      <c r="F27" s="168">
        <v>6157.93</v>
      </c>
    </row>
    <row r="28" spans="1:6" ht="15">
      <c r="A28" s="259"/>
      <c r="B28" s="39" t="s">
        <v>376</v>
      </c>
      <c r="C28" s="168">
        <v>7047.4320579999985</v>
      </c>
      <c r="D28" s="168">
        <v>50.99</v>
      </c>
      <c r="E28" s="168">
        <v>8664.0300000000007</v>
      </c>
      <c r="F28" s="168">
        <v>4385.5</v>
      </c>
    </row>
    <row r="29" spans="1:6" ht="15">
      <c r="A29" s="259"/>
      <c r="B29" s="39" t="s">
        <v>375</v>
      </c>
      <c r="C29" s="168">
        <v>289</v>
      </c>
      <c r="D29" s="168">
        <v>0</v>
      </c>
      <c r="E29" s="168">
        <v>35</v>
      </c>
      <c r="F29" s="168">
        <v>7</v>
      </c>
    </row>
    <row r="30" spans="1:6" ht="15">
      <c r="A30" s="259"/>
      <c r="B30" s="39" t="s">
        <v>374</v>
      </c>
      <c r="C30" s="168">
        <v>67</v>
      </c>
      <c r="D30" s="168">
        <v>0</v>
      </c>
      <c r="E30" s="168">
        <v>27</v>
      </c>
      <c r="F30" s="168">
        <v>18</v>
      </c>
    </row>
    <row r="31" spans="1:6">
      <c r="A31" s="259" t="s">
        <v>388</v>
      </c>
      <c r="B31" s="39" t="s">
        <v>387</v>
      </c>
      <c r="C31" s="165">
        <v>7302</v>
      </c>
      <c r="D31" s="165">
        <v>39</v>
      </c>
      <c r="E31" s="165">
        <v>4539</v>
      </c>
      <c r="F31" s="165">
        <v>825</v>
      </c>
    </row>
    <row r="32" spans="1:6">
      <c r="A32" s="259"/>
      <c r="B32" s="39" t="s">
        <v>386</v>
      </c>
      <c r="C32" s="165">
        <v>563</v>
      </c>
      <c r="D32" s="165">
        <v>9</v>
      </c>
      <c r="E32" s="165">
        <v>1035</v>
      </c>
      <c r="F32" s="165">
        <v>331</v>
      </c>
    </row>
    <row r="33" spans="1:6" ht="15">
      <c r="A33" s="259"/>
      <c r="B33" s="39" t="s">
        <v>385</v>
      </c>
      <c r="C33" s="169">
        <v>649</v>
      </c>
      <c r="D33" s="169">
        <v>8</v>
      </c>
      <c r="E33" s="169">
        <v>326</v>
      </c>
      <c r="F33" s="169">
        <v>104</v>
      </c>
    </row>
    <row r="34" spans="1:6" ht="15">
      <c r="A34" s="259"/>
      <c r="B34" s="39" t="s">
        <v>384</v>
      </c>
      <c r="C34" s="169">
        <v>108</v>
      </c>
      <c r="D34" s="169">
        <v>4</v>
      </c>
      <c r="E34" s="169">
        <v>144</v>
      </c>
      <c r="F34" s="169">
        <v>60</v>
      </c>
    </row>
    <row r="35" spans="1:6" ht="15">
      <c r="A35" s="259"/>
      <c r="B35" s="39" t="s">
        <v>383</v>
      </c>
      <c r="C35" s="169">
        <v>39611</v>
      </c>
      <c r="D35" s="169">
        <v>1303</v>
      </c>
      <c r="E35" s="169">
        <v>33739</v>
      </c>
      <c r="F35" s="169">
        <v>9840</v>
      </c>
    </row>
    <row r="36" spans="1:6" ht="15">
      <c r="A36" s="259"/>
      <c r="B36" s="39" t="s">
        <v>382</v>
      </c>
      <c r="C36" s="169">
        <v>14576</v>
      </c>
      <c r="D36" s="169">
        <v>1068</v>
      </c>
      <c r="E36" s="169">
        <v>22200</v>
      </c>
      <c r="F36" s="169">
        <v>7919</v>
      </c>
    </row>
    <row r="37" spans="1:6" ht="15">
      <c r="A37" s="259"/>
      <c r="B37" s="39" t="s">
        <v>381</v>
      </c>
      <c r="C37" s="169">
        <v>878</v>
      </c>
      <c r="D37" s="169">
        <v>7</v>
      </c>
      <c r="E37" s="169">
        <v>1098</v>
      </c>
      <c r="F37" s="169">
        <v>231</v>
      </c>
    </row>
    <row r="38" spans="1:6" ht="15">
      <c r="A38" s="259"/>
      <c r="B38" s="39" t="s">
        <v>380</v>
      </c>
      <c r="C38" s="169">
        <v>475</v>
      </c>
      <c r="D38" s="169">
        <v>4</v>
      </c>
      <c r="E38" s="169">
        <v>813</v>
      </c>
      <c r="F38" s="169">
        <v>188</v>
      </c>
    </row>
    <row r="39" spans="1:6" ht="15">
      <c r="A39" s="259"/>
      <c r="B39" s="39" t="s">
        <v>379</v>
      </c>
      <c r="C39" s="168">
        <v>1703.787319</v>
      </c>
      <c r="D39" s="169">
        <v>11.96</v>
      </c>
      <c r="E39" s="169">
        <v>1144.3499999999999</v>
      </c>
      <c r="F39" s="169">
        <v>169.27</v>
      </c>
    </row>
    <row r="40" spans="1:6" ht="15">
      <c r="A40" s="259"/>
      <c r="B40" s="39" t="s">
        <v>378</v>
      </c>
      <c r="C40" s="168">
        <v>49.889541000000008</v>
      </c>
      <c r="D40" s="169">
        <v>0.03</v>
      </c>
      <c r="E40" s="169">
        <v>102.06</v>
      </c>
      <c r="F40" s="169">
        <v>30.79</v>
      </c>
    </row>
    <row r="41" spans="1:6" ht="15">
      <c r="A41" s="259"/>
      <c r="B41" s="39" t="s">
        <v>377</v>
      </c>
      <c r="C41" s="168">
        <v>5597.9793920000011</v>
      </c>
      <c r="D41" s="169">
        <v>26.96</v>
      </c>
      <c r="E41" s="169">
        <v>3394.71</v>
      </c>
      <c r="F41" s="169">
        <v>655.73</v>
      </c>
    </row>
    <row r="42" spans="1:6" ht="15">
      <c r="A42" s="259"/>
      <c r="B42" s="39" t="s">
        <v>376</v>
      </c>
      <c r="C42" s="168">
        <v>513.1180609999999</v>
      </c>
      <c r="D42" s="169">
        <v>9.33</v>
      </c>
      <c r="E42" s="169">
        <v>933.07</v>
      </c>
      <c r="F42" s="169">
        <v>300.23</v>
      </c>
    </row>
    <row r="43" spans="1:6" ht="15">
      <c r="A43" s="259"/>
      <c r="B43" s="39" t="s">
        <v>375</v>
      </c>
      <c r="C43" s="169">
        <v>51</v>
      </c>
      <c r="D43" s="169">
        <v>0</v>
      </c>
      <c r="E43" s="169">
        <v>22</v>
      </c>
      <c r="F43" s="169">
        <v>6</v>
      </c>
    </row>
    <row r="44" spans="1:6" ht="15">
      <c r="A44" s="259"/>
      <c r="B44" s="39" t="s">
        <v>374</v>
      </c>
      <c r="C44" s="169">
        <v>3</v>
      </c>
      <c r="D44" s="169">
        <v>0</v>
      </c>
      <c r="E44" s="169">
        <v>7</v>
      </c>
      <c r="F44" s="169">
        <v>3</v>
      </c>
    </row>
    <row r="45" spans="1:6" ht="137.44999999999999" customHeight="1">
      <c r="A45" s="247" t="s">
        <v>873</v>
      </c>
      <c r="B45" s="247"/>
      <c r="C45" s="247"/>
      <c r="D45" s="247"/>
      <c r="E45" s="247"/>
      <c r="F45" s="247"/>
    </row>
  </sheetData>
  <mergeCells count="4">
    <mergeCell ref="A3:A16"/>
    <mergeCell ref="A17:A30"/>
    <mergeCell ref="A31:A44"/>
    <mergeCell ref="A45:F45"/>
  </mergeCells>
  <printOptions horizontalCentered="1"/>
  <pageMargins left="0.45" right="0.45" top="0.5" bottom="0.5" header="0.3" footer="0.3"/>
  <pageSetup scale="74" orientation="landscape"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0221-FC20-490B-8FF6-6BF4D02FCD7E}">
  <sheetPr>
    <pageSetUpPr fitToPage="1"/>
  </sheetPr>
  <dimension ref="A1:C13"/>
  <sheetViews>
    <sheetView showGridLines="0" zoomScale="85" zoomScaleNormal="85" workbookViewId="0">
      <selection sqref="A1:C1"/>
    </sheetView>
  </sheetViews>
  <sheetFormatPr defaultColWidth="9.140625" defaultRowHeight="12.75"/>
  <cols>
    <col min="1" max="1" width="46.7109375" style="2" bestFit="1" customWidth="1"/>
    <col min="2" max="2" width="13.85546875" style="2" customWidth="1"/>
    <col min="3" max="3" width="104.5703125" style="2" customWidth="1"/>
    <col min="4" max="4" width="104.140625" style="2" customWidth="1"/>
    <col min="5" max="16384" width="9.140625" style="2"/>
  </cols>
  <sheetData>
    <row r="1" spans="1:3">
      <c r="A1" s="226" t="s">
        <v>420</v>
      </c>
      <c r="B1" s="227"/>
      <c r="C1" s="228"/>
    </row>
    <row r="2" spans="1:3">
      <c r="A2" s="71" t="s">
        <v>419</v>
      </c>
      <c r="B2" s="82" t="s">
        <v>418</v>
      </c>
      <c r="C2" s="71" t="s">
        <v>199</v>
      </c>
    </row>
    <row r="3" spans="1:3">
      <c r="A3" s="39" t="s">
        <v>417</v>
      </c>
      <c r="B3" s="85">
        <v>630</v>
      </c>
      <c r="C3" s="131" t="s">
        <v>416</v>
      </c>
    </row>
    <row r="4" spans="1:3" ht="25.5">
      <c r="A4" s="39" t="s">
        <v>415</v>
      </c>
      <c r="B4" s="85">
        <v>6.3E-3</v>
      </c>
      <c r="C4" s="131" t="s">
        <v>414</v>
      </c>
    </row>
    <row r="5" spans="1:3">
      <c r="A5" s="39" t="s">
        <v>413</v>
      </c>
      <c r="B5" s="85">
        <v>75</v>
      </c>
      <c r="C5" s="131" t="s">
        <v>412</v>
      </c>
    </row>
    <row r="6" spans="1:3" ht="25.5">
      <c r="A6" s="39" t="s">
        <v>411</v>
      </c>
      <c r="B6" s="85">
        <v>1.1000000000000001E-3</v>
      </c>
      <c r="C6" s="131" t="s">
        <v>410</v>
      </c>
    </row>
    <row r="7" spans="1:3">
      <c r="A7" s="39" t="s">
        <v>409</v>
      </c>
      <c r="B7" s="85">
        <v>0</v>
      </c>
      <c r="C7" s="131" t="s">
        <v>408</v>
      </c>
    </row>
    <row r="8" spans="1:3" ht="25.5">
      <c r="A8" s="39" t="s">
        <v>407</v>
      </c>
      <c r="B8" s="85" t="s">
        <v>98</v>
      </c>
      <c r="C8" s="131" t="s">
        <v>406</v>
      </c>
    </row>
    <row r="9" spans="1:3">
      <c r="A9" s="39" t="s">
        <v>405</v>
      </c>
      <c r="B9" s="85">
        <v>372</v>
      </c>
      <c r="C9" s="131" t="s">
        <v>404</v>
      </c>
    </row>
    <row r="10" spans="1:3" ht="25.5">
      <c r="A10" s="39" t="s">
        <v>403</v>
      </c>
      <c r="B10" s="85">
        <v>1.6500000000000001E-2</v>
      </c>
      <c r="C10" s="131" t="s">
        <v>402</v>
      </c>
    </row>
    <row r="11" spans="1:3">
      <c r="A11" s="39" t="s">
        <v>401</v>
      </c>
      <c r="B11" s="85">
        <v>183</v>
      </c>
      <c r="C11" s="131" t="s">
        <v>400</v>
      </c>
    </row>
    <row r="12" spans="1:3" ht="25.5">
      <c r="A12" s="39" t="s">
        <v>399</v>
      </c>
      <c r="B12" s="85">
        <v>2.1700000000000001E-2</v>
      </c>
      <c r="C12" s="131" t="s">
        <v>398</v>
      </c>
    </row>
    <row r="13" spans="1:3">
      <c r="A13" s="247" t="s">
        <v>874</v>
      </c>
      <c r="B13" s="247"/>
      <c r="C13" s="247"/>
    </row>
  </sheetData>
  <mergeCells count="2">
    <mergeCell ref="A13:C13"/>
    <mergeCell ref="A1:C1"/>
  </mergeCells>
  <printOptions horizontalCentered="1"/>
  <pageMargins left="0.45" right="0.45" top="0.5" bottom="0.5" header="0.3" footer="0.3"/>
  <pageSetup scale="77" fitToHeight="0" orientation="landscape"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459E-80EE-4AD3-A74B-D4DAEAA30F30}">
  <sheetPr>
    <pageSetUpPr fitToPage="1"/>
  </sheetPr>
  <dimension ref="A1:D12"/>
  <sheetViews>
    <sheetView showGridLines="0" zoomScale="85" zoomScaleNormal="85" workbookViewId="0"/>
  </sheetViews>
  <sheetFormatPr defaultColWidth="9.140625" defaultRowHeight="12.75"/>
  <cols>
    <col min="1" max="1" width="45.5703125" style="2" customWidth="1"/>
    <col min="2" max="2" width="16.85546875" style="2" customWidth="1"/>
    <col min="3" max="3" width="15.28515625" style="2" customWidth="1"/>
    <col min="4" max="4" width="84.42578125" style="2" customWidth="1"/>
    <col min="5" max="5" width="33.5703125" style="2" customWidth="1"/>
    <col min="6" max="16384" width="9.140625" style="2"/>
  </cols>
  <sheetData>
    <row r="1" spans="1:4">
      <c r="A1" s="1" t="s">
        <v>432</v>
      </c>
      <c r="B1" s="1"/>
      <c r="C1" s="1"/>
      <c r="D1" s="1"/>
    </row>
    <row r="2" spans="1:4" ht="25.5">
      <c r="A2" s="71" t="s">
        <v>431</v>
      </c>
      <c r="B2" s="70" t="s">
        <v>875</v>
      </c>
      <c r="C2" s="76" t="s">
        <v>876</v>
      </c>
      <c r="D2" s="71" t="s">
        <v>199</v>
      </c>
    </row>
    <row r="3" spans="1:4">
      <c r="A3" s="39" t="s">
        <v>430</v>
      </c>
      <c r="B3" s="107">
        <v>19651</v>
      </c>
      <c r="C3" s="106">
        <v>63</v>
      </c>
      <c r="D3" s="40" t="s">
        <v>416</v>
      </c>
    </row>
    <row r="4" spans="1:4" ht="25.5">
      <c r="A4" s="39" t="s">
        <v>429</v>
      </c>
      <c r="B4" s="85">
        <v>0.24379999999999999</v>
      </c>
      <c r="C4" s="106">
        <v>3.5000000000000001E-3</v>
      </c>
      <c r="D4" s="40" t="s">
        <v>414</v>
      </c>
    </row>
    <row r="5" spans="1:4">
      <c r="A5" s="39" t="s">
        <v>428</v>
      </c>
      <c r="B5" s="94">
        <v>15293</v>
      </c>
      <c r="C5" s="106">
        <v>28</v>
      </c>
      <c r="D5" s="40" t="s">
        <v>412</v>
      </c>
    </row>
    <row r="6" spans="1:4" ht="25.5">
      <c r="A6" s="39" t="s">
        <v>427</v>
      </c>
      <c r="B6" s="85">
        <v>0.27810000000000001</v>
      </c>
      <c r="C6" s="106">
        <v>3.5000000000000001E-3</v>
      </c>
      <c r="D6" s="40" t="s">
        <v>410</v>
      </c>
    </row>
    <row r="7" spans="1:4">
      <c r="A7" s="39" t="s">
        <v>426</v>
      </c>
      <c r="B7" s="85">
        <v>46</v>
      </c>
      <c r="C7" s="106">
        <v>0</v>
      </c>
      <c r="D7" s="40" t="s">
        <v>408</v>
      </c>
    </row>
    <row r="8" spans="1:4" ht="25.5">
      <c r="A8" s="39" t="s">
        <v>425</v>
      </c>
      <c r="B8" s="85">
        <v>0.41820000000000002</v>
      </c>
      <c r="C8" s="106">
        <v>0</v>
      </c>
      <c r="D8" s="40" t="s">
        <v>406</v>
      </c>
    </row>
    <row r="9" spans="1:4">
      <c r="A9" s="39" t="s">
        <v>424</v>
      </c>
      <c r="B9" s="94">
        <v>2978</v>
      </c>
      <c r="C9" s="106">
        <v>28</v>
      </c>
      <c r="D9" s="40" t="s">
        <v>404</v>
      </c>
    </row>
    <row r="10" spans="1:4" ht="25.5">
      <c r="A10" s="39" t="s">
        <v>423</v>
      </c>
      <c r="B10" s="85">
        <v>0.16239999999999999</v>
      </c>
      <c r="C10" s="106">
        <v>6.4000000000000003E-3</v>
      </c>
      <c r="D10" s="40" t="s">
        <v>402</v>
      </c>
    </row>
    <row r="11" spans="1:4">
      <c r="A11" s="39" t="s">
        <v>422</v>
      </c>
      <c r="B11" s="94">
        <v>1334</v>
      </c>
      <c r="C11" s="106">
        <v>7</v>
      </c>
      <c r="D11" s="40" t="s">
        <v>400</v>
      </c>
    </row>
    <row r="12" spans="1:4" ht="25.5">
      <c r="A12" s="39" t="s">
        <v>421</v>
      </c>
      <c r="B12" s="85">
        <v>0.18640000000000001</v>
      </c>
      <c r="C12" s="106">
        <v>5.3E-3</v>
      </c>
      <c r="D12" s="40" t="s">
        <v>398</v>
      </c>
    </row>
  </sheetData>
  <printOptions horizontalCentered="1"/>
  <pageMargins left="0.45" right="0.45" top="0.5" bottom="0.5" header="0.3" footer="0.3"/>
  <pageSetup scale="79" fitToHeight="0" orientation="landscape" r:id="rId1"/>
  <headerFooter scaleWithDoc="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A18C-9867-452D-9756-DFE4A88C3575}">
  <sheetPr>
    <pageSetUpPr fitToPage="1"/>
  </sheetPr>
  <dimension ref="A1:F28"/>
  <sheetViews>
    <sheetView showGridLines="0" zoomScale="85" zoomScaleNormal="85" workbookViewId="0"/>
  </sheetViews>
  <sheetFormatPr defaultColWidth="9.140625" defaultRowHeight="12.75"/>
  <cols>
    <col min="1" max="1" width="20.5703125" style="2" customWidth="1"/>
    <col min="2" max="2" width="44.7109375" style="2" customWidth="1"/>
    <col min="3" max="3" width="10.7109375" style="2" customWidth="1"/>
    <col min="4" max="4" width="40.85546875" style="2" customWidth="1"/>
    <col min="5" max="6" width="10.7109375" style="2" customWidth="1"/>
    <col min="7" max="16384" width="9.140625" style="2"/>
  </cols>
  <sheetData>
    <row r="1" spans="1:6">
      <c r="A1" s="1" t="s">
        <v>438</v>
      </c>
      <c r="B1" s="1"/>
      <c r="C1" s="1"/>
      <c r="D1" s="1"/>
      <c r="E1" s="1"/>
      <c r="F1" s="1"/>
    </row>
    <row r="2" spans="1:6" ht="15.75" customHeight="1">
      <c r="A2" s="245" t="s">
        <v>396</v>
      </c>
      <c r="B2" s="245" t="s">
        <v>395</v>
      </c>
      <c r="C2" s="1" t="s">
        <v>437</v>
      </c>
      <c r="D2" s="1"/>
      <c r="E2" s="1"/>
      <c r="F2" s="1"/>
    </row>
    <row r="3" spans="1:6" ht="25.5">
      <c r="A3" s="245"/>
      <c r="B3" s="245"/>
      <c r="C3" s="76" t="s">
        <v>394</v>
      </c>
      <c r="D3" s="76" t="s">
        <v>393</v>
      </c>
      <c r="E3" s="76" t="s">
        <v>392</v>
      </c>
      <c r="F3" s="76" t="s">
        <v>391</v>
      </c>
    </row>
    <row r="4" spans="1:6">
      <c r="A4" s="258" t="s">
        <v>390</v>
      </c>
      <c r="B4" s="5" t="s">
        <v>379</v>
      </c>
      <c r="C4" s="96">
        <v>0</v>
      </c>
      <c r="D4" s="96">
        <v>0</v>
      </c>
      <c r="E4" s="96">
        <v>0</v>
      </c>
      <c r="F4" s="96">
        <v>0</v>
      </c>
    </row>
    <row r="5" spans="1:6">
      <c r="A5" s="258"/>
      <c r="B5" s="5" t="s">
        <v>436</v>
      </c>
      <c r="C5" s="96">
        <v>-9.27</v>
      </c>
      <c r="D5" s="96">
        <v>0</v>
      </c>
      <c r="E5" s="96">
        <v>-0.76</v>
      </c>
      <c r="F5" s="96">
        <v>-0.15</v>
      </c>
    </row>
    <row r="6" spans="1:6">
      <c r="A6" s="258"/>
      <c r="B6" s="5" t="s">
        <v>378</v>
      </c>
      <c r="C6" s="96">
        <v>0</v>
      </c>
      <c r="D6" s="96">
        <v>0</v>
      </c>
      <c r="E6" s="96">
        <v>0</v>
      </c>
      <c r="F6" s="96">
        <v>0</v>
      </c>
    </row>
    <row r="7" spans="1:6">
      <c r="A7" s="258"/>
      <c r="B7" s="5" t="s">
        <v>376</v>
      </c>
      <c r="C7" s="96">
        <v>-0.78</v>
      </c>
      <c r="D7" s="96">
        <v>0</v>
      </c>
      <c r="E7" s="96">
        <v>-0.45</v>
      </c>
      <c r="F7" s="96">
        <v>-0.11</v>
      </c>
    </row>
    <row r="8" spans="1:6">
      <c r="A8" s="258"/>
      <c r="B8" s="5" t="s">
        <v>375</v>
      </c>
      <c r="C8" s="96">
        <v>0</v>
      </c>
      <c r="D8" s="96">
        <v>0</v>
      </c>
      <c r="E8" s="96">
        <v>0</v>
      </c>
      <c r="F8" s="96">
        <v>0</v>
      </c>
    </row>
    <row r="9" spans="1:6">
      <c r="A9" s="258"/>
      <c r="B9" s="5" t="s">
        <v>374</v>
      </c>
      <c r="C9" s="96">
        <v>0</v>
      </c>
      <c r="D9" s="96">
        <v>0</v>
      </c>
      <c r="E9" s="96">
        <v>0</v>
      </c>
      <c r="F9" s="96">
        <v>0</v>
      </c>
    </row>
    <row r="10" spans="1:6">
      <c r="A10" s="258"/>
      <c r="B10" s="108" t="s">
        <v>435</v>
      </c>
      <c r="C10" s="96" t="s">
        <v>98</v>
      </c>
      <c r="D10" s="96" t="s">
        <v>98</v>
      </c>
      <c r="E10" s="96" t="s">
        <v>98</v>
      </c>
      <c r="F10" s="96" t="s">
        <v>98</v>
      </c>
    </row>
    <row r="11" spans="1:6">
      <c r="A11" s="258"/>
      <c r="B11" s="108" t="s">
        <v>434</v>
      </c>
      <c r="C11" s="99" t="s">
        <v>98</v>
      </c>
      <c r="D11" s="99" t="s">
        <v>98</v>
      </c>
      <c r="E11" s="99" t="s">
        <v>98</v>
      </c>
      <c r="F11" s="99" t="s">
        <v>98</v>
      </c>
    </row>
    <row r="12" spans="1:6">
      <c r="A12" s="258" t="s">
        <v>389</v>
      </c>
      <c r="B12" s="5" t="s">
        <v>379</v>
      </c>
      <c r="C12" s="96">
        <v>-0.47</v>
      </c>
      <c r="D12" s="85">
        <v>0</v>
      </c>
      <c r="E12" s="96">
        <v>-2.09</v>
      </c>
      <c r="F12" s="96">
        <v>-1.48</v>
      </c>
    </row>
    <row r="13" spans="1:6">
      <c r="A13" s="258"/>
      <c r="B13" s="5" t="s">
        <v>436</v>
      </c>
      <c r="C13" s="96">
        <v>-77.099999999999994</v>
      </c>
      <c r="D13" s="96">
        <v>-0.19</v>
      </c>
      <c r="E13" s="96">
        <v>-13.18</v>
      </c>
      <c r="F13" s="96">
        <v>-5.15</v>
      </c>
    </row>
    <row r="14" spans="1:6">
      <c r="A14" s="258"/>
      <c r="B14" s="5" t="s">
        <v>378</v>
      </c>
      <c r="C14" s="85"/>
      <c r="D14" s="85"/>
      <c r="E14" s="85">
        <v>-0.38</v>
      </c>
      <c r="F14" s="85">
        <v>-0.21</v>
      </c>
    </row>
    <row r="15" spans="1:6">
      <c r="A15" s="258"/>
      <c r="B15" s="5" t="s">
        <v>376</v>
      </c>
      <c r="C15" s="96">
        <v>-9.06</v>
      </c>
      <c r="D15" s="96">
        <v>-0.19</v>
      </c>
      <c r="E15" s="96">
        <v>-8.76</v>
      </c>
      <c r="F15" s="96">
        <v>-4.5</v>
      </c>
    </row>
    <row r="16" spans="1:6">
      <c r="A16" s="258"/>
      <c r="B16" s="5" t="s">
        <v>375</v>
      </c>
      <c r="C16" s="109">
        <v>0</v>
      </c>
      <c r="D16" s="109">
        <v>0</v>
      </c>
      <c r="E16" s="109">
        <v>0</v>
      </c>
      <c r="F16" s="109">
        <v>0</v>
      </c>
    </row>
    <row r="17" spans="1:6">
      <c r="A17" s="258"/>
      <c r="B17" s="5" t="s">
        <v>374</v>
      </c>
      <c r="C17" s="109">
        <v>0</v>
      </c>
      <c r="D17" s="109">
        <v>0</v>
      </c>
      <c r="E17" s="109">
        <v>0</v>
      </c>
      <c r="F17" s="109">
        <v>0</v>
      </c>
    </row>
    <row r="18" spans="1:6">
      <c r="A18" s="258"/>
      <c r="B18" s="108" t="s">
        <v>435</v>
      </c>
      <c r="C18" s="109" t="s">
        <v>98</v>
      </c>
      <c r="D18" s="109" t="s">
        <v>98</v>
      </c>
      <c r="E18" s="109" t="s">
        <v>98</v>
      </c>
      <c r="F18" s="109" t="s">
        <v>98</v>
      </c>
    </row>
    <row r="19" spans="1:6">
      <c r="A19" s="258"/>
      <c r="B19" s="108" t="s">
        <v>434</v>
      </c>
      <c r="C19" s="110" t="s">
        <v>98</v>
      </c>
      <c r="D19" s="110" t="s">
        <v>98</v>
      </c>
      <c r="E19" s="110" t="s">
        <v>98</v>
      </c>
      <c r="F19" s="110" t="s">
        <v>98</v>
      </c>
    </row>
    <row r="20" spans="1:6">
      <c r="A20" s="258" t="s">
        <v>388</v>
      </c>
      <c r="B20" s="5" t="s">
        <v>379</v>
      </c>
      <c r="C20" s="109">
        <v>0</v>
      </c>
      <c r="D20" s="109">
        <v>0</v>
      </c>
      <c r="E20" s="109">
        <v>0</v>
      </c>
      <c r="F20" s="109">
        <v>0</v>
      </c>
    </row>
    <row r="21" spans="1:6">
      <c r="A21" s="258"/>
      <c r="B21" s="5" t="s">
        <v>436</v>
      </c>
      <c r="C21" s="109">
        <v>-12.69</v>
      </c>
      <c r="D21" s="109">
        <v>0</v>
      </c>
      <c r="E21" s="109">
        <v>-4.17</v>
      </c>
      <c r="F21" s="109">
        <v>-0.47</v>
      </c>
    </row>
    <row r="22" spans="1:6">
      <c r="A22" s="258"/>
      <c r="B22" s="5" t="s">
        <v>378</v>
      </c>
      <c r="C22" s="109">
        <v>0</v>
      </c>
      <c r="D22" s="109">
        <v>0</v>
      </c>
      <c r="E22" s="109">
        <v>0</v>
      </c>
      <c r="F22" s="109">
        <v>0</v>
      </c>
    </row>
    <row r="23" spans="1:6">
      <c r="A23" s="258"/>
      <c r="B23" s="5" t="s">
        <v>376</v>
      </c>
      <c r="C23" s="109">
        <v>-0.95</v>
      </c>
      <c r="D23" s="109">
        <v>0</v>
      </c>
      <c r="E23" s="109">
        <v>-1.7</v>
      </c>
      <c r="F23" s="109">
        <v>-0.14000000000000001</v>
      </c>
    </row>
    <row r="24" spans="1:6">
      <c r="A24" s="258"/>
      <c r="B24" s="5" t="s">
        <v>375</v>
      </c>
      <c r="C24" s="109">
        <v>-1</v>
      </c>
      <c r="D24" s="109">
        <v>0</v>
      </c>
      <c r="E24" s="109">
        <v>0</v>
      </c>
      <c r="F24" s="109">
        <v>0</v>
      </c>
    </row>
    <row r="25" spans="1:6">
      <c r="A25" s="258"/>
      <c r="B25" s="5" t="s">
        <v>374</v>
      </c>
      <c r="C25" s="109">
        <v>0</v>
      </c>
      <c r="D25" s="109">
        <v>0</v>
      </c>
      <c r="E25" s="109">
        <v>0</v>
      </c>
      <c r="F25" s="109">
        <v>0</v>
      </c>
    </row>
    <row r="26" spans="1:6">
      <c r="A26" s="258"/>
      <c r="B26" s="108" t="s">
        <v>435</v>
      </c>
      <c r="C26" s="109" t="s">
        <v>98</v>
      </c>
      <c r="D26" s="109" t="s">
        <v>98</v>
      </c>
      <c r="E26" s="109" t="s">
        <v>98</v>
      </c>
      <c r="F26" s="109" t="s">
        <v>98</v>
      </c>
    </row>
    <row r="27" spans="1:6">
      <c r="A27" s="258"/>
      <c r="B27" s="108" t="s">
        <v>434</v>
      </c>
      <c r="C27" s="109" t="s">
        <v>98</v>
      </c>
      <c r="D27" s="109" t="s">
        <v>98</v>
      </c>
      <c r="E27" s="109" t="s">
        <v>98</v>
      </c>
      <c r="F27" s="109" t="s">
        <v>98</v>
      </c>
    </row>
    <row r="28" spans="1:6">
      <c r="A28" s="2" t="s">
        <v>433</v>
      </c>
    </row>
  </sheetData>
  <mergeCells count="5">
    <mergeCell ref="A2:A3"/>
    <mergeCell ref="B2:B3"/>
    <mergeCell ref="A4:A11"/>
    <mergeCell ref="A12:A19"/>
    <mergeCell ref="A20:A27"/>
  </mergeCells>
  <printOptions horizontalCentered="1"/>
  <pageMargins left="0.45" right="0.45" top="0.5" bottom="0.5" header="0.3" footer="0.3"/>
  <pageSetup scale="93" fitToHeight="0" orientation="landscape" r:id="rId1"/>
  <headerFooter scaleWithDoc="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7E43-D3AA-4E95-A96E-F83924CE8125}">
  <sheetPr>
    <pageSetUpPr fitToPage="1"/>
  </sheetPr>
  <dimension ref="A1:N27"/>
  <sheetViews>
    <sheetView showGridLines="0" zoomScale="70" zoomScaleNormal="70" workbookViewId="0"/>
  </sheetViews>
  <sheetFormatPr defaultColWidth="9.140625" defaultRowHeight="12.75"/>
  <cols>
    <col min="1" max="1" width="20.28515625" style="21" customWidth="1"/>
    <col min="2" max="2" width="54.42578125" style="21" customWidth="1"/>
    <col min="3" max="14" width="9.5703125" style="21" customWidth="1"/>
    <col min="15" max="16384" width="9.140625" style="21"/>
  </cols>
  <sheetData>
    <row r="1" spans="1:14">
      <c r="A1" s="3" t="s">
        <v>449</v>
      </c>
      <c r="B1" s="3"/>
      <c r="C1" s="3"/>
      <c r="D1" s="3"/>
      <c r="E1" s="3"/>
      <c r="F1" s="3"/>
      <c r="G1" s="3"/>
      <c r="H1" s="3"/>
      <c r="I1" s="3"/>
      <c r="J1" s="3"/>
      <c r="K1" s="3"/>
      <c r="L1" s="3"/>
      <c r="M1" s="3"/>
      <c r="N1" s="3"/>
    </row>
    <row r="2" spans="1:14" ht="15.75" customHeight="1">
      <c r="A2" s="245" t="s">
        <v>396</v>
      </c>
      <c r="B2" s="245" t="s">
        <v>395</v>
      </c>
      <c r="C2" s="3" t="s">
        <v>394</v>
      </c>
      <c r="D2" s="3"/>
      <c r="E2" s="3"/>
      <c r="F2" s="3" t="s">
        <v>393</v>
      </c>
      <c r="G2" s="3"/>
      <c r="H2" s="3"/>
      <c r="I2" s="3" t="s">
        <v>392</v>
      </c>
      <c r="J2" s="3"/>
      <c r="K2" s="3"/>
      <c r="L2" s="3" t="s">
        <v>391</v>
      </c>
      <c r="M2" s="3"/>
      <c r="N2" s="3"/>
    </row>
    <row r="3" spans="1:14">
      <c r="A3" s="245"/>
      <c r="B3" s="245"/>
      <c r="C3" s="132">
        <v>2020</v>
      </c>
      <c r="D3" s="132">
        <v>2021</v>
      </c>
      <c r="E3" s="132">
        <v>2022</v>
      </c>
      <c r="F3" s="132">
        <v>2020</v>
      </c>
      <c r="G3" s="132">
        <v>2021</v>
      </c>
      <c r="H3" s="132">
        <v>2022</v>
      </c>
      <c r="I3" s="132">
        <v>2020</v>
      </c>
      <c r="J3" s="132">
        <v>2021</v>
      </c>
      <c r="K3" s="132">
        <v>2022</v>
      </c>
      <c r="L3" s="132">
        <v>2020</v>
      </c>
      <c r="M3" s="132">
        <v>2021</v>
      </c>
      <c r="N3" s="132">
        <v>2022</v>
      </c>
    </row>
    <row r="4" spans="1:14">
      <c r="A4" s="253" t="s">
        <v>448</v>
      </c>
      <c r="B4" s="254"/>
      <c r="C4" s="111">
        <v>0</v>
      </c>
      <c r="D4" s="111" t="s">
        <v>120</v>
      </c>
      <c r="E4" s="111" t="s">
        <v>120</v>
      </c>
      <c r="F4" s="111">
        <v>0</v>
      </c>
      <c r="G4" s="111" t="s">
        <v>120</v>
      </c>
      <c r="H4" s="111" t="s">
        <v>120</v>
      </c>
      <c r="I4" s="111">
        <v>3.6</v>
      </c>
      <c r="J4" s="111" t="s">
        <v>120</v>
      </c>
      <c r="K4" s="111" t="s">
        <v>120</v>
      </c>
      <c r="L4" s="111">
        <v>179.5</v>
      </c>
      <c r="M4" s="111" t="s">
        <v>120</v>
      </c>
      <c r="N4" s="111" t="s">
        <v>120</v>
      </c>
    </row>
    <row r="5" spans="1:14">
      <c r="A5" s="253" t="s">
        <v>447</v>
      </c>
      <c r="B5" s="254"/>
      <c r="C5" s="111" t="s">
        <v>98</v>
      </c>
      <c r="D5" s="111" t="s">
        <v>98</v>
      </c>
      <c r="E5" s="111" t="s">
        <v>98</v>
      </c>
      <c r="F5" s="111" t="s">
        <v>98</v>
      </c>
      <c r="G5" s="111" t="s">
        <v>98</v>
      </c>
      <c r="H5" s="111" t="s">
        <v>98</v>
      </c>
      <c r="I5" s="111" t="s">
        <v>98</v>
      </c>
      <c r="J5" s="111" t="s">
        <v>98</v>
      </c>
      <c r="K5" s="111" t="s">
        <v>98</v>
      </c>
      <c r="L5" s="111" t="s">
        <v>98</v>
      </c>
      <c r="M5" s="111" t="s">
        <v>98</v>
      </c>
      <c r="N5" s="111" t="s">
        <v>98</v>
      </c>
    </row>
    <row r="6" spans="1:14" ht="25.5">
      <c r="A6" s="258" t="s">
        <v>390</v>
      </c>
      <c r="B6" s="130" t="s">
        <v>446</v>
      </c>
      <c r="C6" s="111" t="s">
        <v>98</v>
      </c>
      <c r="D6" s="111" t="s">
        <v>98</v>
      </c>
      <c r="E6" s="111" t="s">
        <v>98</v>
      </c>
      <c r="F6" s="111" t="s">
        <v>98</v>
      </c>
      <c r="G6" s="111" t="s">
        <v>98</v>
      </c>
      <c r="H6" s="111" t="s">
        <v>98</v>
      </c>
      <c r="I6" s="111" t="s">
        <v>98</v>
      </c>
      <c r="J6" s="111" t="s">
        <v>98</v>
      </c>
      <c r="K6" s="111" t="s">
        <v>98</v>
      </c>
      <c r="L6" s="111" t="s">
        <v>98</v>
      </c>
      <c r="M6" s="111" t="s">
        <v>98</v>
      </c>
      <c r="N6" s="111" t="s">
        <v>98</v>
      </c>
    </row>
    <row r="7" spans="1:14">
      <c r="A7" s="258"/>
      <c r="B7" s="130" t="s">
        <v>442</v>
      </c>
      <c r="C7" s="111" t="s">
        <v>98</v>
      </c>
      <c r="D7" s="111" t="s">
        <v>98</v>
      </c>
      <c r="E7" s="111" t="s">
        <v>98</v>
      </c>
      <c r="F7" s="111" t="s">
        <v>98</v>
      </c>
      <c r="G7" s="111" t="s">
        <v>98</v>
      </c>
      <c r="H7" s="111" t="s">
        <v>98</v>
      </c>
      <c r="I7" s="111" t="s">
        <v>98</v>
      </c>
      <c r="J7" s="111" t="s">
        <v>98</v>
      </c>
      <c r="K7" s="111" t="s">
        <v>98</v>
      </c>
      <c r="L7" s="111" t="s">
        <v>98</v>
      </c>
      <c r="M7" s="111" t="s">
        <v>98</v>
      </c>
      <c r="N7" s="111" t="s">
        <v>98</v>
      </c>
    </row>
    <row r="8" spans="1:14">
      <c r="A8" s="258"/>
      <c r="B8" s="130" t="s">
        <v>444</v>
      </c>
      <c r="C8" s="111">
        <v>0</v>
      </c>
      <c r="D8" s="111" t="s">
        <v>120</v>
      </c>
      <c r="E8" s="111" t="s">
        <v>120</v>
      </c>
      <c r="F8" s="111">
        <v>0</v>
      </c>
      <c r="G8" s="111" t="s">
        <v>120</v>
      </c>
      <c r="H8" s="111" t="s">
        <v>120</v>
      </c>
      <c r="I8" s="111">
        <v>2.2000000000000002</v>
      </c>
      <c r="J8" s="111" t="s">
        <v>120</v>
      </c>
      <c r="K8" s="111" t="s">
        <v>120</v>
      </c>
      <c r="L8" s="111">
        <v>3.8</v>
      </c>
      <c r="M8" s="111" t="s">
        <v>120</v>
      </c>
      <c r="N8" s="111" t="s">
        <v>120</v>
      </c>
    </row>
    <row r="9" spans="1:14">
      <c r="A9" s="258"/>
      <c r="B9" s="130" t="s">
        <v>443</v>
      </c>
      <c r="C9" s="111">
        <v>0</v>
      </c>
      <c r="D9" s="111" t="s">
        <v>120</v>
      </c>
      <c r="E9" s="111" t="s">
        <v>120</v>
      </c>
      <c r="F9" s="111">
        <v>0</v>
      </c>
      <c r="G9" s="111" t="s">
        <v>120</v>
      </c>
      <c r="H9" s="111" t="s">
        <v>120</v>
      </c>
      <c r="I9" s="111">
        <v>2.2000000000000002</v>
      </c>
      <c r="J9" s="111" t="s">
        <v>120</v>
      </c>
      <c r="K9" s="111" t="s">
        <v>120</v>
      </c>
      <c r="L9" s="111">
        <v>3.8</v>
      </c>
      <c r="M9" s="111" t="s">
        <v>120</v>
      </c>
      <c r="N9" s="111" t="s">
        <v>120</v>
      </c>
    </row>
    <row r="10" spans="1:14">
      <c r="A10" s="258"/>
      <c r="B10" s="130" t="s">
        <v>442</v>
      </c>
      <c r="C10" s="111" t="s">
        <v>98</v>
      </c>
      <c r="D10" s="111" t="s">
        <v>98</v>
      </c>
      <c r="E10" s="111" t="s">
        <v>98</v>
      </c>
      <c r="F10" s="111" t="s">
        <v>98</v>
      </c>
      <c r="G10" s="111" t="s">
        <v>98</v>
      </c>
      <c r="H10" s="111" t="s">
        <v>98</v>
      </c>
      <c r="I10" s="111" t="s">
        <v>98</v>
      </c>
      <c r="J10" s="111" t="s">
        <v>98</v>
      </c>
      <c r="K10" s="111" t="s">
        <v>98</v>
      </c>
      <c r="L10" s="111" t="s">
        <v>98</v>
      </c>
      <c r="M10" s="111" t="s">
        <v>98</v>
      </c>
      <c r="N10" s="111" t="s">
        <v>98</v>
      </c>
    </row>
    <row r="11" spans="1:14">
      <c r="A11" s="258"/>
      <c r="B11" s="130" t="s">
        <v>441</v>
      </c>
      <c r="C11" s="111" t="s">
        <v>98</v>
      </c>
      <c r="D11" s="111" t="s">
        <v>98</v>
      </c>
      <c r="E11" s="111" t="s">
        <v>98</v>
      </c>
      <c r="F11" s="111" t="s">
        <v>98</v>
      </c>
      <c r="G11" s="111" t="s">
        <v>98</v>
      </c>
      <c r="H11" s="111" t="s">
        <v>98</v>
      </c>
      <c r="I11" s="111" t="s">
        <v>98</v>
      </c>
      <c r="J11" s="111" t="s">
        <v>98</v>
      </c>
      <c r="K11" s="111" t="s">
        <v>98</v>
      </c>
      <c r="L11" s="111" t="s">
        <v>98</v>
      </c>
      <c r="M11" s="111" t="s">
        <v>98</v>
      </c>
      <c r="N11" s="111" t="s">
        <v>98</v>
      </c>
    </row>
    <row r="12" spans="1:14">
      <c r="A12" s="258"/>
      <c r="B12" s="130" t="s">
        <v>440</v>
      </c>
      <c r="C12" s="111" t="s">
        <v>98</v>
      </c>
      <c r="D12" s="111" t="s">
        <v>98</v>
      </c>
      <c r="E12" s="111" t="s">
        <v>98</v>
      </c>
      <c r="F12" s="111" t="s">
        <v>98</v>
      </c>
      <c r="G12" s="111" t="s">
        <v>98</v>
      </c>
      <c r="H12" s="111" t="s">
        <v>98</v>
      </c>
      <c r="I12" s="111" t="s">
        <v>98</v>
      </c>
      <c r="J12" s="111" t="s">
        <v>98</v>
      </c>
      <c r="K12" s="111" t="s">
        <v>98</v>
      </c>
      <c r="L12" s="111" t="s">
        <v>98</v>
      </c>
      <c r="M12" s="111" t="s">
        <v>98</v>
      </c>
      <c r="N12" s="111" t="s">
        <v>98</v>
      </c>
    </row>
    <row r="13" spans="1:14">
      <c r="A13" s="258" t="s">
        <v>389</v>
      </c>
      <c r="B13" s="130" t="s">
        <v>445</v>
      </c>
      <c r="C13" s="111" t="s">
        <v>98</v>
      </c>
      <c r="D13" s="111" t="s">
        <v>98</v>
      </c>
      <c r="E13" s="111" t="s">
        <v>98</v>
      </c>
      <c r="F13" s="111" t="s">
        <v>98</v>
      </c>
      <c r="G13" s="111" t="s">
        <v>98</v>
      </c>
      <c r="H13" s="111" t="s">
        <v>98</v>
      </c>
      <c r="I13" s="111" t="s">
        <v>98</v>
      </c>
      <c r="J13" s="111" t="s">
        <v>98</v>
      </c>
      <c r="K13" s="111" t="s">
        <v>98</v>
      </c>
      <c r="L13" s="111" t="s">
        <v>98</v>
      </c>
      <c r="M13" s="111" t="s">
        <v>98</v>
      </c>
      <c r="N13" s="111" t="s">
        <v>98</v>
      </c>
    </row>
    <row r="14" spans="1:14">
      <c r="A14" s="258"/>
      <c r="B14" s="130" t="s">
        <v>442</v>
      </c>
      <c r="C14" s="111" t="s">
        <v>98</v>
      </c>
      <c r="D14" s="111" t="s">
        <v>98</v>
      </c>
      <c r="E14" s="111" t="s">
        <v>98</v>
      </c>
      <c r="F14" s="111" t="s">
        <v>98</v>
      </c>
      <c r="G14" s="111" t="s">
        <v>98</v>
      </c>
      <c r="H14" s="111" t="s">
        <v>98</v>
      </c>
      <c r="I14" s="111" t="s">
        <v>98</v>
      </c>
      <c r="J14" s="111" t="s">
        <v>98</v>
      </c>
      <c r="K14" s="111" t="s">
        <v>98</v>
      </c>
      <c r="L14" s="111" t="s">
        <v>98</v>
      </c>
      <c r="M14" s="111" t="s">
        <v>98</v>
      </c>
      <c r="N14" s="111" t="s">
        <v>98</v>
      </c>
    </row>
    <row r="15" spans="1:14">
      <c r="A15" s="258"/>
      <c r="B15" s="130" t="s">
        <v>444</v>
      </c>
      <c r="C15" s="111">
        <v>0</v>
      </c>
      <c r="D15" s="111" t="s">
        <v>120</v>
      </c>
      <c r="E15" s="111" t="s">
        <v>120</v>
      </c>
      <c r="F15" s="111">
        <v>0</v>
      </c>
      <c r="G15" s="111" t="s">
        <v>120</v>
      </c>
      <c r="H15" s="111" t="s">
        <v>120</v>
      </c>
      <c r="I15" s="111">
        <v>1.4</v>
      </c>
      <c r="J15" s="111" t="s">
        <v>120</v>
      </c>
      <c r="K15" s="111" t="s">
        <v>120</v>
      </c>
      <c r="L15" s="111">
        <v>175.7</v>
      </c>
      <c r="M15" s="111" t="s">
        <v>120</v>
      </c>
      <c r="N15" s="111" t="s">
        <v>120</v>
      </c>
    </row>
    <row r="16" spans="1:14">
      <c r="A16" s="258"/>
      <c r="B16" s="130" t="s">
        <v>443</v>
      </c>
      <c r="C16" s="111">
        <v>0</v>
      </c>
      <c r="D16" s="111" t="s">
        <v>120</v>
      </c>
      <c r="E16" s="111" t="s">
        <v>120</v>
      </c>
      <c r="F16" s="111">
        <v>0</v>
      </c>
      <c r="G16" s="111" t="s">
        <v>120</v>
      </c>
      <c r="H16" s="111" t="s">
        <v>120</v>
      </c>
      <c r="I16" s="111">
        <v>1.4</v>
      </c>
      <c r="J16" s="111" t="s">
        <v>120</v>
      </c>
      <c r="K16" s="111" t="s">
        <v>120</v>
      </c>
      <c r="L16" s="111">
        <v>174.5</v>
      </c>
      <c r="M16" s="111" t="s">
        <v>120</v>
      </c>
      <c r="N16" s="111" t="s">
        <v>120</v>
      </c>
    </row>
    <row r="17" spans="1:14">
      <c r="A17" s="258"/>
      <c r="B17" s="130" t="s">
        <v>442</v>
      </c>
      <c r="C17" s="111" t="s">
        <v>98</v>
      </c>
      <c r="D17" s="111" t="s">
        <v>98</v>
      </c>
      <c r="E17" s="111" t="s">
        <v>98</v>
      </c>
      <c r="F17" s="111" t="s">
        <v>98</v>
      </c>
      <c r="G17" s="111" t="s">
        <v>98</v>
      </c>
      <c r="H17" s="111" t="s">
        <v>98</v>
      </c>
      <c r="I17" s="111" t="s">
        <v>98</v>
      </c>
      <c r="J17" s="111" t="s">
        <v>98</v>
      </c>
      <c r="K17" s="111" t="s">
        <v>98</v>
      </c>
      <c r="L17" s="111" t="s">
        <v>98</v>
      </c>
      <c r="M17" s="111" t="s">
        <v>98</v>
      </c>
      <c r="N17" s="111" t="s">
        <v>98</v>
      </c>
    </row>
    <row r="18" spans="1:14">
      <c r="A18" s="258"/>
      <c r="B18" s="130" t="s">
        <v>441</v>
      </c>
      <c r="C18" s="111" t="s">
        <v>98</v>
      </c>
      <c r="D18" s="111" t="s">
        <v>98</v>
      </c>
      <c r="E18" s="111" t="s">
        <v>98</v>
      </c>
      <c r="F18" s="111" t="s">
        <v>98</v>
      </c>
      <c r="G18" s="111" t="s">
        <v>98</v>
      </c>
      <c r="H18" s="111" t="s">
        <v>98</v>
      </c>
      <c r="I18" s="111" t="s">
        <v>98</v>
      </c>
      <c r="J18" s="111" t="s">
        <v>98</v>
      </c>
      <c r="K18" s="111" t="s">
        <v>98</v>
      </c>
      <c r="L18" s="111" t="s">
        <v>98</v>
      </c>
      <c r="M18" s="111" t="s">
        <v>98</v>
      </c>
      <c r="N18" s="111" t="s">
        <v>98</v>
      </c>
    </row>
    <row r="19" spans="1:14">
      <c r="A19" s="258"/>
      <c r="B19" s="130" t="s">
        <v>440</v>
      </c>
      <c r="C19" s="111" t="s">
        <v>98</v>
      </c>
      <c r="D19" s="111" t="s">
        <v>98</v>
      </c>
      <c r="E19" s="111" t="s">
        <v>98</v>
      </c>
      <c r="F19" s="111" t="s">
        <v>98</v>
      </c>
      <c r="G19" s="111" t="s">
        <v>98</v>
      </c>
      <c r="H19" s="111" t="s">
        <v>98</v>
      </c>
      <c r="I19" s="111" t="s">
        <v>98</v>
      </c>
      <c r="J19" s="111" t="s">
        <v>98</v>
      </c>
      <c r="K19" s="111" t="s">
        <v>98</v>
      </c>
      <c r="L19" s="111" t="s">
        <v>98</v>
      </c>
      <c r="M19" s="111" t="s">
        <v>98</v>
      </c>
      <c r="N19" s="111" t="s">
        <v>98</v>
      </c>
    </row>
    <row r="20" spans="1:14">
      <c r="A20" s="258" t="s">
        <v>388</v>
      </c>
      <c r="B20" s="130" t="s">
        <v>445</v>
      </c>
      <c r="C20" s="111" t="s">
        <v>98</v>
      </c>
      <c r="D20" s="111" t="s">
        <v>98</v>
      </c>
      <c r="E20" s="111" t="s">
        <v>98</v>
      </c>
      <c r="F20" s="111" t="s">
        <v>98</v>
      </c>
      <c r="G20" s="111" t="s">
        <v>98</v>
      </c>
      <c r="H20" s="111" t="s">
        <v>98</v>
      </c>
      <c r="I20" s="111" t="s">
        <v>98</v>
      </c>
      <c r="J20" s="111" t="s">
        <v>98</v>
      </c>
      <c r="K20" s="111" t="s">
        <v>98</v>
      </c>
      <c r="L20" s="111" t="s">
        <v>98</v>
      </c>
      <c r="M20" s="111" t="s">
        <v>98</v>
      </c>
      <c r="N20" s="111" t="s">
        <v>98</v>
      </c>
    </row>
    <row r="21" spans="1:14">
      <c r="A21" s="258"/>
      <c r="B21" s="130" t="s">
        <v>442</v>
      </c>
      <c r="C21" s="111" t="s">
        <v>98</v>
      </c>
      <c r="D21" s="111" t="s">
        <v>98</v>
      </c>
      <c r="E21" s="111" t="s">
        <v>98</v>
      </c>
      <c r="F21" s="111" t="s">
        <v>98</v>
      </c>
      <c r="G21" s="111" t="s">
        <v>98</v>
      </c>
      <c r="H21" s="111" t="s">
        <v>98</v>
      </c>
      <c r="I21" s="111" t="s">
        <v>98</v>
      </c>
      <c r="J21" s="111" t="s">
        <v>98</v>
      </c>
      <c r="K21" s="111" t="s">
        <v>98</v>
      </c>
      <c r="L21" s="111" t="s">
        <v>98</v>
      </c>
      <c r="M21" s="111" t="s">
        <v>98</v>
      </c>
      <c r="N21" s="111" t="s">
        <v>98</v>
      </c>
    </row>
    <row r="22" spans="1:14">
      <c r="A22" s="258"/>
      <c r="B22" s="130" t="s">
        <v>444</v>
      </c>
      <c r="C22" s="111">
        <v>0</v>
      </c>
      <c r="D22" s="111" t="s">
        <v>120</v>
      </c>
      <c r="E22" s="111" t="s">
        <v>120</v>
      </c>
      <c r="F22" s="111">
        <v>0</v>
      </c>
      <c r="G22" s="111" t="s">
        <v>120</v>
      </c>
      <c r="H22" s="111" t="s">
        <v>120</v>
      </c>
      <c r="I22" s="111">
        <v>0</v>
      </c>
      <c r="J22" s="111" t="s">
        <v>120</v>
      </c>
      <c r="K22" s="111" t="s">
        <v>120</v>
      </c>
      <c r="L22" s="111">
        <v>0</v>
      </c>
      <c r="M22" s="111" t="s">
        <v>120</v>
      </c>
      <c r="N22" s="111" t="s">
        <v>120</v>
      </c>
    </row>
    <row r="23" spans="1:14">
      <c r="A23" s="258"/>
      <c r="B23" s="130" t="s">
        <v>443</v>
      </c>
      <c r="C23" s="111">
        <v>0</v>
      </c>
      <c r="D23" s="111" t="s">
        <v>120</v>
      </c>
      <c r="E23" s="111" t="s">
        <v>120</v>
      </c>
      <c r="F23" s="111">
        <v>0</v>
      </c>
      <c r="G23" s="111" t="s">
        <v>120</v>
      </c>
      <c r="H23" s="111" t="s">
        <v>120</v>
      </c>
      <c r="I23" s="111">
        <v>0</v>
      </c>
      <c r="J23" s="111" t="s">
        <v>120</v>
      </c>
      <c r="K23" s="111" t="s">
        <v>120</v>
      </c>
      <c r="L23" s="111">
        <v>0</v>
      </c>
      <c r="M23" s="111" t="s">
        <v>120</v>
      </c>
      <c r="N23" s="111" t="s">
        <v>120</v>
      </c>
    </row>
    <row r="24" spans="1:14">
      <c r="A24" s="258"/>
      <c r="B24" s="130" t="s">
        <v>442</v>
      </c>
      <c r="C24" s="111" t="s">
        <v>98</v>
      </c>
      <c r="D24" s="111" t="s">
        <v>98</v>
      </c>
      <c r="E24" s="111" t="s">
        <v>98</v>
      </c>
      <c r="F24" s="111" t="s">
        <v>98</v>
      </c>
      <c r="G24" s="111" t="s">
        <v>98</v>
      </c>
      <c r="H24" s="111" t="s">
        <v>98</v>
      </c>
      <c r="I24" s="111" t="s">
        <v>98</v>
      </c>
      <c r="J24" s="111" t="s">
        <v>98</v>
      </c>
      <c r="K24" s="111" t="s">
        <v>98</v>
      </c>
      <c r="L24" s="111" t="s">
        <v>98</v>
      </c>
      <c r="M24" s="111" t="s">
        <v>98</v>
      </c>
      <c r="N24" s="111" t="s">
        <v>98</v>
      </c>
    </row>
    <row r="25" spans="1:14">
      <c r="A25" s="258"/>
      <c r="B25" s="130" t="s">
        <v>441</v>
      </c>
      <c r="C25" s="111" t="s">
        <v>98</v>
      </c>
      <c r="D25" s="111" t="s">
        <v>98</v>
      </c>
      <c r="E25" s="111" t="s">
        <v>98</v>
      </c>
      <c r="F25" s="111" t="s">
        <v>98</v>
      </c>
      <c r="G25" s="111" t="s">
        <v>98</v>
      </c>
      <c r="H25" s="111" t="s">
        <v>98</v>
      </c>
      <c r="I25" s="111" t="s">
        <v>98</v>
      </c>
      <c r="J25" s="111" t="s">
        <v>98</v>
      </c>
      <c r="K25" s="111" t="s">
        <v>98</v>
      </c>
      <c r="L25" s="111" t="s">
        <v>98</v>
      </c>
      <c r="M25" s="111" t="s">
        <v>98</v>
      </c>
      <c r="N25" s="111" t="s">
        <v>98</v>
      </c>
    </row>
    <row r="26" spans="1:14">
      <c r="A26" s="258"/>
      <c r="B26" s="130" t="s">
        <v>440</v>
      </c>
      <c r="C26" s="111" t="s">
        <v>98</v>
      </c>
      <c r="D26" s="111" t="s">
        <v>98</v>
      </c>
      <c r="E26" s="111" t="s">
        <v>98</v>
      </c>
      <c r="F26" s="111" t="s">
        <v>98</v>
      </c>
      <c r="G26" s="111" t="s">
        <v>98</v>
      </c>
      <c r="H26" s="111" t="s">
        <v>98</v>
      </c>
      <c r="I26" s="111" t="s">
        <v>98</v>
      </c>
      <c r="J26" s="111" t="s">
        <v>98</v>
      </c>
      <c r="K26" s="111" t="s">
        <v>98</v>
      </c>
      <c r="L26" s="111" t="s">
        <v>98</v>
      </c>
      <c r="M26" s="111" t="s">
        <v>98</v>
      </c>
      <c r="N26" s="111" t="s">
        <v>98</v>
      </c>
    </row>
    <row r="27" spans="1:14">
      <c r="A27" s="260" t="s">
        <v>439</v>
      </c>
      <c r="B27" s="260"/>
    </row>
  </sheetData>
  <mergeCells count="8">
    <mergeCell ref="A27:B27"/>
    <mergeCell ref="A6:A12"/>
    <mergeCell ref="A13:A19"/>
    <mergeCell ref="A20:A26"/>
    <mergeCell ref="A2:A3"/>
    <mergeCell ref="B2:B3"/>
    <mergeCell ref="A4:B4"/>
    <mergeCell ref="A5:B5"/>
  </mergeCells>
  <printOptions horizontalCentered="1"/>
  <pageMargins left="0.45" right="0.45" top="0.5" bottom="0.5" header="0.3" footer="0.3"/>
  <pageSetup scale="68" fitToHeight="0" orientation="landscape" r:id="rId1"/>
  <headerFooter scaleWithDoc="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1CF52-000F-41EB-B1AF-195786414402}">
  <sheetPr>
    <pageSetUpPr fitToPage="1"/>
  </sheetPr>
  <dimension ref="A1:J59"/>
  <sheetViews>
    <sheetView showGridLines="0" zoomScale="85" zoomScaleNormal="85" workbookViewId="0">
      <selection activeCell="E31" sqref="E31"/>
    </sheetView>
  </sheetViews>
  <sheetFormatPr defaultColWidth="9.140625" defaultRowHeight="12.75"/>
  <cols>
    <col min="1" max="1" width="32.5703125" style="2" bestFit="1" customWidth="1"/>
    <col min="2" max="2" width="33.42578125" style="2" bestFit="1" customWidth="1"/>
    <col min="3" max="3" width="20.28515625" style="2" customWidth="1"/>
    <col min="4" max="4" width="20" style="2" customWidth="1"/>
    <col min="5" max="6" width="11.7109375" style="2" customWidth="1"/>
    <col min="7" max="7" width="11.28515625" style="2" customWidth="1"/>
    <col min="8" max="9" width="11.7109375" style="2" customWidth="1"/>
    <col min="10" max="16384" width="9.140625" style="2"/>
  </cols>
  <sheetData>
    <row r="1" spans="1:10">
      <c r="A1" s="1" t="s">
        <v>877</v>
      </c>
      <c r="B1" s="1"/>
      <c r="C1" s="1"/>
      <c r="D1" s="1"/>
      <c r="E1" s="1"/>
      <c r="F1" s="1"/>
      <c r="G1" s="1"/>
      <c r="H1" s="1"/>
      <c r="I1" s="1"/>
    </row>
    <row r="2" spans="1:10">
      <c r="A2" s="245" t="s">
        <v>453</v>
      </c>
      <c r="B2" s="245"/>
      <c r="C2" s="245" t="s">
        <v>452</v>
      </c>
      <c r="D2" s="245" t="s">
        <v>451</v>
      </c>
      <c r="E2" s="155" t="s">
        <v>450</v>
      </c>
      <c r="F2" s="1"/>
      <c r="G2" s="1"/>
      <c r="H2" s="1"/>
      <c r="I2" s="1"/>
    </row>
    <row r="3" spans="1:10" ht="51.6" customHeight="1">
      <c r="A3" s="245"/>
      <c r="B3" s="245"/>
      <c r="C3" s="245"/>
      <c r="D3" s="245"/>
      <c r="E3" s="70" t="s">
        <v>332</v>
      </c>
      <c r="F3" s="70" t="s">
        <v>394</v>
      </c>
      <c r="G3" s="70" t="s">
        <v>393</v>
      </c>
      <c r="H3" s="70" t="s">
        <v>392</v>
      </c>
      <c r="I3" s="70" t="s">
        <v>391</v>
      </c>
    </row>
    <row r="4" spans="1:10" ht="15">
      <c r="A4" s="221" t="s">
        <v>821</v>
      </c>
      <c r="B4" s="39" t="s">
        <v>4</v>
      </c>
      <c r="C4" s="112">
        <v>11102.4</v>
      </c>
      <c r="D4" s="100">
        <v>2.1299999999999999E-2</v>
      </c>
      <c r="E4" s="99">
        <v>236.2</v>
      </c>
      <c r="F4" s="99">
        <v>146</v>
      </c>
      <c r="G4" s="99">
        <v>0.4</v>
      </c>
      <c r="H4" s="99">
        <v>61.8</v>
      </c>
      <c r="I4" s="99">
        <v>28</v>
      </c>
      <c r="J4" s="113"/>
    </row>
    <row r="5" spans="1:10" ht="15">
      <c r="A5" s="232"/>
      <c r="B5" s="39" t="s">
        <v>5</v>
      </c>
      <c r="C5" s="114">
        <v>2260.8000000000002</v>
      </c>
      <c r="D5" s="97">
        <v>2.1100000000000001E-2</v>
      </c>
      <c r="E5" s="96">
        <v>47.6</v>
      </c>
      <c r="F5" s="96">
        <v>37.799999999999997</v>
      </c>
      <c r="G5" s="96">
        <v>0</v>
      </c>
      <c r="H5" s="96">
        <v>8</v>
      </c>
      <c r="I5" s="96">
        <v>1.8</v>
      </c>
      <c r="J5" s="115"/>
    </row>
    <row r="6" spans="1:10" ht="15">
      <c r="A6" s="232"/>
      <c r="B6" s="39" t="s">
        <v>6</v>
      </c>
      <c r="C6" s="96">
        <v>527.20000000000005</v>
      </c>
      <c r="D6" s="97">
        <v>2.7699999999999999E-2</v>
      </c>
      <c r="E6" s="96">
        <v>14.6</v>
      </c>
      <c r="F6" s="96">
        <v>12.8</v>
      </c>
      <c r="G6" s="96">
        <v>0</v>
      </c>
      <c r="H6" s="96">
        <v>1.8</v>
      </c>
      <c r="I6" s="96">
        <v>0</v>
      </c>
      <c r="J6" s="115"/>
    </row>
    <row r="7" spans="1:10">
      <c r="A7" s="232"/>
      <c r="B7" s="39" t="s">
        <v>13</v>
      </c>
      <c r="C7" s="114">
        <v>5579</v>
      </c>
      <c r="D7" s="97">
        <v>0.02</v>
      </c>
      <c r="E7" s="96">
        <v>111.4</v>
      </c>
      <c r="F7" s="96">
        <v>50.6</v>
      </c>
      <c r="G7" s="96">
        <v>0.4</v>
      </c>
      <c r="H7" s="96">
        <v>39</v>
      </c>
      <c r="I7" s="96">
        <v>21.4</v>
      </c>
    </row>
    <row r="8" spans="1:10">
      <c r="A8" s="232"/>
      <c r="B8" s="39" t="s">
        <v>7</v>
      </c>
      <c r="C8" s="114">
        <v>1900.2</v>
      </c>
      <c r="D8" s="97">
        <v>2.2700000000000001E-2</v>
      </c>
      <c r="E8" s="96">
        <v>43.2</v>
      </c>
      <c r="F8" s="96">
        <v>31.4</v>
      </c>
      <c r="G8" s="96">
        <v>0</v>
      </c>
      <c r="H8" s="96">
        <v>9.8000000000000007</v>
      </c>
      <c r="I8" s="96">
        <v>2</v>
      </c>
    </row>
    <row r="9" spans="1:10">
      <c r="A9" s="233"/>
      <c r="B9" s="39" t="s">
        <v>878</v>
      </c>
      <c r="C9" s="99">
        <v>835.2</v>
      </c>
      <c r="D9" s="100">
        <v>2.3199999999999998E-2</v>
      </c>
      <c r="E9" s="99">
        <v>19.399999999999999</v>
      </c>
      <c r="F9" s="99">
        <v>13.4</v>
      </c>
      <c r="G9" s="99">
        <v>0</v>
      </c>
      <c r="H9" s="99">
        <v>3.2</v>
      </c>
      <c r="I9" s="96">
        <v>2.8</v>
      </c>
    </row>
    <row r="10" spans="1:10">
      <c r="A10" s="258" t="s">
        <v>824</v>
      </c>
      <c r="B10" s="95" t="s">
        <v>8</v>
      </c>
      <c r="C10" s="114">
        <v>12100</v>
      </c>
      <c r="D10" s="97">
        <v>1.3100000000000001E-2</v>
      </c>
      <c r="E10" s="96">
        <v>158</v>
      </c>
      <c r="F10" s="96">
        <v>125</v>
      </c>
      <c r="G10" s="96">
        <v>0.4</v>
      </c>
      <c r="H10" s="96">
        <v>24.6</v>
      </c>
      <c r="I10" s="96">
        <v>8</v>
      </c>
      <c r="J10" s="116"/>
    </row>
    <row r="11" spans="1:10">
      <c r="A11" s="258"/>
      <c r="B11" s="95" t="s">
        <v>9</v>
      </c>
      <c r="C11" s="96">
        <v>65.8</v>
      </c>
      <c r="D11" s="97">
        <v>0.1459</v>
      </c>
      <c r="E11" s="96">
        <v>9.6</v>
      </c>
      <c r="F11" s="96">
        <v>8.1999999999999993</v>
      </c>
      <c r="G11" s="96">
        <v>0</v>
      </c>
      <c r="H11" s="96">
        <v>0.8</v>
      </c>
      <c r="I11" s="96">
        <v>0.6</v>
      </c>
      <c r="J11" s="116"/>
    </row>
    <row r="12" spans="1:10">
      <c r="A12" s="258"/>
      <c r="B12" s="95" t="s">
        <v>879</v>
      </c>
      <c r="C12" s="114">
        <v>2934.8</v>
      </c>
      <c r="D12" s="97">
        <v>2.8400000000000002E-2</v>
      </c>
      <c r="E12" s="96">
        <v>83.4</v>
      </c>
      <c r="F12" s="96">
        <v>64.8</v>
      </c>
      <c r="G12" s="96">
        <v>0.2</v>
      </c>
      <c r="H12" s="96">
        <v>13.6</v>
      </c>
      <c r="I12" s="96">
        <v>4.8</v>
      </c>
      <c r="J12" s="116"/>
    </row>
    <row r="13" spans="1:10">
      <c r="A13" s="258"/>
      <c r="B13" s="95" t="s">
        <v>826</v>
      </c>
      <c r="C13" s="114">
        <v>1429.2</v>
      </c>
      <c r="D13" s="96" t="s">
        <v>98</v>
      </c>
      <c r="E13" s="96" t="s">
        <v>98</v>
      </c>
      <c r="F13" s="96" t="s">
        <v>98</v>
      </c>
      <c r="G13" s="96" t="s">
        <v>98</v>
      </c>
      <c r="H13" s="96" t="s">
        <v>98</v>
      </c>
      <c r="I13" s="96" t="s">
        <v>98</v>
      </c>
      <c r="J13" s="116"/>
    </row>
    <row r="14" spans="1:10">
      <c r="A14" s="258"/>
      <c r="B14" s="95" t="s">
        <v>827</v>
      </c>
      <c r="C14" s="96">
        <v>370.6</v>
      </c>
      <c r="D14" s="97">
        <v>1.7299999999999999E-2</v>
      </c>
      <c r="E14" s="96">
        <v>6.4</v>
      </c>
      <c r="F14" s="96">
        <v>4.8</v>
      </c>
      <c r="G14" s="96">
        <v>0</v>
      </c>
      <c r="H14" s="96">
        <v>1.4</v>
      </c>
      <c r="I14" s="96">
        <v>0.2</v>
      </c>
      <c r="J14" s="116"/>
    </row>
    <row r="15" spans="1:10">
      <c r="A15" s="258"/>
      <c r="B15" s="95" t="s">
        <v>11</v>
      </c>
      <c r="C15" s="96" t="s">
        <v>98</v>
      </c>
      <c r="D15" s="96" t="s">
        <v>98</v>
      </c>
      <c r="E15" s="96" t="s">
        <v>98</v>
      </c>
      <c r="F15" s="96" t="s">
        <v>98</v>
      </c>
      <c r="G15" s="96" t="s">
        <v>98</v>
      </c>
      <c r="H15" s="96" t="s">
        <v>98</v>
      </c>
      <c r="I15" s="96" t="s">
        <v>98</v>
      </c>
      <c r="J15" s="116"/>
    </row>
    <row r="16" spans="1:10">
      <c r="A16" s="258"/>
      <c r="B16" s="95" t="s">
        <v>829</v>
      </c>
      <c r="C16" s="96">
        <v>138.6</v>
      </c>
      <c r="D16" s="97">
        <v>2.7400000000000001E-2</v>
      </c>
      <c r="E16" s="96">
        <v>3.8</v>
      </c>
      <c r="F16" s="96">
        <v>3.6</v>
      </c>
      <c r="G16" s="96">
        <v>0</v>
      </c>
      <c r="H16" s="96">
        <v>0.2</v>
      </c>
      <c r="I16" s="96">
        <v>0</v>
      </c>
      <c r="J16" s="116"/>
    </row>
    <row r="17" spans="1:10">
      <c r="A17" s="258"/>
      <c r="B17" s="95" t="s">
        <v>830</v>
      </c>
      <c r="C17" s="96">
        <v>169.2</v>
      </c>
      <c r="D17" s="97">
        <v>1.2999999999999999E-2</v>
      </c>
      <c r="E17" s="96">
        <v>2.2000000000000002</v>
      </c>
      <c r="F17" s="96">
        <v>1.8</v>
      </c>
      <c r="G17" s="96">
        <v>0</v>
      </c>
      <c r="H17" s="96">
        <v>0.4</v>
      </c>
      <c r="I17" s="96">
        <v>0</v>
      </c>
      <c r="J17" s="116"/>
    </row>
    <row r="18" spans="1:10">
      <c r="A18" s="258"/>
      <c r="B18" s="95" t="s">
        <v>14</v>
      </c>
      <c r="C18" s="114">
        <v>4047</v>
      </c>
      <c r="D18" s="97">
        <v>3.8E-3</v>
      </c>
      <c r="E18" s="96">
        <v>15.4</v>
      </c>
      <c r="F18" s="96">
        <v>12.6</v>
      </c>
      <c r="G18" s="96">
        <v>0.2</v>
      </c>
      <c r="H18" s="96">
        <v>2.2000000000000002</v>
      </c>
      <c r="I18" s="96">
        <v>0.4</v>
      </c>
      <c r="J18" s="116"/>
    </row>
    <row r="19" spans="1:10">
      <c r="A19" s="73"/>
      <c r="B19" s="95" t="s">
        <v>832</v>
      </c>
      <c r="C19" s="96">
        <v>813.6</v>
      </c>
      <c r="D19" s="97">
        <v>7.9000000000000008E-3</v>
      </c>
      <c r="E19" s="96">
        <v>6.4</v>
      </c>
      <c r="F19" s="96">
        <v>5.4</v>
      </c>
      <c r="G19" s="96">
        <v>0</v>
      </c>
      <c r="H19" s="96">
        <v>0.8</v>
      </c>
      <c r="I19" s="96">
        <v>0.2</v>
      </c>
      <c r="J19" s="116"/>
    </row>
    <row r="20" spans="1:10">
      <c r="A20" s="73"/>
      <c r="B20" s="95" t="s">
        <v>833</v>
      </c>
      <c r="C20" s="96">
        <v>315</v>
      </c>
      <c r="D20" s="97">
        <v>1.6500000000000001E-2</v>
      </c>
      <c r="E20" s="96">
        <v>5.2</v>
      </c>
      <c r="F20" s="96">
        <v>4.4000000000000004</v>
      </c>
      <c r="G20" s="96">
        <v>0</v>
      </c>
      <c r="H20" s="96">
        <v>0.6</v>
      </c>
      <c r="I20" s="96">
        <v>0.2</v>
      </c>
      <c r="J20" s="116"/>
    </row>
    <row r="21" spans="1:10">
      <c r="A21" s="73"/>
      <c r="B21" s="95" t="s">
        <v>834</v>
      </c>
      <c r="C21" s="96">
        <v>767.2</v>
      </c>
      <c r="D21" s="97">
        <v>6.3E-3</v>
      </c>
      <c r="E21" s="96">
        <v>4.8</v>
      </c>
      <c r="F21" s="96">
        <v>3.6</v>
      </c>
      <c r="G21" s="96">
        <v>0</v>
      </c>
      <c r="H21" s="96">
        <v>0.8</v>
      </c>
      <c r="I21" s="96">
        <v>0.4</v>
      </c>
      <c r="J21" s="116"/>
    </row>
    <row r="22" spans="1:10">
      <c r="A22" s="73"/>
      <c r="B22" s="95" t="s">
        <v>835</v>
      </c>
      <c r="C22" s="96">
        <v>58.4</v>
      </c>
      <c r="D22" s="97">
        <v>3.4200000000000001E-2</v>
      </c>
      <c r="E22" s="96">
        <v>2</v>
      </c>
      <c r="F22" s="96">
        <v>1.4</v>
      </c>
      <c r="G22" s="96">
        <v>0</v>
      </c>
      <c r="H22" s="96">
        <v>0.6</v>
      </c>
      <c r="I22" s="96">
        <v>0</v>
      </c>
      <c r="J22" s="116"/>
    </row>
    <row r="23" spans="1:10">
      <c r="A23" s="73"/>
      <c r="B23" s="95" t="s">
        <v>836</v>
      </c>
      <c r="C23" s="96">
        <v>75.599999999999994</v>
      </c>
      <c r="D23" s="97">
        <v>1.5900000000000001E-2</v>
      </c>
      <c r="E23" s="96">
        <v>1.2</v>
      </c>
      <c r="F23" s="96">
        <v>1.2</v>
      </c>
      <c r="G23" s="96">
        <v>0</v>
      </c>
      <c r="H23" s="96">
        <v>0</v>
      </c>
      <c r="I23" s="96">
        <v>0</v>
      </c>
      <c r="J23" s="116"/>
    </row>
    <row r="24" spans="1:10">
      <c r="A24" s="73"/>
      <c r="B24" s="95" t="s">
        <v>837</v>
      </c>
      <c r="C24" s="96">
        <v>45.8</v>
      </c>
      <c r="D24" s="97">
        <v>1.3100000000000001E-2</v>
      </c>
      <c r="E24" s="96">
        <v>0.6</v>
      </c>
      <c r="F24" s="96">
        <v>0.4</v>
      </c>
      <c r="G24" s="96">
        <v>0</v>
      </c>
      <c r="H24" s="96">
        <v>0.2</v>
      </c>
      <c r="I24" s="96">
        <v>0</v>
      </c>
      <c r="J24" s="116"/>
    </row>
    <row r="25" spans="1:10">
      <c r="A25" s="73"/>
      <c r="B25" s="95" t="s">
        <v>880</v>
      </c>
      <c r="C25" s="96">
        <v>3.2</v>
      </c>
      <c r="D25" s="97">
        <v>6.25E-2</v>
      </c>
      <c r="E25" s="96">
        <v>0.2</v>
      </c>
      <c r="F25" s="96">
        <v>0.2</v>
      </c>
      <c r="G25" s="96">
        <v>0</v>
      </c>
      <c r="H25" s="96">
        <v>0</v>
      </c>
      <c r="I25" s="96">
        <v>0</v>
      </c>
      <c r="J25" s="116"/>
    </row>
    <row r="26" spans="1:10">
      <c r="A26" s="73"/>
      <c r="B26" s="95" t="s">
        <v>839</v>
      </c>
      <c r="C26" s="114">
        <v>2295.1999999999998</v>
      </c>
      <c r="D26" s="97">
        <v>7.3000000000000001E-3</v>
      </c>
      <c r="E26" s="96">
        <v>16.8</v>
      </c>
      <c r="F26" s="96">
        <v>12.6</v>
      </c>
      <c r="G26" s="96">
        <v>0</v>
      </c>
      <c r="H26" s="96">
        <v>3</v>
      </c>
      <c r="I26" s="96">
        <v>1.2</v>
      </c>
      <c r="J26" s="116"/>
    </row>
    <row r="27" spans="1:10">
      <c r="A27" s="259" t="s">
        <v>12</v>
      </c>
      <c r="B27" s="223"/>
      <c r="C27" s="114">
        <v>15053.4</v>
      </c>
      <c r="D27" s="96" t="s">
        <v>98</v>
      </c>
      <c r="E27" s="96" t="s">
        <v>98</v>
      </c>
      <c r="F27" s="96" t="s">
        <v>98</v>
      </c>
      <c r="G27" s="96" t="s">
        <v>98</v>
      </c>
      <c r="H27" s="96" t="s">
        <v>98</v>
      </c>
      <c r="I27" s="96" t="s">
        <v>98</v>
      </c>
      <c r="J27" s="15"/>
    </row>
    <row r="28" spans="1:10">
      <c r="A28" s="259" t="s">
        <v>2</v>
      </c>
      <c r="B28" s="259"/>
      <c r="C28" s="114">
        <v>1833.8</v>
      </c>
      <c r="D28" s="97">
        <v>1.34E-2</v>
      </c>
      <c r="E28" s="96">
        <v>24.6</v>
      </c>
      <c r="F28" s="96">
        <v>19.2</v>
      </c>
      <c r="G28" s="96">
        <v>0</v>
      </c>
      <c r="H28" s="96">
        <v>3.4</v>
      </c>
      <c r="I28" s="96">
        <v>2</v>
      </c>
    </row>
    <row r="30" spans="1:10">
      <c r="A30" s="1" t="s">
        <v>881</v>
      </c>
      <c r="B30" s="1"/>
      <c r="C30" s="1"/>
      <c r="D30" s="1"/>
      <c r="E30" s="1"/>
      <c r="F30" s="1"/>
      <c r="G30" s="1"/>
      <c r="H30" s="1"/>
      <c r="I30" s="1"/>
    </row>
    <row r="31" spans="1:10">
      <c r="A31" s="245" t="s">
        <v>453</v>
      </c>
      <c r="B31" s="245"/>
      <c r="C31" s="245" t="s">
        <v>452</v>
      </c>
      <c r="D31" s="245" t="s">
        <v>451</v>
      </c>
      <c r="E31" s="155" t="s">
        <v>450</v>
      </c>
      <c r="F31" s="1"/>
      <c r="G31" s="1"/>
      <c r="H31" s="1"/>
      <c r="I31" s="1"/>
    </row>
    <row r="32" spans="1:10" ht="50.45" customHeight="1">
      <c r="A32" s="245"/>
      <c r="B32" s="262"/>
      <c r="C32" s="262"/>
      <c r="D32" s="262"/>
      <c r="E32" s="76" t="s">
        <v>332</v>
      </c>
      <c r="F32" s="76" t="s">
        <v>394</v>
      </c>
      <c r="G32" s="76" t="s">
        <v>393</v>
      </c>
      <c r="H32" s="76" t="s">
        <v>392</v>
      </c>
      <c r="I32" s="76" t="s">
        <v>391</v>
      </c>
    </row>
    <row r="33" spans="1:9">
      <c r="A33" s="253" t="s">
        <v>840</v>
      </c>
      <c r="B33" s="95" t="s">
        <v>4</v>
      </c>
      <c r="C33" s="96">
        <v>162.19999999999999</v>
      </c>
      <c r="D33" s="97">
        <v>6.4100000000000004E-2</v>
      </c>
      <c r="E33" s="96">
        <v>10.4</v>
      </c>
      <c r="F33" s="96">
        <v>5.4</v>
      </c>
      <c r="G33" s="96">
        <v>0</v>
      </c>
      <c r="H33" s="96">
        <v>3.6</v>
      </c>
      <c r="I33" s="96">
        <v>1.4</v>
      </c>
    </row>
    <row r="34" spans="1:9">
      <c r="A34" s="253"/>
      <c r="B34" s="95" t="s">
        <v>841</v>
      </c>
      <c r="C34" s="96">
        <v>41.6</v>
      </c>
      <c r="D34" s="97">
        <v>0.14899999999999999</v>
      </c>
      <c r="E34" s="96">
        <v>6.2</v>
      </c>
      <c r="F34" s="96">
        <v>2.8</v>
      </c>
      <c r="G34" s="96">
        <v>0</v>
      </c>
      <c r="H34" s="96">
        <v>2.8</v>
      </c>
      <c r="I34" s="96">
        <v>0.6</v>
      </c>
    </row>
    <row r="35" spans="1:9">
      <c r="A35" s="253"/>
      <c r="B35" s="95" t="s">
        <v>842</v>
      </c>
      <c r="C35" s="96">
        <v>60.6</v>
      </c>
      <c r="D35" s="97">
        <v>3.3E-3</v>
      </c>
      <c r="E35" s="96">
        <v>0.2</v>
      </c>
      <c r="F35" s="96">
        <v>0</v>
      </c>
      <c r="G35" s="96">
        <v>0</v>
      </c>
      <c r="H35" s="96">
        <v>0.2</v>
      </c>
      <c r="I35" s="96">
        <v>0</v>
      </c>
    </row>
    <row r="36" spans="1:9">
      <c r="A36" s="253"/>
      <c r="B36" s="95" t="s">
        <v>843</v>
      </c>
      <c r="C36" s="96">
        <v>9.8000000000000007</v>
      </c>
      <c r="D36" s="97">
        <v>4.0800000000000003E-2</v>
      </c>
      <c r="E36" s="96">
        <v>0.4</v>
      </c>
      <c r="F36" s="96">
        <v>0.2</v>
      </c>
      <c r="G36" s="96">
        <v>0</v>
      </c>
      <c r="H36" s="96">
        <v>0</v>
      </c>
      <c r="I36" s="96">
        <v>0.2</v>
      </c>
    </row>
    <row r="37" spans="1:9">
      <c r="A37" s="253"/>
      <c r="B37" s="95" t="s">
        <v>844</v>
      </c>
      <c r="C37" s="96">
        <v>31.2</v>
      </c>
      <c r="D37" s="97">
        <v>5.7700000000000001E-2</v>
      </c>
      <c r="E37" s="96">
        <v>1.8</v>
      </c>
      <c r="F37" s="96">
        <v>1.8</v>
      </c>
      <c r="G37" s="96">
        <v>0</v>
      </c>
      <c r="H37" s="96">
        <v>0</v>
      </c>
      <c r="I37" s="96">
        <v>0</v>
      </c>
    </row>
    <row r="38" spans="1:9" ht="25.5">
      <c r="A38" s="253"/>
      <c r="B38" s="95" t="s">
        <v>845</v>
      </c>
      <c r="C38" s="96">
        <v>19</v>
      </c>
      <c r="D38" s="97">
        <v>9.4700000000000006E-2</v>
      </c>
      <c r="E38" s="96">
        <v>1.8</v>
      </c>
      <c r="F38" s="96">
        <v>0.6</v>
      </c>
      <c r="G38" s="96">
        <v>0</v>
      </c>
      <c r="H38" s="96">
        <v>0.6</v>
      </c>
      <c r="I38" s="96">
        <v>0.6</v>
      </c>
    </row>
    <row r="39" spans="1:9">
      <c r="A39" s="258" t="s">
        <v>882</v>
      </c>
      <c r="B39" s="95" t="s">
        <v>847</v>
      </c>
      <c r="C39" s="96">
        <v>123.8</v>
      </c>
      <c r="D39" s="97">
        <v>4.5199999999999997E-2</v>
      </c>
      <c r="E39" s="96">
        <v>5.6</v>
      </c>
      <c r="F39" s="96">
        <v>2.8</v>
      </c>
      <c r="G39" s="96">
        <v>0</v>
      </c>
      <c r="H39" s="96">
        <v>2.2000000000000002</v>
      </c>
      <c r="I39" s="96">
        <v>0.6</v>
      </c>
    </row>
    <row r="40" spans="1:9">
      <c r="A40" s="258"/>
      <c r="B40" s="95" t="s">
        <v>848</v>
      </c>
      <c r="C40" s="96">
        <v>0.4</v>
      </c>
      <c r="D40" s="97">
        <v>0</v>
      </c>
      <c r="E40" s="96">
        <v>0</v>
      </c>
      <c r="F40" s="96">
        <v>0</v>
      </c>
      <c r="G40" s="96">
        <v>0</v>
      </c>
      <c r="H40" s="96">
        <v>0</v>
      </c>
      <c r="I40" s="96">
        <v>0</v>
      </c>
    </row>
    <row r="41" spans="1:9">
      <c r="A41" s="258"/>
      <c r="B41" s="95" t="s">
        <v>849</v>
      </c>
      <c r="C41" s="96">
        <v>44.6</v>
      </c>
      <c r="D41" s="97">
        <v>3.1399999999999997E-2</v>
      </c>
      <c r="E41" s="96">
        <v>1.4</v>
      </c>
      <c r="F41" s="96">
        <v>0.8</v>
      </c>
      <c r="G41" s="96">
        <v>0</v>
      </c>
      <c r="H41" s="96">
        <v>0.6</v>
      </c>
      <c r="I41" s="96">
        <v>0</v>
      </c>
    </row>
    <row r="42" spans="1:9">
      <c r="A42" s="258"/>
      <c r="B42" s="95" t="s">
        <v>850</v>
      </c>
      <c r="C42" s="96">
        <v>5.6</v>
      </c>
      <c r="D42" s="97">
        <v>0</v>
      </c>
      <c r="E42" s="96">
        <v>0</v>
      </c>
      <c r="F42" s="96">
        <v>0</v>
      </c>
      <c r="G42" s="96">
        <v>0</v>
      </c>
      <c r="H42" s="96">
        <v>0</v>
      </c>
      <c r="I42" s="96">
        <v>0</v>
      </c>
    </row>
    <row r="43" spans="1:9">
      <c r="A43" s="258"/>
      <c r="B43" s="95" t="s">
        <v>851</v>
      </c>
      <c r="C43" s="96">
        <v>17.8</v>
      </c>
      <c r="D43" s="97">
        <v>0.1124</v>
      </c>
      <c r="E43" s="96">
        <v>2</v>
      </c>
      <c r="F43" s="96">
        <v>0.8</v>
      </c>
      <c r="G43" s="96">
        <v>0</v>
      </c>
      <c r="H43" s="96">
        <v>1.2</v>
      </c>
      <c r="I43" s="96">
        <v>0</v>
      </c>
    </row>
    <row r="44" spans="1:9">
      <c r="A44" s="258"/>
      <c r="B44" s="95" t="s">
        <v>852</v>
      </c>
      <c r="C44" s="96">
        <v>14.8</v>
      </c>
      <c r="D44" s="97">
        <v>1.35E-2</v>
      </c>
      <c r="E44" s="96">
        <v>0.2</v>
      </c>
      <c r="F44" s="96">
        <v>0.2</v>
      </c>
      <c r="G44" s="96">
        <v>0</v>
      </c>
      <c r="H44" s="96">
        <v>0</v>
      </c>
      <c r="I44" s="96">
        <v>0</v>
      </c>
    </row>
    <row r="45" spans="1:9">
      <c r="A45" s="258"/>
      <c r="B45" s="95" t="s">
        <v>853</v>
      </c>
      <c r="C45" s="96">
        <v>18</v>
      </c>
      <c r="D45" s="97">
        <v>0</v>
      </c>
      <c r="E45" s="96">
        <v>0</v>
      </c>
      <c r="F45" s="96">
        <v>0</v>
      </c>
      <c r="G45" s="96">
        <v>0</v>
      </c>
      <c r="H45" s="96">
        <v>0</v>
      </c>
      <c r="I45" s="96">
        <v>0</v>
      </c>
    </row>
    <row r="46" spans="1:9">
      <c r="A46" s="258"/>
      <c r="B46" s="95" t="s">
        <v>854</v>
      </c>
      <c r="C46" s="96">
        <v>15.8</v>
      </c>
      <c r="D46" s="97">
        <v>2.53E-2</v>
      </c>
      <c r="E46" s="96">
        <v>0.4</v>
      </c>
      <c r="F46" s="96">
        <v>0.4</v>
      </c>
      <c r="G46" s="96">
        <v>0</v>
      </c>
      <c r="H46" s="96">
        <v>0</v>
      </c>
      <c r="I46" s="96">
        <v>0</v>
      </c>
    </row>
    <row r="47" spans="1:9">
      <c r="A47" s="258"/>
      <c r="B47" s="95" t="s">
        <v>855</v>
      </c>
      <c r="C47" s="96">
        <v>5.8</v>
      </c>
      <c r="D47" s="97">
        <v>0</v>
      </c>
      <c r="E47" s="96">
        <v>0</v>
      </c>
      <c r="F47" s="96">
        <v>0</v>
      </c>
      <c r="G47" s="96">
        <v>0</v>
      </c>
      <c r="H47" s="96">
        <v>0</v>
      </c>
      <c r="I47" s="96">
        <v>0</v>
      </c>
    </row>
    <row r="48" spans="1:9">
      <c r="A48" s="258"/>
      <c r="B48" s="95" t="s">
        <v>856</v>
      </c>
      <c r="C48" s="96">
        <v>1.4</v>
      </c>
      <c r="D48" s="97">
        <v>0.28570000000000001</v>
      </c>
      <c r="E48" s="96">
        <v>0.4</v>
      </c>
      <c r="F48" s="96">
        <v>0.2</v>
      </c>
      <c r="G48" s="96">
        <v>0</v>
      </c>
      <c r="H48" s="96">
        <v>0.2</v>
      </c>
      <c r="I48" s="96">
        <v>0</v>
      </c>
    </row>
    <row r="49" spans="1:9">
      <c r="A49" s="258"/>
      <c r="B49" s="95" t="s">
        <v>883</v>
      </c>
      <c r="C49" s="96">
        <v>0</v>
      </c>
      <c r="D49" s="96" t="s">
        <v>98</v>
      </c>
      <c r="E49" s="96">
        <v>1.2</v>
      </c>
      <c r="F49" s="96">
        <v>0.4</v>
      </c>
      <c r="G49" s="96">
        <v>0</v>
      </c>
      <c r="H49" s="96">
        <v>0.2</v>
      </c>
      <c r="I49" s="96">
        <v>0.6</v>
      </c>
    </row>
    <row r="50" spans="1:9">
      <c r="A50" s="117" t="s">
        <v>884</v>
      </c>
      <c r="B50" s="95" t="s">
        <v>857</v>
      </c>
      <c r="C50" s="118">
        <v>19.8</v>
      </c>
      <c r="D50" s="97">
        <v>0</v>
      </c>
      <c r="E50" s="96">
        <v>0</v>
      </c>
      <c r="F50" s="96">
        <v>0</v>
      </c>
      <c r="G50" s="96">
        <v>0</v>
      </c>
      <c r="H50" s="96">
        <v>0</v>
      </c>
      <c r="I50" s="96">
        <v>0</v>
      </c>
    </row>
    <row r="51" spans="1:9">
      <c r="A51" s="117" t="s">
        <v>858</v>
      </c>
      <c r="B51" s="95" t="s">
        <v>859</v>
      </c>
      <c r="C51" s="118">
        <v>34.6</v>
      </c>
      <c r="D51" s="97">
        <v>0</v>
      </c>
      <c r="E51" s="96">
        <v>0</v>
      </c>
      <c r="F51" s="96">
        <v>0</v>
      </c>
      <c r="G51" s="96">
        <v>0</v>
      </c>
      <c r="H51" s="96">
        <v>0</v>
      </c>
      <c r="I51" s="96">
        <v>0</v>
      </c>
    </row>
    <row r="52" spans="1:9" ht="25.5">
      <c r="A52" s="117" t="s">
        <v>2</v>
      </c>
      <c r="B52" s="95" t="s">
        <v>860</v>
      </c>
      <c r="C52" s="118">
        <v>15.2</v>
      </c>
      <c r="D52" s="97">
        <v>0.31580000000000003</v>
      </c>
      <c r="E52" s="96">
        <v>4.8</v>
      </c>
      <c r="F52" s="96">
        <v>3.8</v>
      </c>
      <c r="G52" s="96">
        <v>0</v>
      </c>
      <c r="H52" s="96">
        <v>0.8</v>
      </c>
      <c r="I52" s="96">
        <v>0.2</v>
      </c>
    </row>
    <row r="53" spans="1:9">
      <c r="A53" s="117" t="s">
        <v>861</v>
      </c>
      <c r="B53" s="95" t="s">
        <v>862</v>
      </c>
      <c r="C53" s="118">
        <v>143.6</v>
      </c>
      <c r="D53" s="97">
        <v>0</v>
      </c>
      <c r="E53" s="96">
        <v>0</v>
      </c>
      <c r="F53" s="96">
        <v>0</v>
      </c>
      <c r="G53" s="96">
        <v>0</v>
      </c>
      <c r="H53" s="96">
        <v>0</v>
      </c>
      <c r="I53" s="96">
        <v>0</v>
      </c>
    </row>
    <row r="54" spans="1:9">
      <c r="A54" s="261" t="s">
        <v>863</v>
      </c>
      <c r="B54" s="95" t="s">
        <v>864</v>
      </c>
      <c r="C54" s="118">
        <v>161.19999999999999</v>
      </c>
      <c r="D54" s="97">
        <v>0</v>
      </c>
      <c r="E54" s="96">
        <v>0</v>
      </c>
      <c r="F54" s="96">
        <v>0</v>
      </c>
      <c r="G54" s="96">
        <v>0</v>
      </c>
      <c r="H54" s="96">
        <v>0</v>
      </c>
      <c r="I54" s="96">
        <v>0</v>
      </c>
    </row>
    <row r="55" spans="1:9">
      <c r="A55" s="261"/>
      <c r="B55" s="95" t="s">
        <v>865</v>
      </c>
      <c r="C55" s="118">
        <v>99</v>
      </c>
      <c r="D55" s="97">
        <v>0</v>
      </c>
      <c r="E55" s="96">
        <v>0</v>
      </c>
      <c r="F55" s="96">
        <v>0</v>
      </c>
      <c r="G55" s="96">
        <v>0</v>
      </c>
      <c r="H55" s="96">
        <v>0</v>
      </c>
      <c r="I55" s="96">
        <v>0</v>
      </c>
    </row>
    <row r="56" spans="1:9">
      <c r="A56" s="261"/>
      <c r="B56" s="95" t="s">
        <v>866</v>
      </c>
      <c r="C56" s="118">
        <v>17.399999999999999</v>
      </c>
      <c r="D56" s="97">
        <v>0</v>
      </c>
      <c r="E56" s="96">
        <v>0</v>
      </c>
      <c r="F56" s="96">
        <v>0</v>
      </c>
      <c r="G56" s="96">
        <v>0</v>
      </c>
      <c r="H56" s="96">
        <v>0</v>
      </c>
      <c r="I56" s="96">
        <v>0</v>
      </c>
    </row>
    <row r="57" spans="1:9">
      <c r="A57" s="261"/>
      <c r="B57" s="95" t="s">
        <v>867</v>
      </c>
      <c r="C57" s="118">
        <v>23</v>
      </c>
      <c r="D57" s="97">
        <v>0</v>
      </c>
      <c r="E57" s="96">
        <v>0</v>
      </c>
      <c r="F57" s="96">
        <v>0</v>
      </c>
      <c r="G57" s="96">
        <v>0</v>
      </c>
      <c r="H57" s="96">
        <v>0</v>
      </c>
      <c r="I57" s="96">
        <v>0</v>
      </c>
    </row>
    <row r="58" spans="1:9">
      <c r="A58" s="261"/>
      <c r="B58" s="95" t="s">
        <v>868</v>
      </c>
      <c r="C58" s="118">
        <v>21.8</v>
      </c>
      <c r="D58" s="97">
        <v>0</v>
      </c>
      <c r="E58" s="96">
        <v>0</v>
      </c>
      <c r="F58" s="96">
        <v>0</v>
      </c>
      <c r="G58" s="96">
        <v>0</v>
      </c>
      <c r="H58" s="96">
        <v>0</v>
      </c>
      <c r="I58" s="96">
        <v>0</v>
      </c>
    </row>
    <row r="59" spans="1:9">
      <c r="A59" s="117" t="s">
        <v>869</v>
      </c>
      <c r="B59" s="95" t="s">
        <v>870</v>
      </c>
      <c r="C59" s="118">
        <v>20.2</v>
      </c>
      <c r="D59" s="97">
        <v>0</v>
      </c>
      <c r="E59" s="96">
        <v>0</v>
      </c>
      <c r="F59" s="96">
        <v>0</v>
      </c>
      <c r="G59" s="96">
        <v>0</v>
      </c>
      <c r="H59" s="96">
        <v>0</v>
      </c>
      <c r="I59" s="96">
        <v>0</v>
      </c>
    </row>
  </sheetData>
  <mergeCells count="13">
    <mergeCell ref="C31:C32"/>
    <mergeCell ref="D31:D32"/>
    <mergeCell ref="A2:B3"/>
    <mergeCell ref="C2:C3"/>
    <mergeCell ref="D2:D3"/>
    <mergeCell ref="A4:A9"/>
    <mergeCell ref="A10:A18"/>
    <mergeCell ref="A33:A38"/>
    <mergeCell ref="A39:A49"/>
    <mergeCell ref="A54:A58"/>
    <mergeCell ref="A27:B27"/>
    <mergeCell ref="A28:B28"/>
    <mergeCell ref="A31:B32"/>
  </mergeCells>
  <printOptions horizontalCentered="1"/>
  <pageMargins left="0.45" right="0.45" top="0.5" bottom="0.5" header="0.3" footer="0.3"/>
  <pageSetup scale="77" fitToHeight="0" orientation="landscape" r:id="rId1"/>
  <headerFooter scaleWithDoc="0"/>
  <rowBreaks count="1" manualBreakCount="1">
    <brk id="2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CC7A-DE67-4207-B1F0-BBC5FA4FC1FA}">
  <sheetPr>
    <pageSetUpPr fitToPage="1"/>
  </sheetPr>
  <dimension ref="A1:E21"/>
  <sheetViews>
    <sheetView showGridLines="0" zoomScale="85" zoomScaleNormal="85" workbookViewId="0"/>
  </sheetViews>
  <sheetFormatPr defaultColWidth="20.140625" defaultRowHeight="12.75"/>
  <cols>
    <col min="1" max="1" width="9.28515625" style="2" customWidth="1"/>
    <col min="2" max="2" width="29.5703125" style="2" customWidth="1"/>
    <col min="3" max="3" width="72.28515625" style="2" customWidth="1"/>
    <col min="4" max="4" width="104.140625" style="2" customWidth="1"/>
    <col min="5" max="16384" width="20.140625" style="2"/>
  </cols>
  <sheetData>
    <row r="1" spans="1:5">
      <c r="A1" s="1" t="s">
        <v>464</v>
      </c>
      <c r="B1" s="1"/>
      <c r="C1" s="1"/>
    </row>
    <row r="2" spans="1:5">
      <c r="A2" s="241" t="s">
        <v>463</v>
      </c>
      <c r="B2" s="245" t="s">
        <v>462</v>
      </c>
      <c r="C2" s="241" t="s">
        <v>0</v>
      </c>
    </row>
    <row r="3" spans="1:5">
      <c r="A3" s="241"/>
      <c r="B3" s="245"/>
      <c r="C3" s="241"/>
    </row>
    <row r="4" spans="1:5" ht="343.15" customHeight="1">
      <c r="A4" s="31">
        <v>1</v>
      </c>
      <c r="B4" s="85" t="s">
        <v>461</v>
      </c>
      <c r="C4" s="90" t="s">
        <v>887</v>
      </c>
      <c r="D4" s="119"/>
      <c r="E4" s="119"/>
    </row>
    <row r="5" spans="1:5" ht="357">
      <c r="A5" s="31">
        <v>3</v>
      </c>
      <c r="B5" s="85" t="s">
        <v>460</v>
      </c>
      <c r="C5" s="90" t="s">
        <v>888</v>
      </c>
    </row>
    <row r="6" spans="1:5" ht="222.6" customHeight="1">
      <c r="A6" s="31">
        <v>2</v>
      </c>
      <c r="B6" s="85" t="s">
        <v>459</v>
      </c>
      <c r="C6" s="90" t="s">
        <v>889</v>
      </c>
    </row>
    <row r="7" spans="1:5" ht="276.60000000000002" customHeight="1">
      <c r="A7" s="31">
        <v>5</v>
      </c>
      <c r="B7" s="85" t="s">
        <v>458</v>
      </c>
      <c r="C7" s="90" t="s">
        <v>890</v>
      </c>
    </row>
    <row r="8" spans="1:5" ht="48.6" customHeight="1">
      <c r="A8" s="31">
        <v>6</v>
      </c>
      <c r="B8" s="85" t="s">
        <v>457</v>
      </c>
      <c r="C8" s="90" t="s">
        <v>891</v>
      </c>
    </row>
    <row r="9" spans="1:5" ht="65.45" customHeight="1">
      <c r="A9" s="31">
        <v>7</v>
      </c>
      <c r="B9" s="85" t="s">
        <v>456</v>
      </c>
      <c r="C9" s="90" t="s">
        <v>892</v>
      </c>
    </row>
    <row r="10" spans="1:5" ht="113.45" customHeight="1">
      <c r="A10" s="31">
        <v>4</v>
      </c>
      <c r="B10" s="85" t="s">
        <v>455</v>
      </c>
      <c r="C10" s="90" t="s">
        <v>893</v>
      </c>
    </row>
    <row r="11" spans="1:5" ht="50.45" customHeight="1">
      <c r="A11" s="31">
        <v>8</v>
      </c>
      <c r="B11" s="85" t="s">
        <v>454</v>
      </c>
      <c r="C11" s="90" t="s">
        <v>894</v>
      </c>
    </row>
    <row r="12" spans="1:5">
      <c r="A12" s="37"/>
      <c r="B12" s="17"/>
      <c r="C12" s="120"/>
    </row>
    <row r="13" spans="1:5">
      <c r="A13" s="37"/>
      <c r="B13" s="37"/>
      <c r="C13" s="120"/>
    </row>
    <row r="14" spans="1:5">
      <c r="C14" s="120"/>
    </row>
    <row r="15" spans="1:5">
      <c r="C15" s="120"/>
    </row>
    <row r="16" spans="1:5">
      <c r="C16" s="120"/>
    </row>
    <row r="17" spans="3:3">
      <c r="C17" s="120"/>
    </row>
    <row r="18" spans="3:3">
      <c r="C18" s="120"/>
    </row>
    <row r="19" spans="3:3">
      <c r="C19" s="120"/>
    </row>
    <row r="20" spans="3:3">
      <c r="C20" s="120"/>
    </row>
    <row r="21" spans="3:3">
      <c r="C21" s="120"/>
    </row>
  </sheetData>
  <mergeCells count="3">
    <mergeCell ref="A2:A3"/>
    <mergeCell ref="B2:B3"/>
    <mergeCell ref="C2:C3"/>
  </mergeCells>
  <printOptions horizontalCentered="1"/>
  <pageMargins left="0.45" right="0.45" top="0.5" bottom="0.5" header="0.3" footer="0.3"/>
  <pageSetup scale="86" fitToHeight="0" orientation="portrait" r:id="rId1"/>
  <headerFooter scaleWithDoc="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64E7-C042-402C-88B3-18815CE7A2DA}">
  <sheetPr>
    <pageSetUpPr fitToPage="1"/>
  </sheetPr>
  <dimension ref="A1:D13"/>
  <sheetViews>
    <sheetView showGridLines="0" zoomScale="85" zoomScaleNormal="85" workbookViewId="0">
      <selection activeCell="A2" sqref="A2"/>
    </sheetView>
  </sheetViews>
  <sheetFormatPr defaultColWidth="9.140625" defaultRowHeight="12.75"/>
  <cols>
    <col min="1" max="1" width="6.42578125" style="21" customWidth="1"/>
    <col min="2" max="2" width="57.28515625" style="21" customWidth="1"/>
    <col min="3" max="3" width="16.85546875" style="21" customWidth="1"/>
    <col min="4" max="4" width="91.42578125" style="21" customWidth="1"/>
    <col min="5" max="16384" width="9.140625" style="21"/>
  </cols>
  <sheetData>
    <row r="1" spans="1:4">
      <c r="A1" s="3" t="s">
        <v>474</v>
      </c>
      <c r="B1" s="3"/>
      <c r="C1" s="3"/>
      <c r="D1" s="3"/>
    </row>
    <row r="2" spans="1:4" ht="95.45" customHeight="1">
      <c r="A2" s="132" t="s">
        <v>473</v>
      </c>
      <c r="B2" s="132" t="s">
        <v>372</v>
      </c>
      <c r="C2" s="132" t="s">
        <v>472</v>
      </c>
      <c r="D2" s="132" t="s">
        <v>0</v>
      </c>
    </row>
    <row r="3" spans="1:4" ht="82.5" customHeight="1">
      <c r="A3" s="85">
        <v>1</v>
      </c>
      <c r="B3" s="95" t="s">
        <v>465</v>
      </c>
      <c r="C3" s="85" t="s">
        <v>895</v>
      </c>
      <c r="D3" s="90" t="s">
        <v>896</v>
      </c>
    </row>
    <row r="4" spans="1:4" ht="67.5" customHeight="1">
      <c r="A4" s="85">
        <v>2</v>
      </c>
      <c r="B4" s="95" t="s">
        <v>897</v>
      </c>
      <c r="C4" s="85" t="s">
        <v>895</v>
      </c>
      <c r="D4" s="90" t="s">
        <v>898</v>
      </c>
    </row>
    <row r="5" spans="1:4" ht="73.150000000000006" customHeight="1">
      <c r="A5" s="85">
        <v>3</v>
      </c>
      <c r="B5" s="95" t="s">
        <v>470</v>
      </c>
      <c r="C5" s="85" t="s">
        <v>895</v>
      </c>
      <c r="D5" s="90" t="s">
        <v>899</v>
      </c>
    </row>
    <row r="6" spans="1:4" ht="81.599999999999994" customHeight="1">
      <c r="A6" s="85">
        <v>4</v>
      </c>
      <c r="B6" s="84" t="s">
        <v>468</v>
      </c>
      <c r="C6" s="85" t="s">
        <v>900</v>
      </c>
      <c r="D6" s="90" t="s">
        <v>901</v>
      </c>
    </row>
    <row r="7" spans="1:4" ht="60.6" customHeight="1">
      <c r="A7" s="85">
        <v>5</v>
      </c>
      <c r="B7" s="95" t="s">
        <v>466</v>
      </c>
      <c r="C7" s="85" t="s">
        <v>902</v>
      </c>
      <c r="D7" s="90" t="s">
        <v>903</v>
      </c>
    </row>
    <row r="8" spans="1:4" ht="56.45" customHeight="1">
      <c r="A8" s="85">
        <v>6</v>
      </c>
      <c r="B8" s="95" t="s">
        <v>467</v>
      </c>
      <c r="C8" s="85" t="s">
        <v>902</v>
      </c>
      <c r="D8" s="90" t="s">
        <v>904</v>
      </c>
    </row>
    <row r="9" spans="1:4" ht="60" customHeight="1">
      <c r="A9" s="85">
        <v>7</v>
      </c>
      <c r="B9" s="95" t="s">
        <v>471</v>
      </c>
      <c r="C9" s="85" t="s">
        <v>902</v>
      </c>
      <c r="D9" s="90" t="s">
        <v>905</v>
      </c>
    </row>
    <row r="10" spans="1:4" ht="51">
      <c r="A10" s="85">
        <v>8</v>
      </c>
      <c r="B10" s="95" t="s">
        <v>469</v>
      </c>
      <c r="C10" s="85" t="s">
        <v>906</v>
      </c>
      <c r="D10" s="90" t="s">
        <v>907</v>
      </c>
    </row>
    <row r="11" spans="1:4">
      <c r="A11" s="85">
        <v>9</v>
      </c>
      <c r="B11" s="95" t="s">
        <v>2</v>
      </c>
      <c r="C11" s="85" t="s">
        <v>98</v>
      </c>
      <c r="D11" s="90" t="s">
        <v>98</v>
      </c>
    </row>
    <row r="13" spans="1:4">
      <c r="A13" s="246" t="s">
        <v>908</v>
      </c>
      <c r="B13" s="246"/>
      <c r="C13" s="246"/>
      <c r="D13" s="246"/>
    </row>
  </sheetData>
  <mergeCells count="1">
    <mergeCell ref="A13:D13"/>
  </mergeCells>
  <printOptions horizontalCentered="1"/>
  <pageMargins left="0.45" right="0.45" top="0.5" bottom="0.5" header="0.3" footer="0.3"/>
  <pageSetup scale="75" fitToHeight="0"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482C-9FBC-4E5F-97BF-B36E7C7B704E}">
  <dimension ref="A1:I35"/>
  <sheetViews>
    <sheetView tabSelected="1" zoomScale="80" zoomScaleNormal="80" workbookViewId="0">
      <selection activeCell="B4" sqref="B4:B10"/>
    </sheetView>
  </sheetViews>
  <sheetFormatPr defaultRowHeight="15"/>
  <cols>
    <col min="2" max="2" width="54" customWidth="1"/>
    <col min="3" max="6" width="10.140625" bestFit="1" customWidth="1"/>
    <col min="7" max="7" width="10.85546875" customWidth="1"/>
    <col min="8" max="8" width="50" customWidth="1"/>
    <col min="9" max="9" width="47.28515625" customWidth="1"/>
  </cols>
  <sheetData>
    <row r="1" spans="1:9">
      <c r="B1" s="234" t="s">
        <v>920</v>
      </c>
      <c r="C1" s="234"/>
      <c r="D1" s="234"/>
      <c r="E1" s="234"/>
      <c r="F1" s="234"/>
      <c r="G1" s="234"/>
      <c r="H1" s="234"/>
      <c r="I1" s="234"/>
    </row>
    <row r="2" spans="1:9">
      <c r="A2" s="235" t="s">
        <v>175</v>
      </c>
      <c r="B2" s="236" t="s">
        <v>201</v>
      </c>
      <c r="C2" s="238" t="s">
        <v>200</v>
      </c>
      <c r="D2" s="239"/>
      <c r="E2" s="239"/>
      <c r="F2" s="239"/>
      <c r="G2" s="240"/>
      <c r="H2" s="236" t="s">
        <v>199</v>
      </c>
      <c r="I2" s="236" t="s">
        <v>0</v>
      </c>
    </row>
    <row r="3" spans="1:9">
      <c r="A3" s="235"/>
      <c r="B3" s="237"/>
      <c r="C3" s="190">
        <v>2015</v>
      </c>
      <c r="D3" s="190">
        <v>2016</v>
      </c>
      <c r="E3" s="190">
        <v>2017</v>
      </c>
      <c r="F3" s="190">
        <v>2018</v>
      </c>
      <c r="G3" s="190">
        <v>2019</v>
      </c>
      <c r="H3" s="237"/>
      <c r="I3" s="237" t="s">
        <v>0</v>
      </c>
    </row>
    <row r="4" spans="1:9" ht="44.25" customHeight="1">
      <c r="A4" s="208">
        <v>1</v>
      </c>
      <c r="B4" s="209" t="s">
        <v>600</v>
      </c>
      <c r="C4" s="124">
        <v>0.43455332546241637</v>
      </c>
      <c r="D4" s="124">
        <v>0.58067689885871709</v>
      </c>
      <c r="E4" s="124">
        <v>0.59118457300275484</v>
      </c>
      <c r="F4" s="124">
        <v>0.57725304998032267</v>
      </c>
      <c r="G4" s="124">
        <v>6.9105470287288471</v>
      </c>
      <c r="H4" s="125" t="s">
        <v>198</v>
      </c>
      <c r="I4" s="212" t="s">
        <v>946</v>
      </c>
    </row>
    <row r="5" spans="1:9" ht="44.25" customHeight="1">
      <c r="A5" s="208"/>
      <c r="B5" s="210"/>
      <c r="C5" s="124">
        <v>1.180637544273908E-4</v>
      </c>
      <c r="D5" s="124">
        <v>2.3612750885478159E-4</v>
      </c>
      <c r="E5" s="124">
        <v>4.1991341991341989E-2</v>
      </c>
      <c r="F5" s="124">
        <v>9.5238095238095247E-3</v>
      </c>
      <c r="G5" s="124">
        <v>1.4521841794569067E-2</v>
      </c>
      <c r="H5" s="125" t="s">
        <v>601</v>
      </c>
      <c r="I5" s="213"/>
    </row>
    <row r="6" spans="1:9" ht="44.25" customHeight="1">
      <c r="A6" s="208"/>
      <c r="B6" s="210"/>
      <c r="C6" s="124">
        <v>1.3065722156631248E-2</v>
      </c>
      <c r="D6" s="124">
        <v>9.3270365997638726E-3</v>
      </c>
      <c r="E6" s="124">
        <v>1.3656040928768201E-2</v>
      </c>
      <c r="F6" s="124">
        <v>2.2117276662731208E-2</v>
      </c>
      <c r="G6" s="124">
        <v>0.17595434868162141</v>
      </c>
      <c r="H6" s="125" t="s">
        <v>602</v>
      </c>
      <c r="I6" s="213"/>
    </row>
    <row r="7" spans="1:9" ht="44.25" customHeight="1">
      <c r="A7" s="208"/>
      <c r="B7" s="210"/>
      <c r="C7" s="124">
        <v>0.42136953955135775</v>
      </c>
      <c r="D7" s="124">
        <v>0.57111373475009841</v>
      </c>
      <c r="E7" s="124">
        <v>0.53553719008264467</v>
      </c>
      <c r="F7" s="124">
        <v>0.54561196379378196</v>
      </c>
      <c r="G7" s="124">
        <v>6.7200708382526564</v>
      </c>
      <c r="H7" s="125" t="s">
        <v>603</v>
      </c>
      <c r="I7" s="213"/>
    </row>
    <row r="8" spans="1:9" ht="44.25" customHeight="1">
      <c r="A8" s="208"/>
      <c r="B8" s="210"/>
      <c r="C8" s="124">
        <v>9.8386462022825665E-4</v>
      </c>
      <c r="D8" s="124">
        <v>1.53482880755608E-3</v>
      </c>
      <c r="E8" s="124">
        <v>5.828414010232192E-2</v>
      </c>
      <c r="F8" s="124">
        <v>0.23498622589531681</v>
      </c>
      <c r="G8" s="124">
        <v>3.5930735930735931E-2</v>
      </c>
      <c r="H8" s="125" t="s">
        <v>604</v>
      </c>
      <c r="I8" s="213"/>
    </row>
    <row r="9" spans="1:9" ht="44.25" customHeight="1">
      <c r="A9" s="208"/>
      <c r="B9" s="210"/>
      <c r="C9" s="124">
        <v>6.2809917355371905E-2</v>
      </c>
      <c r="D9" s="124">
        <v>5.3482880755608031E-2</v>
      </c>
      <c r="E9" s="124">
        <v>7.0326643053915783E-2</v>
      </c>
      <c r="F9" s="124">
        <v>8.5005903187721374E-2</v>
      </c>
      <c r="G9" s="124">
        <v>0.31420700511609601</v>
      </c>
      <c r="H9" s="125" t="s">
        <v>605</v>
      </c>
      <c r="I9" s="213"/>
    </row>
    <row r="10" spans="1:9" ht="44.25" customHeight="1">
      <c r="A10" s="215"/>
      <c r="B10" s="211"/>
      <c r="C10" s="124">
        <v>1.3953168044077136</v>
      </c>
      <c r="D10" s="124">
        <v>1.7043290043290042</v>
      </c>
      <c r="E10" s="124">
        <v>1.451082251082251</v>
      </c>
      <c r="F10" s="124">
        <v>1.3830381739472648</v>
      </c>
      <c r="G10" s="124">
        <v>7.976347894529713</v>
      </c>
      <c r="H10" s="125" t="s">
        <v>606</v>
      </c>
      <c r="I10" s="214"/>
    </row>
    <row r="11" spans="1:9" ht="57.75" customHeight="1">
      <c r="A11" s="215">
        <v>2</v>
      </c>
      <c r="B11" s="229" t="s">
        <v>947</v>
      </c>
      <c r="C11" s="193">
        <v>2362</v>
      </c>
      <c r="D11" s="193">
        <v>2792</v>
      </c>
      <c r="E11" s="193">
        <v>3217</v>
      </c>
      <c r="F11" s="193">
        <v>4815</v>
      </c>
      <c r="G11" s="193">
        <v>37807</v>
      </c>
      <c r="H11" s="125" t="s">
        <v>948</v>
      </c>
      <c r="I11" s="221" t="s">
        <v>949</v>
      </c>
    </row>
    <row r="12" spans="1:9" ht="44.25" customHeight="1">
      <c r="A12" s="216"/>
      <c r="B12" s="230"/>
      <c r="C12" s="93">
        <v>1545000</v>
      </c>
      <c r="D12" s="93">
        <v>1545000</v>
      </c>
      <c r="E12" s="93">
        <v>1545000</v>
      </c>
      <c r="F12" s="93">
        <v>1545000</v>
      </c>
      <c r="G12" s="93">
        <v>1545000</v>
      </c>
      <c r="H12" s="125" t="s">
        <v>950</v>
      </c>
      <c r="I12" s="232"/>
    </row>
    <row r="13" spans="1:9" ht="44.25" customHeight="1">
      <c r="A13" s="217"/>
      <c r="B13" s="231"/>
      <c r="C13" s="97">
        <v>2E-3</v>
      </c>
      <c r="D13" s="97">
        <v>2E-3</v>
      </c>
      <c r="E13" s="97">
        <v>2E-3</v>
      </c>
      <c r="F13" s="97">
        <v>3.0000000000000001E-3</v>
      </c>
      <c r="G13" s="97">
        <v>2.4E-2</v>
      </c>
      <c r="H13" s="125" t="s">
        <v>951</v>
      </c>
      <c r="I13" s="233"/>
    </row>
    <row r="14" spans="1:9" ht="44.25" customHeight="1">
      <c r="A14" s="215">
        <v>3</v>
      </c>
      <c r="B14" s="218" t="s">
        <v>952</v>
      </c>
      <c r="C14" s="97" t="s">
        <v>98</v>
      </c>
      <c r="D14" s="97" t="s">
        <v>98</v>
      </c>
      <c r="E14" s="97" t="s">
        <v>98</v>
      </c>
      <c r="F14" s="97" t="s">
        <v>98</v>
      </c>
      <c r="G14" s="194">
        <v>1.7669999999999999</v>
      </c>
      <c r="H14" s="79" t="s">
        <v>953</v>
      </c>
      <c r="I14" s="221" t="s">
        <v>954</v>
      </c>
    </row>
    <row r="15" spans="1:9" ht="44.25" customHeight="1">
      <c r="A15" s="216"/>
      <c r="B15" s="219"/>
      <c r="C15" s="97" t="s">
        <v>98</v>
      </c>
      <c r="D15" s="97" t="s">
        <v>98</v>
      </c>
      <c r="E15" s="97" t="s">
        <v>98</v>
      </c>
      <c r="F15" s="97" t="s">
        <v>98</v>
      </c>
      <c r="G15" s="194">
        <v>6.4000000000000001E-2</v>
      </c>
      <c r="H15" s="79" t="s">
        <v>955</v>
      </c>
      <c r="I15" s="222"/>
    </row>
    <row r="16" spans="1:9" ht="44.25" customHeight="1">
      <c r="A16" s="216"/>
      <c r="B16" s="219"/>
      <c r="C16" s="97" t="s">
        <v>98</v>
      </c>
      <c r="D16" s="97" t="s">
        <v>98</v>
      </c>
      <c r="E16" s="97" t="s">
        <v>98</v>
      </c>
      <c r="F16" s="97" t="s">
        <v>98</v>
      </c>
      <c r="G16" s="194">
        <v>3.2309999999999999</v>
      </c>
      <c r="H16" s="79" t="s">
        <v>956</v>
      </c>
      <c r="I16" s="222"/>
    </row>
    <row r="17" spans="1:9" ht="44.25" customHeight="1">
      <c r="A17" s="217"/>
      <c r="B17" s="220"/>
      <c r="C17" s="97" t="s">
        <v>98</v>
      </c>
      <c r="D17" s="97" t="s">
        <v>98</v>
      </c>
      <c r="E17" s="97" t="s">
        <v>98</v>
      </c>
      <c r="F17" s="97" t="s">
        <v>98</v>
      </c>
      <c r="G17" s="194">
        <v>0.126</v>
      </c>
      <c r="H17" s="125" t="s">
        <v>957</v>
      </c>
      <c r="I17" s="223"/>
    </row>
    <row r="18" spans="1:9" ht="96" customHeight="1">
      <c r="A18" s="195">
        <v>4</v>
      </c>
      <c r="B18" s="191" t="s">
        <v>958</v>
      </c>
      <c r="C18" s="196"/>
      <c r="D18" s="197"/>
      <c r="E18" s="197"/>
      <c r="F18" s="197"/>
      <c r="G18" s="198">
        <v>0.60199999999999998</v>
      </c>
      <c r="H18" s="125" t="s">
        <v>959</v>
      </c>
      <c r="I18" s="192" t="s">
        <v>960</v>
      </c>
    </row>
    <row r="19" spans="1:9" ht="17.25" customHeight="1"/>
    <row r="20" spans="1:9" ht="15.75" customHeight="1">
      <c r="B20" s="224" t="s">
        <v>961</v>
      </c>
      <c r="C20" s="224"/>
      <c r="D20" s="224"/>
      <c r="E20" s="224"/>
      <c r="F20" s="224"/>
      <c r="G20" s="224"/>
      <c r="H20" s="224"/>
    </row>
    <row r="21" spans="1:9">
      <c r="B21" s="224"/>
      <c r="C21" s="224"/>
      <c r="D21" s="224"/>
      <c r="E21" s="224"/>
      <c r="F21" s="224"/>
      <c r="G21" s="224"/>
      <c r="H21" s="224"/>
    </row>
    <row r="22" spans="1:9" ht="117" customHeight="1">
      <c r="B22" s="224"/>
      <c r="C22" s="224"/>
      <c r="D22" s="224"/>
      <c r="E22" s="224"/>
      <c r="F22" s="224"/>
      <c r="G22" s="224"/>
      <c r="H22" s="224"/>
    </row>
    <row r="23" spans="1:9">
      <c r="B23" s="225" t="s">
        <v>962</v>
      </c>
      <c r="C23" s="225"/>
      <c r="D23" s="225"/>
      <c r="E23" s="225"/>
      <c r="F23" s="225"/>
      <c r="G23" s="225"/>
      <c r="H23" s="225"/>
    </row>
    <row r="24" spans="1:9" ht="26.25" customHeight="1">
      <c r="B24" s="225"/>
      <c r="C24" s="225"/>
      <c r="D24" s="225"/>
      <c r="E24" s="225"/>
      <c r="F24" s="225"/>
      <c r="G24" s="225"/>
      <c r="H24" s="225"/>
    </row>
    <row r="25" spans="1:9" ht="29.25" customHeight="1">
      <c r="A25" s="126"/>
      <c r="B25" s="199"/>
      <c r="C25" s="127"/>
      <c r="D25" s="127"/>
      <c r="E25" s="127"/>
      <c r="F25" s="127"/>
      <c r="G25" s="200"/>
      <c r="H25" s="128"/>
    </row>
    <row r="26" spans="1:9" ht="21" customHeight="1">
      <c r="B26" s="226" t="s">
        <v>921</v>
      </c>
      <c r="C26" s="227"/>
      <c r="D26" s="227"/>
      <c r="E26" s="227"/>
      <c r="F26" s="227"/>
      <c r="G26" s="227"/>
      <c r="H26" s="227"/>
      <c r="I26" s="228"/>
    </row>
    <row r="27" spans="1:9" ht="44.25" customHeight="1">
      <c r="A27" s="204" t="s">
        <v>175</v>
      </c>
      <c r="B27" s="206" t="s">
        <v>201</v>
      </c>
      <c r="C27" s="207" t="s">
        <v>200</v>
      </c>
      <c r="D27" s="207"/>
      <c r="E27" s="207"/>
      <c r="F27" s="207"/>
      <c r="G27" s="207"/>
      <c r="H27" s="206" t="s">
        <v>199</v>
      </c>
      <c r="I27" s="206" t="s">
        <v>0</v>
      </c>
    </row>
    <row r="28" spans="1:9" ht="44.25" customHeight="1">
      <c r="A28" s="205"/>
      <c r="B28" s="206"/>
      <c r="C28" s="190">
        <v>2015</v>
      </c>
      <c r="D28" s="190">
        <v>2016</v>
      </c>
      <c r="E28" s="190">
        <v>2017</v>
      </c>
      <c r="F28" s="190">
        <v>2018</v>
      </c>
      <c r="G28" s="190">
        <v>2019</v>
      </c>
      <c r="H28" s="206"/>
      <c r="I28" s="206"/>
    </row>
    <row r="29" spans="1:9" ht="44.25" customHeight="1">
      <c r="A29" s="208">
        <v>2</v>
      </c>
      <c r="B29" s="209" t="s">
        <v>607</v>
      </c>
      <c r="C29" s="124">
        <v>0.52325791855203618</v>
      </c>
      <c r="D29" s="124">
        <v>0.68742081447963799</v>
      </c>
      <c r="E29" s="124">
        <v>0.41990950226244345</v>
      </c>
      <c r="F29" s="124">
        <v>0.92687782805429864</v>
      </c>
      <c r="G29" s="124">
        <v>10.638552036199094</v>
      </c>
      <c r="H29" s="125" t="s">
        <v>198</v>
      </c>
      <c r="I29" s="212" t="s">
        <v>946</v>
      </c>
    </row>
    <row r="30" spans="1:9" ht="44.25" customHeight="1">
      <c r="A30" s="208"/>
      <c r="B30" s="210"/>
      <c r="C30" s="124">
        <v>1.8099547511312219E-2</v>
      </c>
      <c r="D30" s="124">
        <v>5.7918552036199094E-3</v>
      </c>
      <c r="E30" s="124">
        <v>9.7737556561085966E-3</v>
      </c>
      <c r="F30" s="124">
        <v>3.6199095022624436E-3</v>
      </c>
      <c r="G30" s="124">
        <v>3.746606334841629E-2</v>
      </c>
      <c r="H30" s="125" t="s">
        <v>601</v>
      </c>
      <c r="I30" s="213"/>
    </row>
    <row r="31" spans="1:9" ht="44.25" customHeight="1">
      <c r="A31" s="208"/>
      <c r="B31" s="210"/>
      <c r="C31" s="124">
        <v>3.7828054298642534E-2</v>
      </c>
      <c r="D31" s="124">
        <v>2.1357466063348415E-2</v>
      </c>
      <c r="E31" s="124">
        <v>2.7873303167420815E-2</v>
      </c>
      <c r="F31" s="124">
        <v>3.0226244343891404E-2</v>
      </c>
      <c r="G31" s="124">
        <v>0.87348416289592756</v>
      </c>
      <c r="H31" s="125" t="s">
        <v>602</v>
      </c>
      <c r="I31" s="213"/>
    </row>
    <row r="32" spans="1:9" ht="44.25" customHeight="1">
      <c r="A32" s="208"/>
      <c r="B32" s="210"/>
      <c r="C32" s="124">
        <v>0.46733031674208148</v>
      </c>
      <c r="D32" s="124">
        <v>0.66027149321266965</v>
      </c>
      <c r="E32" s="124">
        <v>0.38226244343891402</v>
      </c>
      <c r="F32" s="124">
        <v>0.89303167420814478</v>
      </c>
      <c r="G32" s="124">
        <v>9.7276018099547503</v>
      </c>
      <c r="H32" s="125" t="s">
        <v>603</v>
      </c>
      <c r="I32" s="213"/>
    </row>
    <row r="33" spans="1:9" ht="44.25" customHeight="1">
      <c r="A33" s="208"/>
      <c r="B33" s="210"/>
      <c r="C33" s="124">
        <v>3.8068965517241378E-2</v>
      </c>
      <c r="D33" s="124">
        <v>1.1862068965517241E-2</v>
      </c>
      <c r="E33" s="124">
        <v>1.4013793103448276E-2</v>
      </c>
      <c r="F33" s="124">
        <v>6.1793103448275861E-3</v>
      </c>
      <c r="G33" s="124">
        <v>3.0731034482758622E-2</v>
      </c>
      <c r="H33" s="125" t="s">
        <v>604</v>
      </c>
      <c r="I33" s="213"/>
    </row>
    <row r="34" spans="1:9" ht="44.25" customHeight="1">
      <c r="A34" s="208"/>
      <c r="B34" s="210"/>
      <c r="C34" s="124">
        <v>5.9696551724137931E-2</v>
      </c>
      <c r="D34" s="124">
        <v>5.7710344827586205E-2</v>
      </c>
      <c r="E34" s="124">
        <v>6.1682758620689657E-2</v>
      </c>
      <c r="F34" s="124">
        <v>6.1020689655172412E-2</v>
      </c>
      <c r="G34" s="124">
        <v>0.41605517241379308</v>
      </c>
      <c r="H34" s="125" t="s">
        <v>605</v>
      </c>
      <c r="I34" s="213"/>
    </row>
    <row r="35" spans="1:9" ht="44.25" customHeight="1">
      <c r="A35" s="208"/>
      <c r="B35" s="211"/>
      <c r="C35" s="124">
        <v>0.565351724137931</v>
      </c>
      <c r="D35" s="124">
        <v>0.54361379310344826</v>
      </c>
      <c r="E35" s="124">
        <v>0.43613793103448278</v>
      </c>
      <c r="F35" s="124">
        <v>0.71106206896551727</v>
      </c>
      <c r="G35" s="124">
        <v>4.0111999999999997</v>
      </c>
      <c r="H35" s="125" t="s">
        <v>606</v>
      </c>
      <c r="I35" s="214"/>
    </row>
  </sheetData>
  <mergeCells count="26">
    <mergeCell ref="B1:I1"/>
    <mergeCell ref="A2:A3"/>
    <mergeCell ref="B2:B3"/>
    <mergeCell ref="C2:G2"/>
    <mergeCell ref="H2:H3"/>
    <mergeCell ref="I2:I3"/>
    <mergeCell ref="A4:A10"/>
    <mergeCell ref="B4:B10"/>
    <mergeCell ref="I4:I10"/>
    <mergeCell ref="A11:A13"/>
    <mergeCell ref="B11:B13"/>
    <mergeCell ref="I11:I13"/>
    <mergeCell ref="A29:A35"/>
    <mergeCell ref="B29:B35"/>
    <mergeCell ref="I29:I35"/>
    <mergeCell ref="A14:A17"/>
    <mergeCell ref="B14:B17"/>
    <mergeCell ref="I14:I17"/>
    <mergeCell ref="B20:H22"/>
    <mergeCell ref="B23:H24"/>
    <mergeCell ref="B26:I26"/>
    <mergeCell ref="A27:A28"/>
    <mergeCell ref="B27:B28"/>
    <mergeCell ref="C27:G27"/>
    <mergeCell ref="H27:H28"/>
    <mergeCell ref="I27:I28"/>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38"/>
  <sheetViews>
    <sheetView showGridLines="0" zoomScale="70" zoomScaleNormal="70" workbookViewId="0">
      <pane xSplit="2" ySplit="2" topLeftCell="C3" activePane="bottomRight" state="frozen"/>
      <selection pane="topRight"/>
      <selection pane="bottomLeft"/>
      <selection pane="bottomRight" activeCell="L2" sqref="L2"/>
    </sheetView>
  </sheetViews>
  <sheetFormatPr defaultColWidth="9.140625" defaultRowHeight="12.75"/>
  <cols>
    <col min="1" max="1" width="20.7109375" style="13" customWidth="1"/>
    <col min="2" max="2" width="15.7109375" style="2" customWidth="1"/>
    <col min="3" max="17" width="6.85546875" style="2" customWidth="1"/>
    <col min="18" max="16384" width="9.140625" style="2"/>
  </cols>
  <sheetData>
    <row r="1" spans="1:17">
      <c r="A1" s="12" t="s">
        <v>15</v>
      </c>
      <c r="B1" s="1"/>
      <c r="C1" s="1"/>
      <c r="D1" s="1"/>
      <c r="E1" s="1"/>
      <c r="F1" s="1"/>
      <c r="G1" s="1"/>
      <c r="H1" s="1"/>
      <c r="I1" s="1"/>
      <c r="J1" s="1"/>
      <c r="K1" s="1"/>
      <c r="L1" s="1"/>
      <c r="M1" s="1"/>
      <c r="N1" s="1"/>
      <c r="O1" s="1"/>
      <c r="P1" s="1"/>
      <c r="Q1" s="1"/>
    </row>
    <row r="2" spans="1:17" ht="178.15" customHeight="1">
      <c r="A2" s="11" t="s">
        <v>16</v>
      </c>
      <c r="B2" s="8" t="s">
        <v>1</v>
      </c>
      <c r="C2" s="8" t="s">
        <v>177</v>
      </c>
      <c r="D2" s="9" t="s">
        <v>178</v>
      </c>
      <c r="E2" s="9" t="s">
        <v>179</v>
      </c>
      <c r="F2" s="8" t="s">
        <v>17</v>
      </c>
      <c r="G2" s="9" t="s">
        <v>180</v>
      </c>
      <c r="H2" s="8" t="s">
        <v>18</v>
      </c>
      <c r="I2" s="8" t="s">
        <v>30</v>
      </c>
      <c r="J2" s="8" t="s">
        <v>19</v>
      </c>
      <c r="K2" s="8" t="s">
        <v>20</v>
      </c>
      <c r="L2" s="8" t="s">
        <v>21</v>
      </c>
      <c r="M2" s="8" t="s">
        <v>22</v>
      </c>
      <c r="N2" s="8" t="s">
        <v>23</v>
      </c>
      <c r="O2" s="8" t="s">
        <v>24</v>
      </c>
      <c r="P2" s="8" t="s">
        <v>25</v>
      </c>
      <c r="Q2" s="8" t="s">
        <v>0</v>
      </c>
    </row>
    <row r="3" spans="1:17" ht="19.5" customHeight="1">
      <c r="A3" s="272" t="s">
        <v>48</v>
      </c>
      <c r="B3" s="4" t="s">
        <v>26</v>
      </c>
      <c r="C3" s="263" t="s">
        <v>477</v>
      </c>
      <c r="D3" s="264"/>
      <c r="E3" s="264"/>
      <c r="F3" s="264"/>
      <c r="G3" s="264"/>
      <c r="H3" s="264"/>
      <c r="I3" s="264"/>
      <c r="J3" s="264"/>
      <c r="K3" s="264"/>
      <c r="L3" s="264"/>
      <c r="M3" s="264"/>
      <c r="N3" s="264"/>
      <c r="O3" s="264"/>
      <c r="P3" s="264"/>
      <c r="Q3" s="265"/>
    </row>
    <row r="4" spans="1:17" ht="20.100000000000001" customHeight="1">
      <c r="A4" s="272"/>
      <c r="B4" s="4" t="s">
        <v>27</v>
      </c>
      <c r="C4" s="266"/>
      <c r="D4" s="267"/>
      <c r="E4" s="267"/>
      <c r="F4" s="267"/>
      <c r="G4" s="267"/>
      <c r="H4" s="267"/>
      <c r="I4" s="267"/>
      <c r="J4" s="267"/>
      <c r="K4" s="267"/>
      <c r="L4" s="267"/>
      <c r="M4" s="267"/>
      <c r="N4" s="267"/>
      <c r="O4" s="267"/>
      <c r="P4" s="267"/>
      <c r="Q4" s="268"/>
    </row>
    <row r="5" spans="1:17" ht="20.100000000000001" customHeight="1">
      <c r="A5" s="272"/>
      <c r="B5" s="4">
        <v>2020</v>
      </c>
      <c r="C5" s="266"/>
      <c r="D5" s="267"/>
      <c r="E5" s="267"/>
      <c r="F5" s="267"/>
      <c r="G5" s="267"/>
      <c r="H5" s="267"/>
      <c r="I5" s="267"/>
      <c r="J5" s="267"/>
      <c r="K5" s="267"/>
      <c r="L5" s="267"/>
      <c r="M5" s="267"/>
      <c r="N5" s="267"/>
      <c r="O5" s="267"/>
      <c r="P5" s="267"/>
      <c r="Q5" s="268"/>
    </row>
    <row r="6" spans="1:17" ht="20.100000000000001" customHeight="1">
      <c r="A6" s="272"/>
      <c r="B6" s="4">
        <v>2021</v>
      </c>
      <c r="C6" s="266"/>
      <c r="D6" s="267"/>
      <c r="E6" s="267"/>
      <c r="F6" s="267"/>
      <c r="G6" s="267"/>
      <c r="H6" s="267"/>
      <c r="I6" s="267"/>
      <c r="J6" s="267"/>
      <c r="K6" s="267"/>
      <c r="L6" s="267"/>
      <c r="M6" s="267"/>
      <c r="N6" s="267"/>
      <c r="O6" s="267"/>
      <c r="P6" s="267"/>
      <c r="Q6" s="268"/>
    </row>
    <row r="7" spans="1:17" ht="20.100000000000001" customHeight="1">
      <c r="A7" s="272"/>
      <c r="B7" s="4">
        <v>2022</v>
      </c>
      <c r="C7" s="266"/>
      <c r="D7" s="267"/>
      <c r="E7" s="267"/>
      <c r="F7" s="267"/>
      <c r="G7" s="267"/>
      <c r="H7" s="267"/>
      <c r="I7" s="267"/>
      <c r="J7" s="267"/>
      <c r="K7" s="267"/>
      <c r="L7" s="267"/>
      <c r="M7" s="267"/>
      <c r="N7" s="267"/>
      <c r="O7" s="267"/>
      <c r="P7" s="267"/>
      <c r="Q7" s="268"/>
    </row>
    <row r="8" spans="1:17" ht="31.5" customHeight="1">
      <c r="A8" s="272"/>
      <c r="B8" s="7" t="s">
        <v>28</v>
      </c>
      <c r="C8" s="269"/>
      <c r="D8" s="270"/>
      <c r="E8" s="270"/>
      <c r="F8" s="270"/>
      <c r="G8" s="270"/>
      <c r="H8" s="270"/>
      <c r="I8" s="270"/>
      <c r="J8" s="270"/>
      <c r="K8" s="270"/>
      <c r="L8" s="270"/>
      <c r="M8" s="270"/>
      <c r="N8" s="270"/>
      <c r="O8" s="270"/>
      <c r="P8" s="270"/>
      <c r="Q8" s="271"/>
    </row>
    <row r="9" spans="1:17" ht="19.5" customHeight="1">
      <c r="A9" s="272" t="s">
        <v>47</v>
      </c>
      <c r="B9" s="4" t="s">
        <v>26</v>
      </c>
      <c r="C9" s="263" t="s">
        <v>493</v>
      </c>
      <c r="D9" s="264"/>
      <c r="E9" s="264"/>
      <c r="F9" s="264"/>
      <c r="G9" s="264"/>
      <c r="H9" s="264"/>
      <c r="I9" s="264"/>
      <c r="J9" s="264"/>
      <c r="K9" s="264"/>
      <c r="L9" s="264"/>
      <c r="M9" s="264"/>
      <c r="N9" s="264"/>
      <c r="O9" s="264"/>
      <c r="P9" s="264"/>
      <c r="Q9" s="265"/>
    </row>
    <row r="10" spans="1:17" ht="20.100000000000001" customHeight="1">
      <c r="A10" s="272"/>
      <c r="B10" s="4" t="s">
        <v>27</v>
      </c>
      <c r="C10" s="266"/>
      <c r="D10" s="267"/>
      <c r="E10" s="267"/>
      <c r="F10" s="267"/>
      <c r="G10" s="267"/>
      <c r="H10" s="267"/>
      <c r="I10" s="267"/>
      <c r="J10" s="267"/>
      <c r="K10" s="267"/>
      <c r="L10" s="267"/>
      <c r="M10" s="267"/>
      <c r="N10" s="267"/>
      <c r="O10" s="267"/>
      <c r="P10" s="267"/>
      <c r="Q10" s="268"/>
    </row>
    <row r="11" spans="1:17" ht="20.100000000000001" customHeight="1">
      <c r="A11" s="272"/>
      <c r="B11" s="4">
        <v>2020</v>
      </c>
      <c r="C11" s="266"/>
      <c r="D11" s="267"/>
      <c r="E11" s="267"/>
      <c r="F11" s="267"/>
      <c r="G11" s="267"/>
      <c r="H11" s="267"/>
      <c r="I11" s="267"/>
      <c r="J11" s="267"/>
      <c r="K11" s="267"/>
      <c r="L11" s="267"/>
      <c r="M11" s="267"/>
      <c r="N11" s="267"/>
      <c r="O11" s="267"/>
      <c r="P11" s="267"/>
      <c r="Q11" s="268"/>
    </row>
    <row r="12" spans="1:17" ht="20.100000000000001" customHeight="1">
      <c r="A12" s="272"/>
      <c r="B12" s="4">
        <v>2021</v>
      </c>
      <c r="C12" s="266"/>
      <c r="D12" s="267"/>
      <c r="E12" s="267"/>
      <c r="F12" s="267"/>
      <c r="G12" s="267"/>
      <c r="H12" s="267"/>
      <c r="I12" s="267"/>
      <c r="J12" s="267"/>
      <c r="K12" s="267"/>
      <c r="L12" s="267"/>
      <c r="M12" s="267"/>
      <c r="N12" s="267"/>
      <c r="O12" s="267"/>
      <c r="P12" s="267"/>
      <c r="Q12" s="268"/>
    </row>
    <row r="13" spans="1:17" ht="20.100000000000001" customHeight="1">
      <c r="A13" s="272"/>
      <c r="B13" s="4">
        <v>2022</v>
      </c>
      <c r="C13" s="266"/>
      <c r="D13" s="267"/>
      <c r="E13" s="267"/>
      <c r="F13" s="267"/>
      <c r="G13" s="267"/>
      <c r="H13" s="267"/>
      <c r="I13" s="267"/>
      <c r="J13" s="267"/>
      <c r="K13" s="267"/>
      <c r="L13" s="267"/>
      <c r="M13" s="267"/>
      <c r="N13" s="267"/>
      <c r="O13" s="267"/>
      <c r="P13" s="267"/>
      <c r="Q13" s="268"/>
    </row>
    <row r="14" spans="1:17" ht="31.5" customHeight="1">
      <c r="A14" s="272"/>
      <c r="B14" s="7" t="s">
        <v>28</v>
      </c>
      <c r="C14" s="269"/>
      <c r="D14" s="270"/>
      <c r="E14" s="270"/>
      <c r="F14" s="270"/>
      <c r="G14" s="270"/>
      <c r="H14" s="270"/>
      <c r="I14" s="270"/>
      <c r="J14" s="270"/>
      <c r="K14" s="270"/>
      <c r="L14" s="270"/>
      <c r="M14" s="270"/>
      <c r="N14" s="270"/>
      <c r="O14" s="270"/>
      <c r="P14" s="270"/>
      <c r="Q14" s="271"/>
    </row>
    <row r="15" spans="1:17" ht="19.5" customHeight="1">
      <c r="A15" s="272" t="s">
        <v>46</v>
      </c>
      <c r="B15" s="4" t="s">
        <v>26</v>
      </c>
      <c r="C15" s="263" t="s">
        <v>478</v>
      </c>
      <c r="D15" s="264"/>
      <c r="E15" s="264"/>
      <c r="F15" s="264"/>
      <c r="G15" s="264"/>
      <c r="H15" s="264"/>
      <c r="I15" s="264"/>
      <c r="J15" s="264"/>
      <c r="K15" s="264"/>
      <c r="L15" s="264"/>
      <c r="M15" s="264"/>
      <c r="N15" s="264"/>
      <c r="O15" s="264"/>
      <c r="P15" s="264"/>
      <c r="Q15" s="265"/>
    </row>
    <row r="16" spans="1:17" ht="20.100000000000001" customHeight="1">
      <c r="A16" s="272"/>
      <c r="B16" s="4" t="s">
        <v>27</v>
      </c>
      <c r="C16" s="266"/>
      <c r="D16" s="267"/>
      <c r="E16" s="267"/>
      <c r="F16" s="267"/>
      <c r="G16" s="267"/>
      <c r="H16" s="267"/>
      <c r="I16" s="267"/>
      <c r="J16" s="267"/>
      <c r="K16" s="267"/>
      <c r="L16" s="267"/>
      <c r="M16" s="267"/>
      <c r="N16" s="267"/>
      <c r="O16" s="267"/>
      <c r="P16" s="267"/>
      <c r="Q16" s="268"/>
    </row>
    <row r="17" spans="1:17" ht="20.100000000000001" customHeight="1">
      <c r="A17" s="272"/>
      <c r="B17" s="4">
        <v>2020</v>
      </c>
      <c r="C17" s="266"/>
      <c r="D17" s="267"/>
      <c r="E17" s="267"/>
      <c r="F17" s="267"/>
      <c r="G17" s="267"/>
      <c r="H17" s="267"/>
      <c r="I17" s="267"/>
      <c r="J17" s="267"/>
      <c r="K17" s="267"/>
      <c r="L17" s="267"/>
      <c r="M17" s="267"/>
      <c r="N17" s="267"/>
      <c r="O17" s="267"/>
      <c r="P17" s="267"/>
      <c r="Q17" s="268"/>
    </row>
    <row r="18" spans="1:17" ht="20.100000000000001" customHeight="1">
      <c r="A18" s="272"/>
      <c r="B18" s="4">
        <v>2021</v>
      </c>
      <c r="C18" s="266"/>
      <c r="D18" s="267"/>
      <c r="E18" s="267"/>
      <c r="F18" s="267"/>
      <c r="G18" s="267"/>
      <c r="H18" s="267"/>
      <c r="I18" s="267"/>
      <c r="J18" s="267"/>
      <c r="K18" s="267"/>
      <c r="L18" s="267"/>
      <c r="M18" s="267"/>
      <c r="N18" s="267"/>
      <c r="O18" s="267"/>
      <c r="P18" s="267"/>
      <c r="Q18" s="268"/>
    </row>
    <row r="19" spans="1:17" ht="21" customHeight="1">
      <c r="A19" s="272"/>
      <c r="B19" s="4">
        <v>2022</v>
      </c>
      <c r="C19" s="266"/>
      <c r="D19" s="267"/>
      <c r="E19" s="267"/>
      <c r="F19" s="267"/>
      <c r="G19" s="267"/>
      <c r="H19" s="267"/>
      <c r="I19" s="267"/>
      <c r="J19" s="267"/>
      <c r="K19" s="267"/>
      <c r="L19" s="267"/>
      <c r="M19" s="267"/>
      <c r="N19" s="267"/>
      <c r="O19" s="267"/>
      <c r="P19" s="267"/>
      <c r="Q19" s="268"/>
    </row>
    <row r="20" spans="1:17" ht="31.5" customHeight="1">
      <c r="A20" s="272"/>
      <c r="B20" s="7" t="s">
        <v>28</v>
      </c>
      <c r="C20" s="269"/>
      <c r="D20" s="270"/>
      <c r="E20" s="270"/>
      <c r="F20" s="270"/>
      <c r="G20" s="270"/>
      <c r="H20" s="270"/>
      <c r="I20" s="270"/>
      <c r="J20" s="270"/>
      <c r="K20" s="270"/>
      <c r="L20" s="270"/>
      <c r="M20" s="270"/>
      <c r="N20" s="270"/>
      <c r="O20" s="270"/>
      <c r="P20" s="270"/>
      <c r="Q20" s="271"/>
    </row>
    <row r="21" spans="1:17" ht="19.5" customHeight="1">
      <c r="A21" s="272" t="s">
        <v>45</v>
      </c>
      <c r="B21" s="4" t="s">
        <v>26</v>
      </c>
      <c r="C21" s="263" t="s">
        <v>477</v>
      </c>
      <c r="D21" s="264"/>
      <c r="E21" s="264"/>
      <c r="F21" s="264"/>
      <c r="G21" s="264"/>
      <c r="H21" s="264"/>
      <c r="I21" s="264"/>
      <c r="J21" s="264"/>
      <c r="K21" s="264"/>
      <c r="L21" s="264"/>
      <c r="M21" s="264"/>
      <c r="N21" s="264"/>
      <c r="O21" s="264"/>
      <c r="P21" s="264"/>
      <c r="Q21" s="265"/>
    </row>
    <row r="22" spans="1:17" ht="20.100000000000001" customHeight="1">
      <c r="A22" s="272"/>
      <c r="B22" s="4" t="s">
        <v>27</v>
      </c>
      <c r="C22" s="266"/>
      <c r="D22" s="267"/>
      <c r="E22" s="267"/>
      <c r="F22" s="267"/>
      <c r="G22" s="267"/>
      <c r="H22" s="267"/>
      <c r="I22" s="267"/>
      <c r="J22" s="267"/>
      <c r="K22" s="267"/>
      <c r="L22" s="267"/>
      <c r="M22" s="267"/>
      <c r="N22" s="267"/>
      <c r="O22" s="267"/>
      <c r="P22" s="267"/>
      <c r="Q22" s="268"/>
    </row>
    <row r="23" spans="1:17" ht="20.100000000000001" customHeight="1">
      <c r="A23" s="272"/>
      <c r="B23" s="4">
        <v>2020</v>
      </c>
      <c r="C23" s="266"/>
      <c r="D23" s="267"/>
      <c r="E23" s="267"/>
      <c r="F23" s="267"/>
      <c r="G23" s="267"/>
      <c r="H23" s="267"/>
      <c r="I23" s="267"/>
      <c r="J23" s="267"/>
      <c r="K23" s="267"/>
      <c r="L23" s="267"/>
      <c r="M23" s="267"/>
      <c r="N23" s="267"/>
      <c r="O23" s="267"/>
      <c r="P23" s="267"/>
      <c r="Q23" s="268"/>
    </row>
    <row r="24" spans="1:17" ht="20.100000000000001" customHeight="1">
      <c r="A24" s="272"/>
      <c r="B24" s="4">
        <v>2021</v>
      </c>
      <c r="C24" s="266"/>
      <c r="D24" s="267"/>
      <c r="E24" s="267"/>
      <c r="F24" s="267"/>
      <c r="G24" s="267"/>
      <c r="H24" s="267"/>
      <c r="I24" s="267"/>
      <c r="J24" s="267"/>
      <c r="K24" s="267"/>
      <c r="L24" s="267"/>
      <c r="M24" s="267"/>
      <c r="N24" s="267"/>
      <c r="O24" s="267"/>
      <c r="P24" s="267"/>
      <c r="Q24" s="268"/>
    </row>
    <row r="25" spans="1:17" ht="20.100000000000001" customHeight="1">
      <c r="A25" s="272"/>
      <c r="B25" s="4">
        <v>2022</v>
      </c>
      <c r="C25" s="266"/>
      <c r="D25" s="267"/>
      <c r="E25" s="267"/>
      <c r="F25" s="267"/>
      <c r="G25" s="267"/>
      <c r="H25" s="267"/>
      <c r="I25" s="267"/>
      <c r="J25" s="267"/>
      <c r="K25" s="267"/>
      <c r="L25" s="267"/>
      <c r="M25" s="267"/>
      <c r="N25" s="267"/>
      <c r="O25" s="267"/>
      <c r="P25" s="267"/>
      <c r="Q25" s="268"/>
    </row>
    <row r="26" spans="1:17" ht="31.5" customHeight="1">
      <c r="A26" s="272"/>
      <c r="B26" s="7" t="s">
        <v>28</v>
      </c>
      <c r="C26" s="269"/>
      <c r="D26" s="270"/>
      <c r="E26" s="270"/>
      <c r="F26" s="270"/>
      <c r="G26" s="270"/>
      <c r="H26" s="270"/>
      <c r="I26" s="270"/>
      <c r="J26" s="270"/>
      <c r="K26" s="270"/>
      <c r="L26" s="270"/>
      <c r="M26" s="270"/>
      <c r="N26" s="270"/>
      <c r="O26" s="270"/>
      <c r="P26" s="270"/>
      <c r="Q26" s="271"/>
    </row>
    <row r="27" spans="1:17" ht="19.5" customHeight="1">
      <c r="A27" s="272" t="s">
        <v>44</v>
      </c>
      <c r="B27" s="4" t="s">
        <v>26</v>
      </c>
      <c r="C27" s="263" t="s">
        <v>491</v>
      </c>
      <c r="D27" s="264"/>
      <c r="E27" s="264"/>
      <c r="F27" s="264"/>
      <c r="G27" s="264"/>
      <c r="H27" s="264"/>
      <c r="I27" s="264"/>
      <c r="J27" s="264"/>
      <c r="K27" s="264"/>
      <c r="L27" s="264"/>
      <c r="M27" s="264"/>
      <c r="N27" s="264"/>
      <c r="O27" s="264"/>
      <c r="P27" s="264"/>
      <c r="Q27" s="265"/>
    </row>
    <row r="28" spans="1:17" ht="20.100000000000001" customHeight="1">
      <c r="A28" s="272"/>
      <c r="B28" s="4" t="s">
        <v>27</v>
      </c>
      <c r="C28" s="266"/>
      <c r="D28" s="267"/>
      <c r="E28" s="267"/>
      <c r="F28" s="267"/>
      <c r="G28" s="267"/>
      <c r="H28" s="267"/>
      <c r="I28" s="267"/>
      <c r="J28" s="267"/>
      <c r="K28" s="267"/>
      <c r="L28" s="267"/>
      <c r="M28" s="267"/>
      <c r="N28" s="267"/>
      <c r="O28" s="267"/>
      <c r="P28" s="267"/>
      <c r="Q28" s="268"/>
    </row>
    <row r="29" spans="1:17" ht="20.100000000000001" customHeight="1">
      <c r="A29" s="272"/>
      <c r="B29" s="4">
        <v>2020</v>
      </c>
      <c r="C29" s="266"/>
      <c r="D29" s="267"/>
      <c r="E29" s="267"/>
      <c r="F29" s="267"/>
      <c r="G29" s="267"/>
      <c r="H29" s="267"/>
      <c r="I29" s="267"/>
      <c r="J29" s="267"/>
      <c r="K29" s="267"/>
      <c r="L29" s="267"/>
      <c r="M29" s="267"/>
      <c r="N29" s="267"/>
      <c r="O29" s="267"/>
      <c r="P29" s="267"/>
      <c r="Q29" s="268"/>
    </row>
    <row r="30" spans="1:17" ht="20.100000000000001" customHeight="1">
      <c r="A30" s="272"/>
      <c r="B30" s="4">
        <v>2021</v>
      </c>
      <c r="C30" s="266"/>
      <c r="D30" s="267"/>
      <c r="E30" s="267"/>
      <c r="F30" s="267"/>
      <c r="G30" s="267"/>
      <c r="H30" s="267"/>
      <c r="I30" s="267"/>
      <c r="J30" s="267"/>
      <c r="K30" s="267"/>
      <c r="L30" s="267"/>
      <c r="M30" s="267"/>
      <c r="N30" s="267"/>
      <c r="O30" s="267"/>
      <c r="P30" s="267"/>
      <c r="Q30" s="268"/>
    </row>
    <row r="31" spans="1:17" ht="20.100000000000001" customHeight="1">
      <c r="A31" s="272"/>
      <c r="B31" s="4">
        <v>2022</v>
      </c>
      <c r="C31" s="266"/>
      <c r="D31" s="267"/>
      <c r="E31" s="267"/>
      <c r="F31" s="267"/>
      <c r="G31" s="267"/>
      <c r="H31" s="267"/>
      <c r="I31" s="267"/>
      <c r="J31" s="267"/>
      <c r="K31" s="267"/>
      <c r="L31" s="267"/>
      <c r="M31" s="267"/>
      <c r="N31" s="267"/>
      <c r="O31" s="267"/>
      <c r="P31" s="267"/>
      <c r="Q31" s="268"/>
    </row>
    <row r="32" spans="1:17" ht="31.5" customHeight="1">
      <c r="A32" s="272"/>
      <c r="B32" s="7" t="s">
        <v>28</v>
      </c>
      <c r="C32" s="269"/>
      <c r="D32" s="270"/>
      <c r="E32" s="270"/>
      <c r="F32" s="270"/>
      <c r="G32" s="270"/>
      <c r="H32" s="270"/>
      <c r="I32" s="270"/>
      <c r="J32" s="270"/>
      <c r="K32" s="270"/>
      <c r="L32" s="270"/>
      <c r="M32" s="270"/>
      <c r="N32" s="270"/>
      <c r="O32" s="270"/>
      <c r="P32" s="270"/>
      <c r="Q32" s="271"/>
    </row>
    <row r="33" spans="1:17" ht="19.5" customHeight="1">
      <c r="A33" s="272" t="s">
        <v>43</v>
      </c>
      <c r="B33" s="4" t="s">
        <v>26</v>
      </c>
      <c r="C33" s="263" t="s">
        <v>492</v>
      </c>
      <c r="D33" s="264"/>
      <c r="E33" s="264"/>
      <c r="F33" s="264"/>
      <c r="G33" s="264"/>
      <c r="H33" s="264"/>
      <c r="I33" s="264"/>
      <c r="J33" s="264"/>
      <c r="K33" s="264"/>
      <c r="L33" s="264"/>
      <c r="M33" s="264"/>
      <c r="N33" s="264"/>
      <c r="O33" s="264"/>
      <c r="P33" s="264"/>
      <c r="Q33" s="265"/>
    </row>
    <row r="34" spans="1:17" ht="20.100000000000001" customHeight="1">
      <c r="A34" s="272"/>
      <c r="B34" s="4" t="s">
        <v>27</v>
      </c>
      <c r="C34" s="266"/>
      <c r="D34" s="267"/>
      <c r="E34" s="267"/>
      <c r="F34" s="267"/>
      <c r="G34" s="267"/>
      <c r="H34" s="267"/>
      <c r="I34" s="267"/>
      <c r="J34" s="267"/>
      <c r="K34" s="267"/>
      <c r="L34" s="267"/>
      <c r="M34" s="267"/>
      <c r="N34" s="267"/>
      <c r="O34" s="267"/>
      <c r="P34" s="267"/>
      <c r="Q34" s="268"/>
    </row>
    <row r="35" spans="1:17" ht="20.100000000000001" customHeight="1">
      <c r="A35" s="272"/>
      <c r="B35" s="4">
        <v>2020</v>
      </c>
      <c r="C35" s="266"/>
      <c r="D35" s="267"/>
      <c r="E35" s="267"/>
      <c r="F35" s="267"/>
      <c r="G35" s="267"/>
      <c r="H35" s="267"/>
      <c r="I35" s="267"/>
      <c r="J35" s="267"/>
      <c r="K35" s="267"/>
      <c r="L35" s="267"/>
      <c r="M35" s="267"/>
      <c r="N35" s="267"/>
      <c r="O35" s="267"/>
      <c r="P35" s="267"/>
      <c r="Q35" s="268"/>
    </row>
    <row r="36" spans="1:17" ht="20.100000000000001" customHeight="1">
      <c r="A36" s="272"/>
      <c r="B36" s="4">
        <v>2021</v>
      </c>
      <c r="C36" s="266"/>
      <c r="D36" s="267"/>
      <c r="E36" s="267"/>
      <c r="F36" s="267"/>
      <c r="G36" s="267"/>
      <c r="H36" s="267"/>
      <c r="I36" s="267"/>
      <c r="J36" s="267"/>
      <c r="K36" s="267"/>
      <c r="L36" s="267"/>
      <c r="M36" s="267"/>
      <c r="N36" s="267"/>
      <c r="O36" s="267"/>
      <c r="P36" s="267"/>
      <c r="Q36" s="268"/>
    </row>
    <row r="37" spans="1:17" ht="20.100000000000001" customHeight="1">
      <c r="A37" s="272"/>
      <c r="B37" s="4">
        <v>2022</v>
      </c>
      <c r="C37" s="266"/>
      <c r="D37" s="267"/>
      <c r="E37" s="267"/>
      <c r="F37" s="267"/>
      <c r="G37" s="267"/>
      <c r="H37" s="267"/>
      <c r="I37" s="267"/>
      <c r="J37" s="267"/>
      <c r="K37" s="267"/>
      <c r="L37" s="267"/>
      <c r="M37" s="267"/>
      <c r="N37" s="267"/>
      <c r="O37" s="267"/>
      <c r="P37" s="267"/>
      <c r="Q37" s="268"/>
    </row>
    <row r="38" spans="1:17" ht="31.5" customHeight="1">
      <c r="A38" s="272"/>
      <c r="B38" s="7" t="s">
        <v>28</v>
      </c>
      <c r="C38" s="269"/>
      <c r="D38" s="270"/>
      <c r="E38" s="270"/>
      <c r="F38" s="270"/>
      <c r="G38" s="270"/>
      <c r="H38" s="270"/>
      <c r="I38" s="270"/>
      <c r="J38" s="270"/>
      <c r="K38" s="270"/>
      <c r="L38" s="270"/>
      <c r="M38" s="270"/>
      <c r="N38" s="270"/>
      <c r="O38" s="270"/>
      <c r="P38" s="270"/>
      <c r="Q38" s="271"/>
    </row>
  </sheetData>
  <mergeCells count="12">
    <mergeCell ref="C27:Q32"/>
    <mergeCell ref="A33:A38"/>
    <mergeCell ref="A3:A8"/>
    <mergeCell ref="A9:A14"/>
    <mergeCell ref="A15:A20"/>
    <mergeCell ref="A21:A26"/>
    <mergeCell ref="A27:A32"/>
    <mergeCell ref="C3:Q8"/>
    <mergeCell ref="C9:Q14"/>
    <mergeCell ref="C15:Q20"/>
    <mergeCell ref="C21:Q26"/>
    <mergeCell ref="C33:Q38"/>
  </mergeCells>
  <printOptions horizontalCentered="1"/>
  <pageMargins left="0.45" right="0.45" top="0.5" bottom="0.5" header="0.3" footer="0.3"/>
  <pageSetup scale="92" fitToHeight="0" orientation="landscape" r:id="rId1"/>
  <headerFooter scaleWithDoc="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92"/>
  <sheetViews>
    <sheetView showGridLines="0" zoomScale="60" zoomScaleNormal="60" workbookViewId="0">
      <selection activeCell="I5" sqref="I5"/>
    </sheetView>
  </sheetViews>
  <sheetFormatPr defaultColWidth="9.140625" defaultRowHeight="14.25"/>
  <cols>
    <col min="1" max="1" width="16.28515625" style="152" customWidth="1"/>
    <col min="2" max="2" width="10.42578125" style="133" customWidth="1"/>
    <col min="3" max="3" width="11" style="133" customWidth="1"/>
    <col min="4" max="4" width="12.140625" style="133" customWidth="1"/>
    <col min="5" max="5" width="11.7109375" style="133" customWidth="1"/>
    <col min="6" max="6" width="9.5703125" style="133" customWidth="1"/>
    <col min="7" max="7" width="9.28515625" style="133" customWidth="1"/>
    <col min="8" max="8" width="14" style="158" customWidth="1"/>
    <col min="9" max="9" width="14.5703125" style="158" customWidth="1"/>
    <col min="10" max="11" width="15.7109375" style="158" customWidth="1"/>
    <col min="12" max="12" width="9.28515625" style="133" customWidth="1"/>
    <col min="13" max="13" width="15.42578125" style="153" customWidth="1"/>
    <col min="14" max="14" width="11.5703125" style="133" customWidth="1"/>
    <col min="15" max="15" width="9.7109375" style="133" customWidth="1"/>
    <col min="16" max="16" width="9" style="133" customWidth="1"/>
    <col min="17" max="17" width="18.140625" style="153" customWidth="1"/>
    <col min="18" max="16384" width="9.140625" style="133"/>
  </cols>
  <sheetData>
    <row r="1" spans="1:17" ht="15">
      <c r="A1" s="290" t="s">
        <v>29</v>
      </c>
      <c r="B1" s="291"/>
      <c r="C1" s="291"/>
      <c r="D1" s="291"/>
      <c r="E1" s="291"/>
      <c r="F1" s="291"/>
      <c r="G1" s="291"/>
      <c r="H1" s="291"/>
      <c r="I1" s="291"/>
      <c r="J1" s="291"/>
      <c r="K1" s="291"/>
      <c r="L1" s="291"/>
      <c r="M1" s="291"/>
      <c r="N1" s="291"/>
      <c r="O1" s="291"/>
      <c r="P1" s="291"/>
      <c r="Q1" s="292"/>
    </row>
    <row r="2" spans="1:17" ht="157.15" customHeight="1">
      <c r="A2" s="134" t="s">
        <v>16</v>
      </c>
      <c r="B2" s="135" t="s">
        <v>1</v>
      </c>
      <c r="C2" s="135" t="s">
        <v>177</v>
      </c>
      <c r="D2" s="135" t="s">
        <v>178</v>
      </c>
      <c r="E2" s="135" t="s">
        <v>179</v>
      </c>
      <c r="F2" s="135" t="s">
        <v>17</v>
      </c>
      <c r="G2" s="135" t="s">
        <v>180</v>
      </c>
      <c r="H2" s="135" t="s">
        <v>18</v>
      </c>
      <c r="I2" s="135" t="s">
        <v>30</v>
      </c>
      <c r="J2" s="135" t="s">
        <v>19</v>
      </c>
      <c r="K2" s="135" t="s">
        <v>20</v>
      </c>
      <c r="L2" s="135" t="s">
        <v>21</v>
      </c>
      <c r="M2" s="135" t="s">
        <v>22</v>
      </c>
      <c r="N2" s="135" t="s">
        <v>23</v>
      </c>
      <c r="O2" s="135" t="s">
        <v>24</v>
      </c>
      <c r="P2" s="135" t="s">
        <v>25</v>
      </c>
      <c r="Q2" s="136" t="s">
        <v>0</v>
      </c>
    </row>
    <row r="3" spans="1:17" ht="30" customHeight="1">
      <c r="A3" s="273" t="s">
        <v>542</v>
      </c>
      <c r="B3" s="137" t="s">
        <v>26</v>
      </c>
      <c r="C3" s="138">
        <v>8517.5730499999991</v>
      </c>
      <c r="D3" s="138">
        <v>8208.0000199999995</v>
      </c>
      <c r="E3" s="138">
        <v>309.57302999999996</v>
      </c>
      <c r="F3" s="139">
        <v>9632.923076923078</v>
      </c>
      <c r="G3" s="140">
        <v>0.88421478942409026</v>
      </c>
      <c r="H3" s="141" t="s">
        <v>116</v>
      </c>
      <c r="I3" s="142" t="s">
        <v>116</v>
      </c>
      <c r="J3" s="142" t="s">
        <v>116</v>
      </c>
      <c r="K3" s="142" t="s">
        <v>116</v>
      </c>
      <c r="L3" s="139" t="s">
        <v>118</v>
      </c>
      <c r="M3" s="143" t="s">
        <v>112</v>
      </c>
      <c r="N3" s="143" t="s">
        <v>190</v>
      </c>
      <c r="O3" s="139" t="s">
        <v>98</v>
      </c>
      <c r="P3" s="144" t="s">
        <v>98</v>
      </c>
      <c r="Q3" s="286" t="s">
        <v>592</v>
      </c>
    </row>
    <row r="4" spans="1:17" ht="30" customHeight="1">
      <c r="A4" s="273"/>
      <c r="B4" s="137" t="s">
        <v>27</v>
      </c>
      <c r="C4" s="138">
        <v>7539.3546699999979</v>
      </c>
      <c r="D4" s="138">
        <v>6933.6763199999978</v>
      </c>
      <c r="E4" s="138">
        <v>605.67834999999991</v>
      </c>
      <c r="F4" s="139">
        <v>10259</v>
      </c>
      <c r="G4" s="140">
        <v>0.73490151769178258</v>
      </c>
      <c r="H4" s="141" t="s">
        <v>116</v>
      </c>
      <c r="I4" s="142" t="s">
        <v>116</v>
      </c>
      <c r="J4" s="142" t="s">
        <v>116</v>
      </c>
      <c r="K4" s="142" t="s">
        <v>116</v>
      </c>
      <c r="L4" s="139" t="s">
        <v>118</v>
      </c>
      <c r="M4" s="143" t="s">
        <v>112</v>
      </c>
      <c r="N4" s="143" t="s">
        <v>190</v>
      </c>
      <c r="O4" s="139" t="s">
        <v>98</v>
      </c>
      <c r="P4" s="144" t="s">
        <v>98</v>
      </c>
      <c r="Q4" s="286"/>
    </row>
    <row r="5" spans="1:17" ht="51" customHeight="1">
      <c r="A5" s="273"/>
      <c r="B5" s="137">
        <v>2020</v>
      </c>
      <c r="C5" s="138">
        <v>8636.8608640000002</v>
      </c>
      <c r="D5" s="138">
        <v>8077.8608640000002</v>
      </c>
      <c r="E5" s="138">
        <v>559</v>
      </c>
      <c r="F5" s="139">
        <v>9632.923076923078</v>
      </c>
      <c r="G5" s="140">
        <v>0.89659813485801887</v>
      </c>
      <c r="H5" s="141" t="s">
        <v>116</v>
      </c>
      <c r="I5" s="142" t="s">
        <v>116</v>
      </c>
      <c r="J5" s="142" t="s">
        <v>116</v>
      </c>
      <c r="K5" s="142" t="s">
        <v>116</v>
      </c>
      <c r="L5" s="139" t="s">
        <v>118</v>
      </c>
      <c r="M5" s="143" t="s">
        <v>197</v>
      </c>
      <c r="N5" s="139" t="s">
        <v>98</v>
      </c>
      <c r="O5" s="139" t="s">
        <v>98</v>
      </c>
      <c r="P5" s="144" t="s">
        <v>98</v>
      </c>
      <c r="Q5" s="286"/>
    </row>
    <row r="6" spans="1:17" ht="51" customHeight="1">
      <c r="A6" s="273"/>
      <c r="B6" s="137">
        <v>2021</v>
      </c>
      <c r="C6" s="138">
        <v>6294.4511624160004</v>
      </c>
      <c r="D6" s="138">
        <v>5717.5631624160005</v>
      </c>
      <c r="E6" s="138">
        <v>576.88800000000015</v>
      </c>
      <c r="F6" s="139">
        <v>6598.5523076923073</v>
      </c>
      <c r="G6" s="140">
        <v>0.9539139600482065</v>
      </c>
      <c r="H6" s="141" t="s">
        <v>116</v>
      </c>
      <c r="I6" s="142" t="s">
        <v>116</v>
      </c>
      <c r="J6" s="142" t="s">
        <v>116</v>
      </c>
      <c r="K6" s="142" t="s">
        <v>116</v>
      </c>
      <c r="L6" s="139" t="s">
        <v>118</v>
      </c>
      <c r="M6" s="143" t="s">
        <v>197</v>
      </c>
      <c r="N6" s="139" t="s">
        <v>98</v>
      </c>
      <c r="O6" s="139" t="s">
        <v>98</v>
      </c>
      <c r="P6" s="144" t="s">
        <v>98</v>
      </c>
      <c r="Q6" s="286"/>
    </row>
    <row r="7" spans="1:17" ht="51" customHeight="1">
      <c r="A7" s="273"/>
      <c r="B7" s="137">
        <v>2022</v>
      </c>
      <c r="C7" s="138">
        <v>595.34841599999993</v>
      </c>
      <c r="D7" s="138">
        <v>0</v>
      </c>
      <c r="E7" s="138">
        <v>595.34841599999993</v>
      </c>
      <c r="F7" s="139">
        <v>0</v>
      </c>
      <c r="G7" s="140" t="s">
        <v>98</v>
      </c>
      <c r="H7" s="141" t="s">
        <v>116</v>
      </c>
      <c r="I7" s="142" t="s">
        <v>116</v>
      </c>
      <c r="J7" s="142" t="s">
        <v>116</v>
      </c>
      <c r="K7" s="142" t="s">
        <v>116</v>
      </c>
      <c r="L7" s="139" t="s">
        <v>118</v>
      </c>
      <c r="M7" s="143" t="s">
        <v>197</v>
      </c>
      <c r="N7" s="139" t="s">
        <v>98</v>
      </c>
      <c r="O7" s="139" t="s">
        <v>98</v>
      </c>
      <c r="P7" s="144" t="s">
        <v>98</v>
      </c>
      <c r="Q7" s="286"/>
    </row>
    <row r="8" spans="1:17" ht="51" customHeight="1">
      <c r="A8" s="273"/>
      <c r="B8" s="137" t="s">
        <v>28</v>
      </c>
      <c r="C8" s="138">
        <v>15526.660442416</v>
      </c>
      <c r="D8" s="138">
        <v>13795.424026416</v>
      </c>
      <c r="E8" s="138">
        <v>1731.2364160000002</v>
      </c>
      <c r="F8" s="139">
        <v>16231.475384615385</v>
      </c>
      <c r="G8" s="140">
        <v>0.95657727190545916</v>
      </c>
      <c r="H8" s="141" t="s">
        <v>116</v>
      </c>
      <c r="I8" s="142" t="s">
        <v>116</v>
      </c>
      <c r="J8" s="142" t="s">
        <v>116</v>
      </c>
      <c r="K8" s="142" t="s">
        <v>116</v>
      </c>
      <c r="L8" s="139" t="s">
        <v>98</v>
      </c>
      <c r="M8" s="143" t="s">
        <v>98</v>
      </c>
      <c r="N8" s="139" t="s">
        <v>98</v>
      </c>
      <c r="O8" s="139" t="s">
        <v>98</v>
      </c>
      <c r="P8" s="144" t="s">
        <v>98</v>
      </c>
      <c r="Q8" s="286"/>
    </row>
    <row r="9" spans="1:17" ht="51" customHeight="1">
      <c r="A9" s="273" t="s">
        <v>543</v>
      </c>
      <c r="B9" s="137" t="s">
        <v>26</v>
      </c>
      <c r="C9" s="138">
        <v>4643.598</v>
      </c>
      <c r="D9" s="138">
        <v>0</v>
      </c>
      <c r="E9" s="138">
        <v>4643.598</v>
      </c>
      <c r="F9" s="139">
        <v>1722</v>
      </c>
      <c r="G9" s="140">
        <v>2.696630662020906</v>
      </c>
      <c r="H9" s="141" t="s">
        <v>116</v>
      </c>
      <c r="I9" s="142" t="s">
        <v>116</v>
      </c>
      <c r="J9" s="142" t="s">
        <v>116</v>
      </c>
      <c r="K9" s="142" t="s">
        <v>116</v>
      </c>
      <c r="L9" s="139" t="s">
        <v>118</v>
      </c>
      <c r="M9" s="143" t="s">
        <v>112</v>
      </c>
      <c r="N9" s="143" t="s">
        <v>190</v>
      </c>
      <c r="O9" s="139" t="s">
        <v>98</v>
      </c>
      <c r="P9" s="144" t="s">
        <v>98</v>
      </c>
      <c r="Q9" s="286" t="s">
        <v>591</v>
      </c>
    </row>
    <row r="10" spans="1:17" ht="51" customHeight="1">
      <c r="A10" s="273"/>
      <c r="B10" s="137" t="s">
        <v>27</v>
      </c>
      <c r="C10" s="138">
        <v>2063.3694100000002</v>
      </c>
      <c r="D10" s="138">
        <v>0</v>
      </c>
      <c r="E10" s="138">
        <v>2063.3694100000002</v>
      </c>
      <c r="F10" s="139">
        <v>7045</v>
      </c>
      <c r="G10" s="140">
        <v>0.29288423136976582</v>
      </c>
      <c r="H10" s="141" t="s">
        <v>116</v>
      </c>
      <c r="I10" s="142" t="s">
        <v>116</v>
      </c>
      <c r="J10" s="142" t="s">
        <v>116</v>
      </c>
      <c r="K10" s="142" t="s">
        <v>116</v>
      </c>
      <c r="L10" s="139" t="s">
        <v>118</v>
      </c>
      <c r="M10" s="143" t="s">
        <v>112</v>
      </c>
      <c r="N10" s="143" t="s">
        <v>190</v>
      </c>
      <c r="O10" s="139" t="s">
        <v>98</v>
      </c>
      <c r="P10" s="144" t="s">
        <v>98</v>
      </c>
      <c r="Q10" s="286"/>
    </row>
    <row r="11" spans="1:17" ht="51" customHeight="1">
      <c r="A11" s="273"/>
      <c r="B11" s="137">
        <v>2020</v>
      </c>
      <c r="C11" s="138">
        <v>3508.8</v>
      </c>
      <c r="D11" s="138">
        <v>0</v>
      </c>
      <c r="E11" s="138">
        <v>3508.8</v>
      </c>
      <c r="F11" s="139">
        <v>10594.585448392554</v>
      </c>
      <c r="G11" s="140">
        <v>0.33118804101319199</v>
      </c>
      <c r="H11" s="141" t="s">
        <v>116</v>
      </c>
      <c r="I11" s="142" t="s">
        <v>116</v>
      </c>
      <c r="J11" s="142" t="s">
        <v>116</v>
      </c>
      <c r="K11" s="142" t="s">
        <v>116</v>
      </c>
      <c r="L11" s="139" t="s">
        <v>118</v>
      </c>
      <c r="M11" s="143" t="s">
        <v>197</v>
      </c>
      <c r="N11" s="139" t="s">
        <v>98</v>
      </c>
      <c r="O11" s="139" t="s">
        <v>98</v>
      </c>
      <c r="P11" s="144" t="s">
        <v>98</v>
      </c>
      <c r="Q11" s="286"/>
    </row>
    <row r="12" spans="1:17" ht="51" customHeight="1">
      <c r="A12" s="273"/>
      <c r="B12" s="137">
        <v>2021</v>
      </c>
      <c r="C12" s="138">
        <v>3621</v>
      </c>
      <c r="D12" s="138">
        <v>0</v>
      </c>
      <c r="E12" s="138">
        <v>3621</v>
      </c>
      <c r="F12" s="139">
        <v>10594.585448392554</v>
      </c>
      <c r="G12" s="140">
        <v>0.34177835627814868</v>
      </c>
      <c r="H12" s="141" t="s">
        <v>116</v>
      </c>
      <c r="I12" s="142" t="s">
        <v>116</v>
      </c>
      <c r="J12" s="142" t="s">
        <v>116</v>
      </c>
      <c r="K12" s="142" t="s">
        <v>116</v>
      </c>
      <c r="L12" s="139" t="s">
        <v>118</v>
      </c>
      <c r="M12" s="143" t="s">
        <v>197</v>
      </c>
      <c r="N12" s="139" t="s">
        <v>98</v>
      </c>
      <c r="O12" s="139" t="s">
        <v>98</v>
      </c>
      <c r="P12" s="144" t="s">
        <v>98</v>
      </c>
      <c r="Q12" s="286"/>
    </row>
    <row r="13" spans="1:17" ht="51" customHeight="1">
      <c r="A13" s="273"/>
      <c r="B13" s="137">
        <v>2022</v>
      </c>
      <c r="C13" s="138">
        <v>1083.7125999999998</v>
      </c>
      <c r="D13" s="138">
        <v>0</v>
      </c>
      <c r="E13" s="138">
        <v>1083.7125999999998</v>
      </c>
      <c r="F13" s="139">
        <v>3072.4297800338409</v>
      </c>
      <c r="G13" s="140">
        <v>0.35272168205193721</v>
      </c>
      <c r="H13" s="141" t="s">
        <v>116</v>
      </c>
      <c r="I13" s="142" t="s">
        <v>116</v>
      </c>
      <c r="J13" s="142" t="s">
        <v>116</v>
      </c>
      <c r="K13" s="142" t="s">
        <v>116</v>
      </c>
      <c r="L13" s="139" t="s">
        <v>118</v>
      </c>
      <c r="M13" s="143" t="s">
        <v>197</v>
      </c>
      <c r="N13" s="139" t="s">
        <v>98</v>
      </c>
      <c r="O13" s="139" t="s">
        <v>98</v>
      </c>
      <c r="P13" s="144" t="s">
        <v>98</v>
      </c>
      <c r="Q13" s="286"/>
    </row>
    <row r="14" spans="1:17" ht="51" customHeight="1">
      <c r="A14" s="273"/>
      <c r="B14" s="137" t="s">
        <v>28</v>
      </c>
      <c r="C14" s="138">
        <v>8213.5126</v>
      </c>
      <c r="D14" s="138">
        <v>0</v>
      </c>
      <c r="E14" s="138">
        <v>8213.5126</v>
      </c>
      <c r="F14" s="139">
        <v>24261.600676818947</v>
      </c>
      <c r="G14" s="140">
        <v>0.33853960047441156</v>
      </c>
      <c r="H14" s="141" t="s">
        <v>116</v>
      </c>
      <c r="I14" s="142" t="s">
        <v>116</v>
      </c>
      <c r="J14" s="142" t="s">
        <v>116</v>
      </c>
      <c r="K14" s="142" t="s">
        <v>116</v>
      </c>
      <c r="L14" s="139" t="s">
        <v>98</v>
      </c>
      <c r="M14" s="143" t="s">
        <v>98</v>
      </c>
      <c r="N14" s="139" t="s">
        <v>98</v>
      </c>
      <c r="O14" s="139" t="s">
        <v>98</v>
      </c>
      <c r="P14" s="144" t="s">
        <v>98</v>
      </c>
      <c r="Q14" s="286"/>
    </row>
    <row r="15" spans="1:17" ht="51" customHeight="1">
      <c r="A15" s="273" t="s">
        <v>544</v>
      </c>
      <c r="B15" s="137" t="s">
        <v>26</v>
      </c>
      <c r="C15" s="138">
        <v>361.17000999999993</v>
      </c>
      <c r="D15" s="138">
        <v>0</v>
      </c>
      <c r="E15" s="138">
        <v>361.17000999999993</v>
      </c>
      <c r="F15" s="139">
        <v>25597</v>
      </c>
      <c r="G15" s="140">
        <v>1.4109857014493883E-2</v>
      </c>
      <c r="H15" s="141" t="s">
        <v>116</v>
      </c>
      <c r="I15" s="142" t="s">
        <v>116</v>
      </c>
      <c r="J15" s="142" t="s">
        <v>116</v>
      </c>
      <c r="K15" s="142" t="s">
        <v>116</v>
      </c>
      <c r="L15" s="139" t="s">
        <v>118</v>
      </c>
      <c r="M15" s="143" t="s">
        <v>112</v>
      </c>
      <c r="N15" s="143" t="s">
        <v>190</v>
      </c>
      <c r="O15" s="139" t="s">
        <v>98</v>
      </c>
      <c r="P15" s="144" t="s">
        <v>98</v>
      </c>
      <c r="Q15" s="286" t="s">
        <v>590</v>
      </c>
    </row>
    <row r="16" spans="1:17" ht="51" customHeight="1">
      <c r="A16" s="273"/>
      <c r="B16" s="137" t="s">
        <v>27</v>
      </c>
      <c r="C16" s="138">
        <v>0</v>
      </c>
      <c r="D16" s="138">
        <v>0</v>
      </c>
      <c r="E16" s="138">
        <v>0</v>
      </c>
      <c r="F16" s="139" t="s">
        <v>98</v>
      </c>
      <c r="G16" s="140" t="s">
        <v>98</v>
      </c>
      <c r="H16" s="141" t="s">
        <v>116</v>
      </c>
      <c r="I16" s="142" t="s">
        <v>116</v>
      </c>
      <c r="J16" s="142" t="s">
        <v>116</v>
      </c>
      <c r="K16" s="142" t="s">
        <v>116</v>
      </c>
      <c r="L16" s="139" t="s">
        <v>118</v>
      </c>
      <c r="M16" s="143" t="s">
        <v>112</v>
      </c>
      <c r="N16" s="143" t="s">
        <v>190</v>
      </c>
      <c r="O16" s="139" t="s">
        <v>98</v>
      </c>
      <c r="P16" s="144" t="s">
        <v>98</v>
      </c>
      <c r="Q16" s="286"/>
    </row>
    <row r="17" spans="1:17" ht="51" customHeight="1">
      <c r="A17" s="273"/>
      <c r="B17" s="137">
        <v>2020</v>
      </c>
      <c r="C17" s="138">
        <v>341.59199999999998</v>
      </c>
      <c r="D17" s="138">
        <v>0</v>
      </c>
      <c r="E17" s="138">
        <v>341.59199999999998</v>
      </c>
      <c r="F17" s="139">
        <v>25597</v>
      </c>
      <c r="G17" s="140">
        <v>1.3345001367347736E-2</v>
      </c>
      <c r="H17" s="141" t="s">
        <v>116</v>
      </c>
      <c r="I17" s="142" t="s">
        <v>116</v>
      </c>
      <c r="J17" s="142" t="s">
        <v>116</v>
      </c>
      <c r="K17" s="142" t="s">
        <v>116</v>
      </c>
      <c r="L17" s="139" t="s">
        <v>118</v>
      </c>
      <c r="M17" s="143" t="s">
        <v>197</v>
      </c>
      <c r="N17" s="139" t="s">
        <v>98</v>
      </c>
      <c r="O17" s="139" t="s">
        <v>98</v>
      </c>
      <c r="P17" s="144" t="s">
        <v>98</v>
      </c>
      <c r="Q17" s="286"/>
    </row>
    <row r="18" spans="1:17" ht="51" customHeight="1">
      <c r="A18" s="273"/>
      <c r="B18" s="137">
        <v>2021</v>
      </c>
      <c r="C18" s="138">
        <v>352.51499999999999</v>
      </c>
      <c r="D18" s="138">
        <v>0</v>
      </c>
      <c r="E18" s="138">
        <v>352.51499999999999</v>
      </c>
      <c r="F18" s="139">
        <v>25597</v>
      </c>
      <c r="G18" s="140">
        <v>1.3771731062233856E-2</v>
      </c>
      <c r="H18" s="141" t="s">
        <v>116</v>
      </c>
      <c r="I18" s="142" t="s">
        <v>116</v>
      </c>
      <c r="J18" s="142" t="s">
        <v>116</v>
      </c>
      <c r="K18" s="142" t="s">
        <v>116</v>
      </c>
      <c r="L18" s="139" t="s">
        <v>118</v>
      </c>
      <c r="M18" s="143" t="s">
        <v>197</v>
      </c>
      <c r="N18" s="139" t="s">
        <v>98</v>
      </c>
      <c r="O18" s="139" t="s">
        <v>98</v>
      </c>
      <c r="P18" s="144" t="s">
        <v>98</v>
      </c>
      <c r="Q18" s="286"/>
    </row>
    <row r="19" spans="1:17" ht="51" customHeight="1">
      <c r="A19" s="273"/>
      <c r="B19" s="137">
        <v>2022</v>
      </c>
      <c r="C19" s="138">
        <v>363.8021</v>
      </c>
      <c r="D19" s="138">
        <v>0</v>
      </c>
      <c r="E19" s="138">
        <v>363.8021</v>
      </c>
      <c r="F19" s="139">
        <v>25597</v>
      </c>
      <c r="G19" s="140">
        <v>1.4212685080282846E-2</v>
      </c>
      <c r="H19" s="141" t="s">
        <v>116</v>
      </c>
      <c r="I19" s="142" t="s">
        <v>116</v>
      </c>
      <c r="J19" s="142" t="s">
        <v>116</v>
      </c>
      <c r="K19" s="142" t="s">
        <v>116</v>
      </c>
      <c r="L19" s="139" t="s">
        <v>118</v>
      </c>
      <c r="M19" s="143" t="s">
        <v>197</v>
      </c>
      <c r="N19" s="139" t="s">
        <v>98</v>
      </c>
      <c r="O19" s="139" t="s">
        <v>98</v>
      </c>
      <c r="P19" s="144" t="s">
        <v>98</v>
      </c>
      <c r="Q19" s="286"/>
    </row>
    <row r="20" spans="1:17" ht="51" customHeight="1">
      <c r="A20" s="273"/>
      <c r="B20" s="137" t="s">
        <v>28</v>
      </c>
      <c r="C20" s="138">
        <v>1057.9090999999999</v>
      </c>
      <c r="D20" s="138">
        <v>0</v>
      </c>
      <c r="E20" s="138">
        <v>1057.9090999999999</v>
      </c>
      <c r="F20" s="139">
        <v>25597</v>
      </c>
      <c r="G20" s="140">
        <v>4.1329417509864429E-2</v>
      </c>
      <c r="H20" s="141" t="s">
        <v>116</v>
      </c>
      <c r="I20" s="142" t="s">
        <v>116</v>
      </c>
      <c r="J20" s="142" t="s">
        <v>116</v>
      </c>
      <c r="K20" s="142" t="s">
        <v>116</v>
      </c>
      <c r="L20" s="139" t="s">
        <v>98</v>
      </c>
      <c r="M20" s="143" t="s">
        <v>98</v>
      </c>
      <c r="N20" s="139" t="s">
        <v>98</v>
      </c>
      <c r="O20" s="139" t="s">
        <v>98</v>
      </c>
      <c r="P20" s="144" t="s">
        <v>98</v>
      </c>
      <c r="Q20" s="286"/>
    </row>
    <row r="21" spans="1:17" ht="30" customHeight="1">
      <c r="A21" s="273" t="s">
        <v>545</v>
      </c>
      <c r="B21" s="137" t="s">
        <v>26</v>
      </c>
      <c r="C21" s="138">
        <v>2258.3820099999998</v>
      </c>
      <c r="D21" s="138">
        <v>2052</v>
      </c>
      <c r="E21" s="138">
        <v>206.38200999999998</v>
      </c>
      <c r="F21" s="139">
        <v>25597</v>
      </c>
      <c r="G21" s="140">
        <v>8.8228386529671438E-2</v>
      </c>
      <c r="H21" s="141" t="s">
        <v>116</v>
      </c>
      <c r="I21" s="142" t="s">
        <v>116</v>
      </c>
      <c r="J21" s="142" t="s">
        <v>116</v>
      </c>
      <c r="K21" s="142" t="s">
        <v>116</v>
      </c>
      <c r="L21" s="139" t="s">
        <v>118</v>
      </c>
      <c r="M21" s="143" t="s">
        <v>112</v>
      </c>
      <c r="N21" s="143" t="s">
        <v>190</v>
      </c>
      <c r="O21" s="139" t="s">
        <v>98</v>
      </c>
      <c r="P21" s="144" t="s">
        <v>98</v>
      </c>
      <c r="Q21" s="286" t="s">
        <v>589</v>
      </c>
    </row>
    <row r="22" spans="1:17" ht="31.15" customHeight="1">
      <c r="A22" s="273"/>
      <c r="B22" s="137" t="s">
        <v>27</v>
      </c>
      <c r="C22" s="138">
        <v>390.71490999999997</v>
      </c>
      <c r="D22" s="138">
        <v>390.53672999999998</v>
      </c>
      <c r="E22" s="138">
        <v>0.17818000000000001</v>
      </c>
      <c r="F22" s="139">
        <v>25597</v>
      </c>
      <c r="G22" s="140">
        <v>1.5264089932413953E-2</v>
      </c>
      <c r="H22" s="141" t="s">
        <v>116</v>
      </c>
      <c r="I22" s="142" t="s">
        <v>116</v>
      </c>
      <c r="J22" s="142" t="s">
        <v>116</v>
      </c>
      <c r="K22" s="142" t="s">
        <v>116</v>
      </c>
      <c r="L22" s="139" t="s">
        <v>118</v>
      </c>
      <c r="M22" s="143" t="s">
        <v>112</v>
      </c>
      <c r="N22" s="143" t="s">
        <v>190</v>
      </c>
      <c r="O22" s="139" t="s">
        <v>98</v>
      </c>
      <c r="P22" s="144" t="s">
        <v>98</v>
      </c>
      <c r="Q22" s="286"/>
    </row>
    <row r="23" spans="1:17" ht="30" customHeight="1">
      <c r="A23" s="273"/>
      <c r="B23" s="137">
        <v>2020</v>
      </c>
      <c r="C23" s="138">
        <v>929.57999999999993</v>
      </c>
      <c r="D23" s="138">
        <v>716.8</v>
      </c>
      <c r="E23" s="138">
        <v>212.78</v>
      </c>
      <c r="F23" s="139">
        <v>25597</v>
      </c>
      <c r="G23" s="140">
        <v>3.631597452826503E-2</v>
      </c>
      <c r="H23" s="141" t="s">
        <v>116</v>
      </c>
      <c r="I23" s="142" t="s">
        <v>116</v>
      </c>
      <c r="J23" s="142" t="s">
        <v>116</v>
      </c>
      <c r="K23" s="142" t="s">
        <v>116</v>
      </c>
      <c r="L23" s="139" t="s">
        <v>118</v>
      </c>
      <c r="M23" s="143" t="s">
        <v>197</v>
      </c>
      <c r="N23" s="139" t="s">
        <v>98</v>
      </c>
      <c r="O23" s="139" t="s">
        <v>98</v>
      </c>
      <c r="P23" s="144" t="s">
        <v>98</v>
      </c>
      <c r="Q23" s="286"/>
    </row>
    <row r="24" spans="1:17" ht="30" customHeight="1">
      <c r="A24" s="273"/>
      <c r="B24" s="137">
        <v>2021</v>
      </c>
      <c r="C24" s="138">
        <v>212.78</v>
      </c>
      <c r="D24" s="138">
        <v>0</v>
      </c>
      <c r="E24" s="138">
        <v>212.78</v>
      </c>
      <c r="F24" s="139">
        <v>0</v>
      </c>
      <c r="G24" s="140" t="s">
        <v>98</v>
      </c>
      <c r="H24" s="141" t="s">
        <v>116</v>
      </c>
      <c r="I24" s="142" t="s">
        <v>116</v>
      </c>
      <c r="J24" s="142" t="s">
        <v>116</v>
      </c>
      <c r="K24" s="142" t="s">
        <v>116</v>
      </c>
      <c r="L24" s="139" t="s">
        <v>118</v>
      </c>
      <c r="M24" s="143" t="s">
        <v>197</v>
      </c>
      <c r="N24" s="139" t="s">
        <v>98</v>
      </c>
      <c r="O24" s="139" t="s">
        <v>98</v>
      </c>
      <c r="P24" s="144" t="s">
        <v>98</v>
      </c>
      <c r="Q24" s="286"/>
    </row>
    <row r="25" spans="1:17" ht="30" customHeight="1">
      <c r="A25" s="273"/>
      <c r="B25" s="137">
        <v>2022</v>
      </c>
      <c r="C25" s="138">
        <v>212.78</v>
      </c>
      <c r="D25" s="138">
        <v>0</v>
      </c>
      <c r="E25" s="138">
        <v>212.78</v>
      </c>
      <c r="F25" s="139">
        <v>0</v>
      </c>
      <c r="G25" s="140" t="s">
        <v>98</v>
      </c>
      <c r="H25" s="141" t="s">
        <v>116</v>
      </c>
      <c r="I25" s="142" t="s">
        <v>116</v>
      </c>
      <c r="J25" s="142" t="s">
        <v>116</v>
      </c>
      <c r="K25" s="142" t="s">
        <v>116</v>
      </c>
      <c r="L25" s="139" t="s">
        <v>118</v>
      </c>
      <c r="M25" s="143" t="s">
        <v>197</v>
      </c>
      <c r="N25" s="139" t="s">
        <v>98</v>
      </c>
      <c r="O25" s="139" t="s">
        <v>98</v>
      </c>
      <c r="P25" s="144" t="s">
        <v>98</v>
      </c>
      <c r="Q25" s="286"/>
    </row>
    <row r="26" spans="1:17" ht="30" customHeight="1">
      <c r="A26" s="273"/>
      <c r="B26" s="137" t="s">
        <v>28</v>
      </c>
      <c r="C26" s="138">
        <v>1355.1399999999999</v>
      </c>
      <c r="D26" s="138">
        <v>716.8</v>
      </c>
      <c r="E26" s="138">
        <v>638.34</v>
      </c>
      <c r="F26" s="139">
        <v>25597</v>
      </c>
      <c r="G26" s="140">
        <v>5.2941360315661989E-2</v>
      </c>
      <c r="H26" s="141" t="s">
        <v>116</v>
      </c>
      <c r="I26" s="142" t="s">
        <v>116</v>
      </c>
      <c r="J26" s="142" t="s">
        <v>116</v>
      </c>
      <c r="K26" s="142" t="s">
        <v>116</v>
      </c>
      <c r="L26" s="139" t="s">
        <v>98</v>
      </c>
      <c r="M26" s="143" t="s">
        <v>98</v>
      </c>
      <c r="N26" s="139" t="s">
        <v>98</v>
      </c>
      <c r="O26" s="139" t="s">
        <v>98</v>
      </c>
      <c r="P26" s="144" t="s">
        <v>98</v>
      </c>
      <c r="Q26" s="286"/>
    </row>
    <row r="27" spans="1:17" ht="45" customHeight="1">
      <c r="A27" s="273" t="s">
        <v>546</v>
      </c>
      <c r="B27" s="137" t="s">
        <v>26</v>
      </c>
      <c r="C27" s="138">
        <v>4706.2154199999995</v>
      </c>
      <c r="D27" s="138">
        <v>0</v>
      </c>
      <c r="E27" s="138">
        <v>4706.2154199999995</v>
      </c>
      <c r="F27" s="139">
        <v>838</v>
      </c>
      <c r="G27" s="145">
        <v>5.6160088544152735</v>
      </c>
      <c r="H27" s="141" t="s">
        <v>119</v>
      </c>
      <c r="I27" s="142" t="s">
        <v>119</v>
      </c>
      <c r="J27" s="142" t="s">
        <v>119</v>
      </c>
      <c r="K27" s="142" t="s">
        <v>119</v>
      </c>
      <c r="L27" s="139" t="s">
        <v>96</v>
      </c>
      <c r="M27" s="143" t="s">
        <v>125</v>
      </c>
      <c r="N27" s="139" t="s">
        <v>98</v>
      </c>
      <c r="O27" s="139" t="s">
        <v>98</v>
      </c>
      <c r="P27" s="144" t="s">
        <v>98</v>
      </c>
      <c r="Q27" s="286" t="s">
        <v>588</v>
      </c>
    </row>
    <row r="28" spans="1:17" ht="61.5" customHeight="1">
      <c r="A28" s="273"/>
      <c r="B28" s="137" t="s">
        <v>27</v>
      </c>
      <c r="C28" s="138">
        <v>2474.8189300000004</v>
      </c>
      <c r="D28" s="138">
        <v>0</v>
      </c>
      <c r="E28" s="138">
        <v>2474.8189300000004</v>
      </c>
      <c r="F28" s="139">
        <v>838</v>
      </c>
      <c r="G28" s="145">
        <v>2.9532445465393797</v>
      </c>
      <c r="H28" s="141" t="s">
        <v>119</v>
      </c>
      <c r="I28" s="142" t="s">
        <v>119</v>
      </c>
      <c r="J28" s="142" t="s">
        <v>119</v>
      </c>
      <c r="K28" s="142" t="s">
        <v>119</v>
      </c>
      <c r="L28" s="139" t="s">
        <v>96</v>
      </c>
      <c r="M28" s="143" t="s">
        <v>125</v>
      </c>
      <c r="N28" s="139" t="s">
        <v>98</v>
      </c>
      <c r="O28" s="139" t="s">
        <v>98</v>
      </c>
      <c r="P28" s="144" t="s">
        <v>98</v>
      </c>
      <c r="Q28" s="286"/>
    </row>
    <row r="29" spans="1:17" ht="61.5" customHeight="1">
      <c r="A29" s="273"/>
      <c r="B29" s="137">
        <v>2020</v>
      </c>
      <c r="C29" s="138">
        <v>4166.4669999999996</v>
      </c>
      <c r="D29" s="138">
        <v>0</v>
      </c>
      <c r="E29" s="138">
        <v>4166.4669999999996</v>
      </c>
      <c r="F29" s="139">
        <v>30</v>
      </c>
      <c r="G29" s="145">
        <v>138.88223333333332</v>
      </c>
      <c r="H29" s="141" t="s">
        <v>119</v>
      </c>
      <c r="I29" s="142" t="s">
        <v>119</v>
      </c>
      <c r="J29" s="142" t="s">
        <v>119</v>
      </c>
      <c r="K29" s="142" t="s">
        <v>119</v>
      </c>
      <c r="L29" s="139" t="s">
        <v>96</v>
      </c>
      <c r="M29" s="143" t="s">
        <v>125</v>
      </c>
      <c r="N29" s="139" t="s">
        <v>98</v>
      </c>
      <c r="O29" s="139" t="s">
        <v>98</v>
      </c>
      <c r="P29" s="144" t="s">
        <v>98</v>
      </c>
      <c r="Q29" s="286"/>
    </row>
    <row r="30" spans="1:17" ht="61.5" customHeight="1">
      <c r="A30" s="273"/>
      <c r="B30" s="137">
        <v>2021</v>
      </c>
      <c r="C30" s="138">
        <v>3800</v>
      </c>
      <c r="D30" s="138">
        <v>0</v>
      </c>
      <c r="E30" s="138">
        <v>3800</v>
      </c>
      <c r="F30" s="139">
        <v>0</v>
      </c>
      <c r="G30" s="145" t="s">
        <v>98</v>
      </c>
      <c r="H30" s="141" t="s">
        <v>119</v>
      </c>
      <c r="I30" s="142" t="s">
        <v>119</v>
      </c>
      <c r="J30" s="142" t="s">
        <v>119</v>
      </c>
      <c r="K30" s="142" t="s">
        <v>119</v>
      </c>
      <c r="L30" s="139" t="s">
        <v>96</v>
      </c>
      <c r="M30" s="143" t="s">
        <v>125</v>
      </c>
      <c r="N30" s="139" t="s">
        <v>98</v>
      </c>
      <c r="O30" s="139" t="s">
        <v>98</v>
      </c>
      <c r="P30" s="144" t="s">
        <v>98</v>
      </c>
      <c r="Q30" s="286"/>
    </row>
    <row r="31" spans="1:17" ht="61.5" customHeight="1">
      <c r="A31" s="273"/>
      <c r="B31" s="137">
        <v>2022</v>
      </c>
      <c r="C31" s="138">
        <v>4600</v>
      </c>
      <c r="D31" s="138">
        <v>0</v>
      </c>
      <c r="E31" s="138">
        <v>4600</v>
      </c>
      <c r="F31" s="139">
        <v>0</v>
      </c>
      <c r="G31" s="145" t="s">
        <v>98</v>
      </c>
      <c r="H31" s="141" t="s">
        <v>119</v>
      </c>
      <c r="I31" s="142" t="s">
        <v>119</v>
      </c>
      <c r="J31" s="142" t="s">
        <v>119</v>
      </c>
      <c r="K31" s="142" t="s">
        <v>119</v>
      </c>
      <c r="L31" s="139" t="s">
        <v>96</v>
      </c>
      <c r="M31" s="143" t="s">
        <v>125</v>
      </c>
      <c r="N31" s="139" t="s">
        <v>98</v>
      </c>
      <c r="O31" s="139" t="s">
        <v>98</v>
      </c>
      <c r="P31" s="144" t="s">
        <v>98</v>
      </c>
      <c r="Q31" s="286"/>
    </row>
    <row r="32" spans="1:17" ht="61.5" customHeight="1">
      <c r="A32" s="273"/>
      <c r="B32" s="137" t="s">
        <v>28</v>
      </c>
      <c r="C32" s="138">
        <v>12566.467000000001</v>
      </c>
      <c r="D32" s="138">
        <v>0</v>
      </c>
      <c r="E32" s="138">
        <v>12566.467000000001</v>
      </c>
      <c r="F32" s="139">
        <v>30</v>
      </c>
      <c r="G32" s="145">
        <v>418.88223333333337</v>
      </c>
      <c r="H32" s="141" t="s">
        <v>119</v>
      </c>
      <c r="I32" s="142" t="s">
        <v>119</v>
      </c>
      <c r="J32" s="142" t="s">
        <v>119</v>
      </c>
      <c r="K32" s="142" t="s">
        <v>119</v>
      </c>
      <c r="L32" s="139" t="s">
        <v>98</v>
      </c>
      <c r="M32" s="143" t="s">
        <v>98</v>
      </c>
      <c r="N32" s="139" t="s">
        <v>98</v>
      </c>
      <c r="O32" s="139" t="s">
        <v>98</v>
      </c>
      <c r="P32" s="144" t="s">
        <v>98</v>
      </c>
      <c r="Q32" s="286"/>
    </row>
    <row r="33" spans="1:17" ht="45" customHeight="1">
      <c r="A33" s="273" t="s">
        <v>547</v>
      </c>
      <c r="B33" s="137" t="s">
        <v>26</v>
      </c>
      <c r="C33" s="138">
        <v>0</v>
      </c>
      <c r="D33" s="138">
        <v>0</v>
      </c>
      <c r="E33" s="138">
        <v>0</v>
      </c>
      <c r="F33" s="139">
        <v>0</v>
      </c>
      <c r="G33" s="140">
        <v>0</v>
      </c>
      <c r="H33" s="141" t="s">
        <v>119</v>
      </c>
      <c r="I33" s="142" t="s">
        <v>119</v>
      </c>
      <c r="J33" s="142" t="s">
        <v>119</v>
      </c>
      <c r="K33" s="142" t="s">
        <v>119</v>
      </c>
      <c r="L33" s="139" t="s">
        <v>96</v>
      </c>
      <c r="M33" s="143" t="s">
        <v>132</v>
      </c>
      <c r="N33" s="139" t="s">
        <v>98</v>
      </c>
      <c r="O33" s="139" t="s">
        <v>98</v>
      </c>
      <c r="P33" s="144" t="s">
        <v>98</v>
      </c>
      <c r="Q33" s="286" t="s">
        <v>587</v>
      </c>
    </row>
    <row r="34" spans="1:17" ht="43.5" customHeight="1">
      <c r="A34" s="273"/>
      <c r="B34" s="137" t="s">
        <v>27</v>
      </c>
      <c r="C34" s="138">
        <v>2763.8897699999998</v>
      </c>
      <c r="D34" s="138">
        <v>2763.8897699999998</v>
      </c>
      <c r="E34" s="138">
        <v>0</v>
      </c>
      <c r="F34" s="139">
        <v>852</v>
      </c>
      <c r="G34" s="145">
        <v>3.2444131</v>
      </c>
      <c r="H34" s="141" t="s">
        <v>119</v>
      </c>
      <c r="I34" s="142" t="s">
        <v>119</v>
      </c>
      <c r="J34" s="142" t="s">
        <v>119</v>
      </c>
      <c r="K34" s="142" t="s">
        <v>119</v>
      </c>
      <c r="L34" s="139" t="s">
        <v>96</v>
      </c>
      <c r="M34" s="143" t="s">
        <v>132</v>
      </c>
      <c r="N34" s="139" t="s">
        <v>98</v>
      </c>
      <c r="O34" s="139" t="s">
        <v>98</v>
      </c>
      <c r="P34" s="144" t="s">
        <v>98</v>
      </c>
      <c r="Q34" s="286"/>
    </row>
    <row r="35" spans="1:17" ht="43.5" customHeight="1">
      <c r="A35" s="273"/>
      <c r="B35" s="137">
        <v>2020</v>
      </c>
      <c r="C35" s="138">
        <v>3918.6715229999995</v>
      </c>
      <c r="D35" s="138">
        <v>3918.6715229999995</v>
      </c>
      <c r="E35" s="138">
        <v>0</v>
      </c>
      <c r="F35" s="139" t="s">
        <v>185</v>
      </c>
      <c r="G35" s="145">
        <v>1.3062238409999998</v>
      </c>
      <c r="H35" s="141" t="s">
        <v>119</v>
      </c>
      <c r="I35" s="142" t="s">
        <v>119</v>
      </c>
      <c r="J35" s="142" t="s">
        <v>119</v>
      </c>
      <c r="K35" s="142" t="s">
        <v>119</v>
      </c>
      <c r="L35" s="139" t="s">
        <v>118</v>
      </c>
      <c r="M35" s="143" t="s">
        <v>98</v>
      </c>
      <c r="N35" s="139" t="s">
        <v>117</v>
      </c>
      <c r="O35" s="139" t="s">
        <v>98</v>
      </c>
      <c r="P35" s="144" t="s">
        <v>98</v>
      </c>
      <c r="Q35" s="286"/>
    </row>
    <row r="36" spans="1:17" ht="43.5" customHeight="1">
      <c r="A36" s="273"/>
      <c r="B36" s="137">
        <v>2021</v>
      </c>
      <c r="C36" s="138">
        <v>6600.6926720000001</v>
      </c>
      <c r="D36" s="138">
        <v>6600.6926720000001</v>
      </c>
      <c r="E36" s="138">
        <v>0</v>
      </c>
      <c r="F36" s="139" t="s">
        <v>186</v>
      </c>
      <c r="G36" s="145">
        <v>1.3201385344000001</v>
      </c>
      <c r="H36" s="141" t="s">
        <v>119</v>
      </c>
      <c r="I36" s="142" t="s">
        <v>119</v>
      </c>
      <c r="J36" s="142" t="s">
        <v>119</v>
      </c>
      <c r="K36" s="142" t="s">
        <v>119</v>
      </c>
      <c r="L36" s="139" t="s">
        <v>118</v>
      </c>
      <c r="M36" s="143" t="s">
        <v>98</v>
      </c>
      <c r="N36" s="139" t="s">
        <v>117</v>
      </c>
      <c r="O36" s="139" t="s">
        <v>98</v>
      </c>
      <c r="P36" s="144" t="s">
        <v>98</v>
      </c>
      <c r="Q36" s="286"/>
    </row>
    <row r="37" spans="1:17" ht="43.5" customHeight="1">
      <c r="A37" s="273"/>
      <c r="B37" s="137">
        <v>2022</v>
      </c>
      <c r="C37" s="138">
        <v>7379.6283904000002</v>
      </c>
      <c r="D37" s="138">
        <v>7379.6283904000002</v>
      </c>
      <c r="E37" s="138">
        <v>0</v>
      </c>
      <c r="F37" s="139" t="s">
        <v>187</v>
      </c>
      <c r="G37" s="145">
        <v>1.8449070975999999</v>
      </c>
      <c r="H37" s="141" t="s">
        <v>119</v>
      </c>
      <c r="I37" s="142" t="s">
        <v>119</v>
      </c>
      <c r="J37" s="142" t="s">
        <v>119</v>
      </c>
      <c r="K37" s="142" t="s">
        <v>119</v>
      </c>
      <c r="L37" s="139" t="s">
        <v>118</v>
      </c>
      <c r="M37" s="143" t="s">
        <v>98</v>
      </c>
      <c r="N37" s="139" t="s">
        <v>117</v>
      </c>
      <c r="O37" s="139" t="s">
        <v>98</v>
      </c>
      <c r="P37" s="144" t="s">
        <v>98</v>
      </c>
      <c r="Q37" s="286"/>
    </row>
    <row r="38" spans="1:17" ht="43.5" customHeight="1">
      <c r="A38" s="273"/>
      <c r="B38" s="137" t="s">
        <v>28</v>
      </c>
      <c r="C38" s="138">
        <v>17898.992585399999</v>
      </c>
      <c r="D38" s="138">
        <v>17898.992585399999</v>
      </c>
      <c r="E38" s="138">
        <v>0</v>
      </c>
      <c r="F38" s="139" t="s">
        <v>188</v>
      </c>
      <c r="G38" s="145">
        <v>1.4915827154499999</v>
      </c>
      <c r="H38" s="141" t="s">
        <v>119</v>
      </c>
      <c r="I38" s="142" t="s">
        <v>119</v>
      </c>
      <c r="J38" s="142" t="s">
        <v>119</v>
      </c>
      <c r="K38" s="142" t="s">
        <v>119</v>
      </c>
      <c r="L38" s="139" t="s">
        <v>98</v>
      </c>
      <c r="M38" s="143" t="s">
        <v>98</v>
      </c>
      <c r="N38" s="139" t="s">
        <v>98</v>
      </c>
      <c r="O38" s="139" t="s">
        <v>98</v>
      </c>
      <c r="P38" s="144" t="s">
        <v>98</v>
      </c>
      <c r="Q38" s="286"/>
    </row>
    <row r="39" spans="1:17" ht="30" customHeight="1">
      <c r="A39" s="273" t="s">
        <v>548</v>
      </c>
      <c r="B39" s="137" t="s">
        <v>26</v>
      </c>
      <c r="C39" s="138">
        <v>0</v>
      </c>
      <c r="D39" s="138" t="s">
        <v>106</v>
      </c>
      <c r="E39" s="138" t="s">
        <v>106</v>
      </c>
      <c r="F39" s="139" t="s">
        <v>98</v>
      </c>
      <c r="G39" s="140" t="s">
        <v>98</v>
      </c>
      <c r="H39" s="141" t="s">
        <v>116</v>
      </c>
      <c r="I39" s="142" t="s">
        <v>116</v>
      </c>
      <c r="J39" s="142" t="s">
        <v>116</v>
      </c>
      <c r="K39" s="142" t="s">
        <v>116</v>
      </c>
      <c r="L39" s="139" t="s">
        <v>118</v>
      </c>
      <c r="M39" s="143" t="s">
        <v>98</v>
      </c>
      <c r="N39" s="139" t="s">
        <v>117</v>
      </c>
      <c r="O39" s="139" t="s">
        <v>98</v>
      </c>
      <c r="P39" s="139" t="s">
        <v>98</v>
      </c>
      <c r="Q39" s="287" t="s">
        <v>533</v>
      </c>
    </row>
    <row r="40" spans="1:17" ht="28.5">
      <c r="A40" s="273"/>
      <c r="B40" s="137" t="s">
        <v>27</v>
      </c>
      <c r="C40" s="138">
        <v>0</v>
      </c>
      <c r="D40" s="138" t="s">
        <v>106</v>
      </c>
      <c r="E40" s="138" t="s">
        <v>106</v>
      </c>
      <c r="F40" s="139" t="s">
        <v>98</v>
      </c>
      <c r="G40" s="140" t="s">
        <v>98</v>
      </c>
      <c r="H40" s="141" t="s">
        <v>116</v>
      </c>
      <c r="I40" s="142" t="s">
        <v>116</v>
      </c>
      <c r="J40" s="142" t="s">
        <v>116</v>
      </c>
      <c r="K40" s="142" t="s">
        <v>116</v>
      </c>
      <c r="L40" s="139" t="s">
        <v>118</v>
      </c>
      <c r="M40" s="143" t="s">
        <v>98</v>
      </c>
      <c r="N40" s="139" t="s">
        <v>117</v>
      </c>
      <c r="O40" s="139" t="s">
        <v>98</v>
      </c>
      <c r="P40" s="139" t="s">
        <v>98</v>
      </c>
      <c r="Q40" s="288"/>
    </row>
    <row r="41" spans="1:17" ht="28.5">
      <c r="A41" s="273"/>
      <c r="B41" s="137">
        <v>2020</v>
      </c>
      <c r="C41" s="138">
        <v>0</v>
      </c>
      <c r="D41" s="138" t="s">
        <v>106</v>
      </c>
      <c r="E41" s="138" t="s">
        <v>106</v>
      </c>
      <c r="F41" s="139">
        <v>201</v>
      </c>
      <c r="G41" s="140">
        <v>0</v>
      </c>
      <c r="H41" s="141" t="s">
        <v>116</v>
      </c>
      <c r="I41" s="142" t="s">
        <v>116</v>
      </c>
      <c r="J41" s="142" t="s">
        <v>116</v>
      </c>
      <c r="K41" s="142" t="s">
        <v>116</v>
      </c>
      <c r="L41" s="139" t="s">
        <v>118</v>
      </c>
      <c r="M41" s="143" t="s">
        <v>98</v>
      </c>
      <c r="N41" s="139" t="s">
        <v>117</v>
      </c>
      <c r="O41" s="139" t="s">
        <v>98</v>
      </c>
      <c r="P41" s="139" t="s">
        <v>98</v>
      </c>
      <c r="Q41" s="288"/>
    </row>
    <row r="42" spans="1:17" ht="28.5">
      <c r="A42" s="273"/>
      <c r="B42" s="137">
        <v>2021</v>
      </c>
      <c r="C42" s="138">
        <v>0</v>
      </c>
      <c r="D42" s="138" t="s">
        <v>106</v>
      </c>
      <c r="E42" s="138" t="s">
        <v>106</v>
      </c>
      <c r="F42" s="139" t="s">
        <v>98</v>
      </c>
      <c r="G42" s="140" t="s">
        <v>98</v>
      </c>
      <c r="H42" s="141" t="s">
        <v>116</v>
      </c>
      <c r="I42" s="142" t="s">
        <v>116</v>
      </c>
      <c r="J42" s="142" t="s">
        <v>116</v>
      </c>
      <c r="K42" s="142" t="s">
        <v>116</v>
      </c>
      <c r="L42" s="139" t="s">
        <v>118</v>
      </c>
      <c r="M42" s="143" t="s">
        <v>98</v>
      </c>
      <c r="N42" s="139" t="s">
        <v>117</v>
      </c>
      <c r="O42" s="139" t="s">
        <v>98</v>
      </c>
      <c r="P42" s="139" t="s">
        <v>98</v>
      </c>
      <c r="Q42" s="288"/>
    </row>
    <row r="43" spans="1:17" ht="28.5">
      <c r="A43" s="273"/>
      <c r="B43" s="137">
        <v>2022</v>
      </c>
      <c r="C43" s="138">
        <v>0</v>
      </c>
      <c r="D43" s="138" t="s">
        <v>106</v>
      </c>
      <c r="E43" s="138" t="s">
        <v>106</v>
      </c>
      <c r="F43" s="139" t="s">
        <v>98</v>
      </c>
      <c r="G43" s="140" t="s">
        <v>98</v>
      </c>
      <c r="H43" s="141" t="s">
        <v>116</v>
      </c>
      <c r="I43" s="142" t="s">
        <v>116</v>
      </c>
      <c r="J43" s="142" t="s">
        <v>116</v>
      </c>
      <c r="K43" s="142" t="s">
        <v>116</v>
      </c>
      <c r="L43" s="139" t="s">
        <v>118</v>
      </c>
      <c r="M43" s="143" t="s">
        <v>98</v>
      </c>
      <c r="N43" s="139" t="s">
        <v>117</v>
      </c>
      <c r="O43" s="139" t="s">
        <v>98</v>
      </c>
      <c r="P43" s="139" t="s">
        <v>98</v>
      </c>
      <c r="Q43" s="288"/>
    </row>
    <row r="44" spans="1:17" ht="42.75">
      <c r="A44" s="273"/>
      <c r="B44" s="137" t="s">
        <v>28</v>
      </c>
      <c r="C44" s="138">
        <v>0</v>
      </c>
      <c r="D44" s="138">
        <v>0</v>
      </c>
      <c r="E44" s="138">
        <v>0</v>
      </c>
      <c r="F44" s="139">
        <v>201</v>
      </c>
      <c r="G44" s="140">
        <v>0</v>
      </c>
      <c r="H44" s="141" t="s">
        <v>116</v>
      </c>
      <c r="I44" s="142" t="s">
        <v>116</v>
      </c>
      <c r="J44" s="142" t="s">
        <v>116</v>
      </c>
      <c r="K44" s="142" t="s">
        <v>116</v>
      </c>
      <c r="L44" s="139" t="s">
        <v>98</v>
      </c>
      <c r="M44" s="143" t="s">
        <v>98</v>
      </c>
      <c r="N44" s="139" t="s">
        <v>98</v>
      </c>
      <c r="O44" s="139" t="s">
        <v>98</v>
      </c>
      <c r="P44" s="144" t="s">
        <v>98</v>
      </c>
      <c r="Q44" s="289"/>
    </row>
    <row r="45" spans="1:17" ht="69" customHeight="1">
      <c r="A45" s="273" t="s">
        <v>549</v>
      </c>
      <c r="B45" s="137" t="s">
        <v>26</v>
      </c>
      <c r="C45" s="170">
        <v>1910</v>
      </c>
      <c r="D45" s="170">
        <v>1910</v>
      </c>
      <c r="E45" s="170">
        <v>0</v>
      </c>
      <c r="F45" s="171" t="s">
        <v>98</v>
      </c>
      <c r="G45" s="172" t="s">
        <v>98</v>
      </c>
      <c r="H45" s="173" t="s">
        <v>116</v>
      </c>
      <c r="I45" s="174" t="s">
        <v>116</v>
      </c>
      <c r="J45" s="174" t="s">
        <v>116</v>
      </c>
      <c r="K45" s="174" t="s">
        <v>116</v>
      </c>
      <c r="L45" s="175" t="s">
        <v>118</v>
      </c>
      <c r="M45" s="176" t="s">
        <v>103</v>
      </c>
      <c r="N45" s="171" t="s">
        <v>98</v>
      </c>
      <c r="O45" s="171" t="s">
        <v>98</v>
      </c>
      <c r="P45" s="177" t="s">
        <v>98</v>
      </c>
      <c r="Q45" s="274" t="s">
        <v>505</v>
      </c>
    </row>
    <row r="46" spans="1:17" ht="30">
      <c r="A46" s="273"/>
      <c r="B46" s="137" t="s">
        <v>27</v>
      </c>
      <c r="C46" s="170">
        <v>1200</v>
      </c>
      <c r="D46" s="170">
        <v>1200</v>
      </c>
      <c r="E46" s="170">
        <v>0</v>
      </c>
      <c r="F46" s="171" t="s">
        <v>98</v>
      </c>
      <c r="G46" s="172" t="s">
        <v>98</v>
      </c>
      <c r="H46" s="173" t="s">
        <v>116</v>
      </c>
      <c r="I46" s="174" t="s">
        <v>116</v>
      </c>
      <c r="J46" s="174" t="s">
        <v>116</v>
      </c>
      <c r="K46" s="174" t="s">
        <v>116</v>
      </c>
      <c r="L46" s="175" t="s">
        <v>118</v>
      </c>
      <c r="M46" s="176" t="s">
        <v>103</v>
      </c>
      <c r="N46" s="171" t="s">
        <v>98</v>
      </c>
      <c r="O46" s="171" t="s">
        <v>98</v>
      </c>
      <c r="P46" s="177" t="s">
        <v>98</v>
      </c>
      <c r="Q46" s="275"/>
    </row>
    <row r="47" spans="1:17" ht="30">
      <c r="A47" s="273"/>
      <c r="B47" s="137">
        <v>2020</v>
      </c>
      <c r="C47" s="170">
        <v>700</v>
      </c>
      <c r="D47" s="170">
        <v>700</v>
      </c>
      <c r="E47" s="170">
        <v>0</v>
      </c>
      <c r="F47" s="171" t="s">
        <v>98</v>
      </c>
      <c r="G47" s="172" t="s">
        <v>98</v>
      </c>
      <c r="H47" s="173" t="s">
        <v>116</v>
      </c>
      <c r="I47" s="174" t="s">
        <v>116</v>
      </c>
      <c r="J47" s="174" t="s">
        <v>116</v>
      </c>
      <c r="K47" s="174" t="s">
        <v>116</v>
      </c>
      <c r="L47" s="175" t="s">
        <v>118</v>
      </c>
      <c r="M47" s="176" t="s">
        <v>103</v>
      </c>
      <c r="N47" s="171" t="s">
        <v>98</v>
      </c>
      <c r="O47" s="171" t="s">
        <v>98</v>
      </c>
      <c r="P47" s="177" t="s">
        <v>98</v>
      </c>
      <c r="Q47" s="275"/>
    </row>
    <row r="48" spans="1:17" ht="30">
      <c r="A48" s="273"/>
      <c r="B48" s="137">
        <v>2021</v>
      </c>
      <c r="C48" s="170">
        <v>0</v>
      </c>
      <c r="D48" s="170">
        <v>0</v>
      </c>
      <c r="E48" s="170">
        <v>0</v>
      </c>
      <c r="F48" s="171" t="s">
        <v>98</v>
      </c>
      <c r="G48" s="172" t="s">
        <v>98</v>
      </c>
      <c r="H48" s="173" t="s">
        <v>116</v>
      </c>
      <c r="I48" s="174" t="s">
        <v>116</v>
      </c>
      <c r="J48" s="174" t="s">
        <v>116</v>
      </c>
      <c r="K48" s="174" t="s">
        <v>116</v>
      </c>
      <c r="L48" s="175" t="s">
        <v>98</v>
      </c>
      <c r="M48" s="171" t="s">
        <v>98</v>
      </c>
      <c r="N48" s="171" t="s">
        <v>98</v>
      </c>
      <c r="O48" s="171" t="s">
        <v>98</v>
      </c>
      <c r="P48" s="177" t="s">
        <v>98</v>
      </c>
      <c r="Q48" s="275"/>
    </row>
    <row r="49" spans="1:17" ht="30">
      <c r="A49" s="273"/>
      <c r="B49" s="137">
        <v>2022</v>
      </c>
      <c r="C49" s="170">
        <v>0</v>
      </c>
      <c r="D49" s="170">
        <v>0</v>
      </c>
      <c r="E49" s="170">
        <v>0</v>
      </c>
      <c r="F49" s="171" t="s">
        <v>98</v>
      </c>
      <c r="G49" s="172" t="s">
        <v>98</v>
      </c>
      <c r="H49" s="173" t="s">
        <v>116</v>
      </c>
      <c r="I49" s="174" t="s">
        <v>116</v>
      </c>
      <c r="J49" s="174" t="s">
        <v>116</v>
      </c>
      <c r="K49" s="174" t="s">
        <v>116</v>
      </c>
      <c r="L49" s="175" t="s">
        <v>98</v>
      </c>
      <c r="M49" s="171" t="s">
        <v>98</v>
      </c>
      <c r="N49" s="171" t="s">
        <v>98</v>
      </c>
      <c r="O49" s="171" t="s">
        <v>98</v>
      </c>
      <c r="P49" s="177" t="s">
        <v>98</v>
      </c>
      <c r="Q49" s="275"/>
    </row>
    <row r="50" spans="1:17" ht="27.75" customHeight="1">
      <c r="A50" s="273"/>
      <c r="B50" s="137" t="s">
        <v>28</v>
      </c>
      <c r="C50" s="170">
        <v>700</v>
      </c>
      <c r="D50" s="170">
        <v>700</v>
      </c>
      <c r="E50" s="170">
        <v>0</v>
      </c>
      <c r="F50" s="171" t="s">
        <v>98</v>
      </c>
      <c r="G50" s="172" t="s">
        <v>98</v>
      </c>
      <c r="H50" s="173" t="s">
        <v>116</v>
      </c>
      <c r="I50" s="174" t="s">
        <v>116</v>
      </c>
      <c r="J50" s="174" t="s">
        <v>116</v>
      </c>
      <c r="K50" s="174" t="s">
        <v>116</v>
      </c>
      <c r="L50" s="171" t="s">
        <v>98</v>
      </c>
      <c r="M50" s="171" t="s">
        <v>98</v>
      </c>
      <c r="N50" s="171" t="s">
        <v>98</v>
      </c>
      <c r="O50" s="171" t="s">
        <v>98</v>
      </c>
      <c r="P50" s="177" t="s">
        <v>98</v>
      </c>
      <c r="Q50" s="276"/>
    </row>
    <row r="51" spans="1:17" ht="46.5" customHeight="1">
      <c r="A51" s="273" t="s">
        <v>550</v>
      </c>
      <c r="B51" s="137" t="s">
        <v>26</v>
      </c>
      <c r="C51" s="146">
        <v>0</v>
      </c>
      <c r="D51" s="146">
        <v>0</v>
      </c>
      <c r="E51" s="146">
        <v>0</v>
      </c>
      <c r="F51" s="147" t="s">
        <v>98</v>
      </c>
      <c r="G51" s="147" t="s">
        <v>98</v>
      </c>
      <c r="H51" s="156" t="s">
        <v>116</v>
      </c>
      <c r="I51" s="157" t="s">
        <v>116</v>
      </c>
      <c r="J51" s="157" t="s">
        <v>116</v>
      </c>
      <c r="K51" s="157" t="s">
        <v>116</v>
      </c>
      <c r="L51" s="148" t="s">
        <v>118</v>
      </c>
      <c r="M51" s="149" t="s">
        <v>98</v>
      </c>
      <c r="N51" s="149" t="s">
        <v>117</v>
      </c>
      <c r="O51" s="149" t="s">
        <v>98</v>
      </c>
      <c r="P51" s="150" t="s">
        <v>98</v>
      </c>
      <c r="Q51" s="286" t="s">
        <v>586</v>
      </c>
    </row>
    <row r="52" spans="1:17" ht="60" customHeight="1">
      <c r="A52" s="273"/>
      <c r="B52" s="137" t="s">
        <v>27</v>
      </c>
      <c r="C52" s="146">
        <v>52.713390000000004</v>
      </c>
      <c r="D52" s="146">
        <v>29.212040000000002</v>
      </c>
      <c r="E52" s="146">
        <v>23.501349999999999</v>
      </c>
      <c r="F52" s="147" t="s">
        <v>98</v>
      </c>
      <c r="G52" s="151" t="s">
        <v>98</v>
      </c>
      <c r="H52" s="156" t="s">
        <v>116</v>
      </c>
      <c r="I52" s="157" t="s">
        <v>116</v>
      </c>
      <c r="J52" s="157" t="s">
        <v>116</v>
      </c>
      <c r="K52" s="157" t="s">
        <v>116</v>
      </c>
      <c r="L52" s="148" t="s">
        <v>118</v>
      </c>
      <c r="M52" s="149" t="s">
        <v>98</v>
      </c>
      <c r="N52" s="149" t="s">
        <v>117</v>
      </c>
      <c r="O52" s="149" t="s">
        <v>98</v>
      </c>
      <c r="P52" s="150" t="s">
        <v>98</v>
      </c>
      <c r="Q52" s="286"/>
    </row>
    <row r="53" spans="1:17" ht="60" customHeight="1">
      <c r="A53" s="273"/>
      <c r="B53" s="137">
        <v>2020</v>
      </c>
      <c r="C53" s="146">
        <v>1819.2732847200002</v>
      </c>
      <c r="D53" s="146">
        <v>0</v>
      </c>
      <c r="E53" s="146">
        <v>1819.2732847200002</v>
      </c>
      <c r="F53" s="147">
        <v>25597</v>
      </c>
      <c r="G53" s="151">
        <v>7.1073691632613206E-2</v>
      </c>
      <c r="H53" s="156" t="s">
        <v>116</v>
      </c>
      <c r="I53" s="157" t="s">
        <v>116</v>
      </c>
      <c r="J53" s="157" t="s">
        <v>116</v>
      </c>
      <c r="K53" s="157" t="s">
        <v>116</v>
      </c>
      <c r="L53" s="139" t="s">
        <v>118</v>
      </c>
      <c r="M53" s="149" t="s">
        <v>98</v>
      </c>
      <c r="N53" s="149" t="s">
        <v>117</v>
      </c>
      <c r="O53" s="149" t="s">
        <v>98</v>
      </c>
      <c r="P53" s="150" t="s">
        <v>98</v>
      </c>
      <c r="Q53" s="286"/>
    </row>
    <row r="54" spans="1:17" ht="60" customHeight="1">
      <c r="A54" s="273"/>
      <c r="B54" s="137">
        <v>2021</v>
      </c>
      <c r="C54" s="146">
        <v>86.585087879999989</v>
      </c>
      <c r="D54" s="146">
        <v>0</v>
      </c>
      <c r="E54" s="146">
        <v>86.585087879999989</v>
      </c>
      <c r="F54" s="147">
        <v>0</v>
      </c>
      <c r="G54" s="151" t="s">
        <v>98</v>
      </c>
      <c r="H54" s="156" t="s">
        <v>116</v>
      </c>
      <c r="I54" s="157" t="s">
        <v>116</v>
      </c>
      <c r="J54" s="157" t="s">
        <v>116</v>
      </c>
      <c r="K54" s="157" t="s">
        <v>116</v>
      </c>
      <c r="L54" s="139" t="s">
        <v>118</v>
      </c>
      <c r="M54" s="149" t="s">
        <v>98</v>
      </c>
      <c r="N54" s="149" t="s">
        <v>117</v>
      </c>
      <c r="O54" s="149" t="s">
        <v>98</v>
      </c>
      <c r="P54" s="150" t="s">
        <v>98</v>
      </c>
      <c r="Q54" s="286"/>
    </row>
    <row r="55" spans="1:17" ht="60" customHeight="1">
      <c r="A55" s="273"/>
      <c r="B55" s="137">
        <v>2022</v>
      </c>
      <c r="C55" s="146">
        <v>95.688252703199993</v>
      </c>
      <c r="D55" s="146">
        <v>0</v>
      </c>
      <c r="E55" s="146">
        <v>95.688252703199993</v>
      </c>
      <c r="F55" s="147">
        <v>0</v>
      </c>
      <c r="G55" s="151" t="s">
        <v>98</v>
      </c>
      <c r="H55" s="156" t="s">
        <v>116</v>
      </c>
      <c r="I55" s="157" t="s">
        <v>116</v>
      </c>
      <c r="J55" s="157" t="s">
        <v>116</v>
      </c>
      <c r="K55" s="157" t="s">
        <v>116</v>
      </c>
      <c r="L55" s="139" t="s">
        <v>118</v>
      </c>
      <c r="M55" s="149" t="s">
        <v>98</v>
      </c>
      <c r="N55" s="149" t="s">
        <v>117</v>
      </c>
      <c r="O55" s="149" t="s">
        <v>98</v>
      </c>
      <c r="P55" s="150" t="s">
        <v>98</v>
      </c>
      <c r="Q55" s="286"/>
    </row>
    <row r="56" spans="1:17" ht="60" customHeight="1">
      <c r="A56" s="273"/>
      <c r="B56" s="137" t="s">
        <v>28</v>
      </c>
      <c r="C56" s="146">
        <v>2001.5466253032002</v>
      </c>
      <c r="D56" s="146">
        <v>0</v>
      </c>
      <c r="E56" s="146">
        <v>2001.5466253032002</v>
      </c>
      <c r="F56" s="147">
        <v>25597</v>
      </c>
      <c r="G56" s="151">
        <v>7.1073691632613206E-2</v>
      </c>
      <c r="H56" s="156" t="s">
        <v>116</v>
      </c>
      <c r="I56" s="157" t="s">
        <v>116</v>
      </c>
      <c r="J56" s="157" t="s">
        <v>116</v>
      </c>
      <c r="K56" s="157" t="s">
        <v>116</v>
      </c>
      <c r="L56" s="148" t="s">
        <v>98</v>
      </c>
      <c r="M56" s="149" t="s">
        <v>98</v>
      </c>
      <c r="N56" s="149" t="s">
        <v>98</v>
      </c>
      <c r="O56" s="149" t="s">
        <v>98</v>
      </c>
      <c r="P56" s="150" t="s">
        <v>98</v>
      </c>
      <c r="Q56" s="286"/>
    </row>
    <row r="57" spans="1:17" ht="22.9" customHeight="1">
      <c r="A57" s="273" t="s">
        <v>50</v>
      </c>
      <c r="B57" s="137" t="s">
        <v>26</v>
      </c>
      <c r="C57" s="277" t="s">
        <v>156</v>
      </c>
      <c r="D57" s="278"/>
      <c r="E57" s="278"/>
      <c r="F57" s="278"/>
      <c r="G57" s="278"/>
      <c r="H57" s="278"/>
      <c r="I57" s="278"/>
      <c r="J57" s="278"/>
      <c r="K57" s="278"/>
      <c r="L57" s="278"/>
      <c r="M57" s="278"/>
      <c r="N57" s="278"/>
      <c r="O57" s="278"/>
      <c r="P57" s="278"/>
      <c r="Q57" s="279"/>
    </row>
    <row r="58" spans="1:17" ht="30" customHeight="1">
      <c r="A58" s="273"/>
      <c r="B58" s="137" t="s">
        <v>27</v>
      </c>
      <c r="C58" s="280"/>
      <c r="D58" s="281"/>
      <c r="E58" s="281"/>
      <c r="F58" s="281"/>
      <c r="G58" s="281"/>
      <c r="H58" s="281"/>
      <c r="I58" s="281"/>
      <c r="J58" s="281"/>
      <c r="K58" s="281"/>
      <c r="L58" s="281"/>
      <c r="M58" s="281"/>
      <c r="N58" s="281"/>
      <c r="O58" s="281"/>
      <c r="P58" s="281"/>
      <c r="Q58" s="282"/>
    </row>
    <row r="59" spans="1:17" ht="19.149999999999999" customHeight="1">
      <c r="A59" s="273"/>
      <c r="B59" s="137">
        <v>2020</v>
      </c>
      <c r="C59" s="280"/>
      <c r="D59" s="281"/>
      <c r="E59" s="281"/>
      <c r="F59" s="281"/>
      <c r="G59" s="281"/>
      <c r="H59" s="281"/>
      <c r="I59" s="281"/>
      <c r="J59" s="281"/>
      <c r="K59" s="281"/>
      <c r="L59" s="281"/>
      <c r="M59" s="281"/>
      <c r="N59" s="281"/>
      <c r="O59" s="281"/>
      <c r="P59" s="281"/>
      <c r="Q59" s="282"/>
    </row>
    <row r="60" spans="1:17" ht="15" customHeight="1">
      <c r="A60" s="273"/>
      <c r="B60" s="137">
        <v>2021</v>
      </c>
      <c r="C60" s="280"/>
      <c r="D60" s="281"/>
      <c r="E60" s="281"/>
      <c r="F60" s="281"/>
      <c r="G60" s="281"/>
      <c r="H60" s="281"/>
      <c r="I60" s="281"/>
      <c r="J60" s="281"/>
      <c r="K60" s="281"/>
      <c r="L60" s="281"/>
      <c r="M60" s="281"/>
      <c r="N60" s="281"/>
      <c r="O60" s="281"/>
      <c r="P60" s="281"/>
      <c r="Q60" s="282"/>
    </row>
    <row r="61" spans="1:17" ht="15" customHeight="1">
      <c r="A61" s="273"/>
      <c r="B61" s="137">
        <v>2022</v>
      </c>
      <c r="C61" s="280"/>
      <c r="D61" s="281"/>
      <c r="E61" s="281"/>
      <c r="F61" s="281"/>
      <c r="G61" s="281"/>
      <c r="H61" s="281"/>
      <c r="I61" s="281"/>
      <c r="J61" s="281"/>
      <c r="K61" s="281"/>
      <c r="L61" s="281"/>
      <c r="M61" s="281"/>
      <c r="N61" s="281"/>
      <c r="O61" s="281"/>
      <c r="P61" s="281"/>
      <c r="Q61" s="282"/>
    </row>
    <row r="62" spans="1:17" ht="46.15" customHeight="1">
      <c r="A62" s="273"/>
      <c r="B62" s="137" t="s">
        <v>28</v>
      </c>
      <c r="C62" s="283"/>
      <c r="D62" s="284"/>
      <c r="E62" s="284"/>
      <c r="F62" s="284"/>
      <c r="G62" s="284"/>
      <c r="H62" s="284"/>
      <c r="I62" s="284"/>
      <c r="J62" s="284"/>
      <c r="K62" s="284"/>
      <c r="L62" s="284"/>
      <c r="M62" s="284"/>
      <c r="N62" s="284"/>
      <c r="O62" s="284"/>
      <c r="P62" s="284"/>
      <c r="Q62" s="285"/>
    </row>
    <row r="63" spans="1:17" ht="110.25" customHeight="1">
      <c r="A63" s="273" t="s">
        <v>551</v>
      </c>
      <c r="B63" s="137" t="s">
        <v>26</v>
      </c>
      <c r="C63" s="146">
        <v>1635.5819999999999</v>
      </c>
      <c r="D63" s="146">
        <v>0</v>
      </c>
      <c r="E63" s="146">
        <v>1635.5819999999999</v>
      </c>
      <c r="F63" s="147">
        <v>25597</v>
      </c>
      <c r="G63" s="151">
        <v>6.3897409852717107E-2</v>
      </c>
      <c r="H63" s="156" t="s">
        <v>116</v>
      </c>
      <c r="I63" s="157" t="s">
        <v>116</v>
      </c>
      <c r="J63" s="157" t="s">
        <v>116</v>
      </c>
      <c r="K63" s="157" t="s">
        <v>116</v>
      </c>
      <c r="L63" s="149" t="s">
        <v>118</v>
      </c>
      <c r="M63" s="149" t="s">
        <v>112</v>
      </c>
      <c r="N63" s="149" t="s">
        <v>190</v>
      </c>
      <c r="O63" s="149" t="s">
        <v>98</v>
      </c>
      <c r="P63" s="150" t="s">
        <v>98</v>
      </c>
      <c r="Q63" s="287" t="s">
        <v>507</v>
      </c>
    </row>
    <row r="64" spans="1:17" ht="110.25" customHeight="1">
      <c r="A64" s="273"/>
      <c r="B64" s="137" t="s">
        <v>27</v>
      </c>
      <c r="C64" s="146">
        <v>4530.0665900000013</v>
      </c>
      <c r="D64" s="146">
        <v>396.45411999999993</v>
      </c>
      <c r="E64" s="146">
        <v>4133.6124700000009</v>
      </c>
      <c r="F64" s="147">
        <v>25597</v>
      </c>
      <c r="G64" s="151">
        <v>0.1769764656014377</v>
      </c>
      <c r="H64" s="156" t="s">
        <v>116</v>
      </c>
      <c r="I64" s="157" t="s">
        <v>116</v>
      </c>
      <c r="J64" s="157" t="s">
        <v>116</v>
      </c>
      <c r="K64" s="157" t="s">
        <v>116</v>
      </c>
      <c r="L64" s="149" t="s">
        <v>118</v>
      </c>
      <c r="M64" s="149" t="s">
        <v>112</v>
      </c>
      <c r="N64" s="149" t="s">
        <v>190</v>
      </c>
      <c r="O64" s="149" t="s">
        <v>98</v>
      </c>
      <c r="P64" s="150" t="s">
        <v>98</v>
      </c>
      <c r="Q64" s="288"/>
    </row>
    <row r="65" spans="1:17" ht="110.25" customHeight="1">
      <c r="A65" s="273"/>
      <c r="B65" s="137">
        <v>2020</v>
      </c>
      <c r="C65" s="146">
        <v>5122.848</v>
      </c>
      <c r="D65" s="146">
        <v>0</v>
      </c>
      <c r="E65" s="146">
        <v>5122.848</v>
      </c>
      <c r="F65" s="147">
        <v>25597</v>
      </c>
      <c r="G65" s="151">
        <v>0.20013470328554128</v>
      </c>
      <c r="H65" s="156" t="s">
        <v>116</v>
      </c>
      <c r="I65" s="157" t="s">
        <v>116</v>
      </c>
      <c r="J65" s="157" t="s">
        <v>116</v>
      </c>
      <c r="K65" s="157" t="s">
        <v>116</v>
      </c>
      <c r="L65" s="149" t="s">
        <v>118</v>
      </c>
      <c r="M65" s="149" t="s">
        <v>97</v>
      </c>
      <c r="N65" s="149" t="s">
        <v>98</v>
      </c>
      <c r="O65" s="149" t="s">
        <v>98</v>
      </c>
      <c r="P65" s="150" t="s">
        <v>98</v>
      </c>
      <c r="Q65" s="288"/>
    </row>
    <row r="66" spans="1:17" ht="110.25" customHeight="1">
      <c r="A66" s="273"/>
      <c r="B66" s="137">
        <v>2021</v>
      </c>
      <c r="C66" s="146">
        <v>5286.66</v>
      </c>
      <c r="D66" s="146">
        <v>0</v>
      </c>
      <c r="E66" s="146">
        <v>5286.66</v>
      </c>
      <c r="F66" s="147">
        <v>25597</v>
      </c>
      <c r="G66" s="151">
        <v>0.20653435949525334</v>
      </c>
      <c r="H66" s="156" t="s">
        <v>116</v>
      </c>
      <c r="I66" s="157" t="s">
        <v>116</v>
      </c>
      <c r="J66" s="157" t="s">
        <v>116</v>
      </c>
      <c r="K66" s="157" t="s">
        <v>116</v>
      </c>
      <c r="L66" s="149" t="s">
        <v>118</v>
      </c>
      <c r="M66" s="149" t="s">
        <v>97</v>
      </c>
      <c r="N66" s="149" t="s">
        <v>98</v>
      </c>
      <c r="O66" s="149" t="s">
        <v>98</v>
      </c>
      <c r="P66" s="150" t="s">
        <v>98</v>
      </c>
      <c r="Q66" s="288"/>
    </row>
    <row r="67" spans="1:17" ht="110.25" customHeight="1">
      <c r="A67" s="273"/>
      <c r="B67" s="137">
        <v>2022</v>
      </c>
      <c r="C67" s="146">
        <v>5455.9323999999997</v>
      </c>
      <c r="D67" s="146">
        <v>0</v>
      </c>
      <c r="E67" s="146">
        <v>5455.9323999999997</v>
      </c>
      <c r="F67" s="147">
        <v>25597</v>
      </c>
      <c r="G67" s="151">
        <v>0.21314733757862248</v>
      </c>
      <c r="H67" s="156" t="s">
        <v>116</v>
      </c>
      <c r="I67" s="157" t="s">
        <v>116</v>
      </c>
      <c r="J67" s="157" t="s">
        <v>116</v>
      </c>
      <c r="K67" s="157" t="s">
        <v>116</v>
      </c>
      <c r="L67" s="149" t="s">
        <v>118</v>
      </c>
      <c r="M67" s="149" t="s">
        <v>97</v>
      </c>
      <c r="N67" s="149" t="s">
        <v>98</v>
      </c>
      <c r="O67" s="149" t="s">
        <v>98</v>
      </c>
      <c r="P67" s="150" t="s">
        <v>98</v>
      </c>
      <c r="Q67" s="288"/>
    </row>
    <row r="68" spans="1:17" ht="110.25" customHeight="1">
      <c r="A68" s="273"/>
      <c r="B68" s="137" t="s">
        <v>28</v>
      </c>
      <c r="C68" s="146">
        <v>15865.440399999999</v>
      </c>
      <c r="D68" s="146">
        <v>0</v>
      </c>
      <c r="E68" s="146">
        <v>15865.440399999999</v>
      </c>
      <c r="F68" s="147">
        <v>25597</v>
      </c>
      <c r="G68" s="151">
        <v>0.6198164003594171</v>
      </c>
      <c r="H68" s="156" t="s">
        <v>116</v>
      </c>
      <c r="I68" s="157" t="s">
        <v>116</v>
      </c>
      <c r="J68" s="157" t="s">
        <v>116</v>
      </c>
      <c r="K68" s="157" t="s">
        <v>116</v>
      </c>
      <c r="L68" s="149" t="s">
        <v>98</v>
      </c>
      <c r="M68" s="149" t="s">
        <v>98</v>
      </c>
      <c r="N68" s="149" t="s">
        <v>98</v>
      </c>
      <c r="O68" s="149" t="s">
        <v>98</v>
      </c>
      <c r="P68" s="150" t="s">
        <v>98</v>
      </c>
      <c r="Q68" s="289"/>
    </row>
    <row r="69" spans="1:17" ht="35.25" customHeight="1">
      <c r="A69" s="273" t="s">
        <v>49</v>
      </c>
      <c r="B69" s="137" t="s">
        <v>26</v>
      </c>
      <c r="C69" s="277" t="s">
        <v>479</v>
      </c>
      <c r="D69" s="278"/>
      <c r="E69" s="278"/>
      <c r="F69" s="278"/>
      <c r="G69" s="278"/>
      <c r="H69" s="278"/>
      <c r="I69" s="278"/>
      <c r="J69" s="278"/>
      <c r="K69" s="278"/>
      <c r="L69" s="278"/>
      <c r="M69" s="278"/>
      <c r="N69" s="278"/>
      <c r="O69" s="278"/>
      <c r="P69" s="278"/>
      <c r="Q69" s="279"/>
    </row>
    <row r="70" spans="1:17" ht="37.9" customHeight="1">
      <c r="A70" s="273"/>
      <c r="B70" s="137" t="s">
        <v>27</v>
      </c>
      <c r="C70" s="280"/>
      <c r="D70" s="281"/>
      <c r="E70" s="281"/>
      <c r="F70" s="281"/>
      <c r="G70" s="281"/>
      <c r="H70" s="281"/>
      <c r="I70" s="281"/>
      <c r="J70" s="281"/>
      <c r="K70" s="281"/>
      <c r="L70" s="281"/>
      <c r="M70" s="281"/>
      <c r="N70" s="281"/>
      <c r="O70" s="281"/>
      <c r="P70" s="281"/>
      <c r="Q70" s="282"/>
    </row>
    <row r="71" spans="1:17" ht="15" customHeight="1">
      <c r="A71" s="273"/>
      <c r="B71" s="137">
        <v>2020</v>
      </c>
      <c r="C71" s="280"/>
      <c r="D71" s="281"/>
      <c r="E71" s="281"/>
      <c r="F71" s="281"/>
      <c r="G71" s="281"/>
      <c r="H71" s="281"/>
      <c r="I71" s="281"/>
      <c r="J71" s="281"/>
      <c r="K71" s="281"/>
      <c r="L71" s="281"/>
      <c r="M71" s="281"/>
      <c r="N71" s="281"/>
      <c r="O71" s="281"/>
      <c r="P71" s="281"/>
      <c r="Q71" s="282"/>
    </row>
    <row r="72" spans="1:17" ht="15" customHeight="1">
      <c r="A72" s="273"/>
      <c r="B72" s="137">
        <v>2021</v>
      </c>
      <c r="C72" s="280"/>
      <c r="D72" s="281"/>
      <c r="E72" s="281"/>
      <c r="F72" s="281"/>
      <c r="G72" s="281"/>
      <c r="H72" s="281"/>
      <c r="I72" s="281"/>
      <c r="J72" s="281"/>
      <c r="K72" s="281"/>
      <c r="L72" s="281"/>
      <c r="M72" s="281"/>
      <c r="N72" s="281"/>
      <c r="O72" s="281"/>
      <c r="P72" s="281"/>
      <c r="Q72" s="282"/>
    </row>
    <row r="73" spans="1:17" ht="15" customHeight="1">
      <c r="A73" s="273"/>
      <c r="B73" s="137">
        <v>2022</v>
      </c>
      <c r="C73" s="280"/>
      <c r="D73" s="281"/>
      <c r="E73" s="281"/>
      <c r="F73" s="281"/>
      <c r="G73" s="281"/>
      <c r="H73" s="281"/>
      <c r="I73" s="281"/>
      <c r="J73" s="281"/>
      <c r="K73" s="281"/>
      <c r="L73" s="281"/>
      <c r="M73" s="281"/>
      <c r="N73" s="281"/>
      <c r="O73" s="281"/>
      <c r="P73" s="281"/>
      <c r="Q73" s="282"/>
    </row>
    <row r="74" spans="1:17" ht="52.9" customHeight="1">
      <c r="A74" s="273"/>
      <c r="B74" s="137" t="s">
        <v>28</v>
      </c>
      <c r="C74" s="283"/>
      <c r="D74" s="284"/>
      <c r="E74" s="284"/>
      <c r="F74" s="284"/>
      <c r="G74" s="284"/>
      <c r="H74" s="284"/>
      <c r="I74" s="284"/>
      <c r="J74" s="284"/>
      <c r="K74" s="284"/>
      <c r="L74" s="284"/>
      <c r="M74" s="284"/>
      <c r="N74" s="284"/>
      <c r="O74" s="284"/>
      <c r="P74" s="284"/>
      <c r="Q74" s="285"/>
    </row>
    <row r="75" spans="1:17" ht="25.5" customHeight="1">
      <c r="A75" s="273" t="s">
        <v>552</v>
      </c>
      <c r="B75" s="137" t="s">
        <v>26</v>
      </c>
      <c r="C75" s="146">
        <v>180.58399</v>
      </c>
      <c r="D75" s="146">
        <v>0</v>
      </c>
      <c r="E75" s="146">
        <v>180.58399</v>
      </c>
      <c r="F75" s="147">
        <v>25597</v>
      </c>
      <c r="G75" s="151">
        <v>7.054888854162597E-3</v>
      </c>
      <c r="H75" s="156" t="s">
        <v>116</v>
      </c>
      <c r="I75" s="157" t="s">
        <v>116</v>
      </c>
      <c r="J75" s="157" t="s">
        <v>116</v>
      </c>
      <c r="K75" s="157" t="s">
        <v>116</v>
      </c>
      <c r="L75" s="149" t="s">
        <v>118</v>
      </c>
      <c r="M75" s="149" t="s">
        <v>112</v>
      </c>
      <c r="N75" s="149" t="s">
        <v>190</v>
      </c>
      <c r="O75" s="149" t="s">
        <v>98</v>
      </c>
      <c r="P75" s="150" t="s">
        <v>98</v>
      </c>
      <c r="Q75" s="287" t="s">
        <v>507</v>
      </c>
    </row>
    <row r="76" spans="1:17" ht="80.25" customHeight="1">
      <c r="A76" s="273"/>
      <c r="B76" s="137" t="s">
        <v>27</v>
      </c>
      <c r="C76" s="146">
        <v>0</v>
      </c>
      <c r="D76" s="146">
        <v>0</v>
      </c>
      <c r="E76" s="146">
        <v>0</v>
      </c>
      <c r="F76" s="147">
        <v>25597</v>
      </c>
      <c r="G76" s="151">
        <v>0</v>
      </c>
      <c r="H76" s="156" t="s">
        <v>116</v>
      </c>
      <c r="I76" s="157" t="s">
        <v>116</v>
      </c>
      <c r="J76" s="157" t="s">
        <v>116</v>
      </c>
      <c r="K76" s="157" t="s">
        <v>116</v>
      </c>
      <c r="L76" s="149" t="s">
        <v>118</v>
      </c>
      <c r="M76" s="149" t="s">
        <v>112</v>
      </c>
      <c r="N76" s="149" t="s">
        <v>190</v>
      </c>
      <c r="O76" s="149" t="s">
        <v>98</v>
      </c>
      <c r="P76" s="150" t="s">
        <v>98</v>
      </c>
      <c r="Q76" s="288"/>
    </row>
    <row r="77" spans="1:17" ht="80.25" customHeight="1">
      <c r="A77" s="273"/>
      <c r="B77" s="137">
        <v>2020</v>
      </c>
      <c r="C77" s="146">
        <v>1974.2159999999999</v>
      </c>
      <c r="D77" s="146">
        <v>0</v>
      </c>
      <c r="E77" s="146">
        <v>1974.2159999999999</v>
      </c>
      <c r="F77" s="147">
        <v>25597</v>
      </c>
      <c r="G77" s="151">
        <v>7.7126850802828453E-2</v>
      </c>
      <c r="H77" s="156" t="s">
        <v>116</v>
      </c>
      <c r="I77" s="157" t="s">
        <v>116</v>
      </c>
      <c r="J77" s="157" t="s">
        <v>116</v>
      </c>
      <c r="K77" s="157" t="s">
        <v>116</v>
      </c>
      <c r="L77" s="149" t="s">
        <v>118</v>
      </c>
      <c r="M77" s="149" t="s">
        <v>97</v>
      </c>
      <c r="N77" s="149" t="s">
        <v>98</v>
      </c>
      <c r="O77" s="149" t="s">
        <v>98</v>
      </c>
      <c r="P77" s="150" t="s">
        <v>98</v>
      </c>
      <c r="Q77" s="288"/>
    </row>
    <row r="78" spans="1:17" ht="80.25" customHeight="1">
      <c r="A78" s="273"/>
      <c r="B78" s="137">
        <v>2021</v>
      </c>
      <c r="C78" s="146">
        <v>2037.345</v>
      </c>
      <c r="D78" s="146">
        <v>0</v>
      </c>
      <c r="E78" s="146">
        <v>2037.345</v>
      </c>
      <c r="F78" s="147">
        <v>25597</v>
      </c>
      <c r="G78" s="151">
        <v>7.9593116380825876E-2</v>
      </c>
      <c r="H78" s="156" t="s">
        <v>116</v>
      </c>
      <c r="I78" s="157" t="s">
        <v>116</v>
      </c>
      <c r="J78" s="157" t="s">
        <v>116</v>
      </c>
      <c r="K78" s="157" t="s">
        <v>116</v>
      </c>
      <c r="L78" s="149" t="s">
        <v>118</v>
      </c>
      <c r="M78" s="149" t="s">
        <v>97</v>
      </c>
      <c r="N78" s="149" t="s">
        <v>98</v>
      </c>
      <c r="O78" s="149" t="s">
        <v>98</v>
      </c>
      <c r="P78" s="150" t="s">
        <v>98</v>
      </c>
      <c r="Q78" s="288"/>
    </row>
    <row r="79" spans="1:17" ht="80.25" customHeight="1">
      <c r="A79" s="273"/>
      <c r="B79" s="137">
        <v>2022</v>
      </c>
      <c r="C79" s="146">
        <v>2102.5782999999997</v>
      </c>
      <c r="D79" s="146">
        <v>0</v>
      </c>
      <c r="E79" s="146">
        <v>2102.5782999999997</v>
      </c>
      <c r="F79" s="147">
        <v>25597</v>
      </c>
      <c r="G79" s="151">
        <v>8.2141590811423207E-2</v>
      </c>
      <c r="H79" s="156" t="s">
        <v>116</v>
      </c>
      <c r="I79" s="157" t="s">
        <v>116</v>
      </c>
      <c r="J79" s="157" t="s">
        <v>116</v>
      </c>
      <c r="K79" s="157" t="s">
        <v>116</v>
      </c>
      <c r="L79" s="149" t="s">
        <v>118</v>
      </c>
      <c r="M79" s="149" t="s">
        <v>97</v>
      </c>
      <c r="N79" s="149" t="s">
        <v>98</v>
      </c>
      <c r="O79" s="149" t="s">
        <v>98</v>
      </c>
      <c r="P79" s="150" t="s">
        <v>98</v>
      </c>
      <c r="Q79" s="288"/>
    </row>
    <row r="80" spans="1:17" ht="80.25" customHeight="1">
      <c r="A80" s="273"/>
      <c r="B80" s="137" t="s">
        <v>28</v>
      </c>
      <c r="C80" s="146">
        <v>6114.1392999999989</v>
      </c>
      <c r="D80" s="146">
        <v>0</v>
      </c>
      <c r="E80" s="146">
        <v>6114.1392999999989</v>
      </c>
      <c r="F80" s="147">
        <v>25597</v>
      </c>
      <c r="G80" s="151">
        <v>0.23886155799507749</v>
      </c>
      <c r="H80" s="156" t="s">
        <v>116</v>
      </c>
      <c r="I80" s="157" t="s">
        <v>116</v>
      </c>
      <c r="J80" s="157" t="s">
        <v>116</v>
      </c>
      <c r="K80" s="157" t="s">
        <v>116</v>
      </c>
      <c r="L80" s="149" t="s">
        <v>98</v>
      </c>
      <c r="M80" s="149" t="s">
        <v>98</v>
      </c>
      <c r="N80" s="149" t="s">
        <v>98</v>
      </c>
      <c r="O80" s="149" t="s">
        <v>98</v>
      </c>
      <c r="P80" s="150" t="s">
        <v>98</v>
      </c>
      <c r="Q80" s="289"/>
    </row>
    <row r="81" spans="1:17" ht="51.75" customHeight="1">
      <c r="A81" s="273" t="s">
        <v>553</v>
      </c>
      <c r="B81" s="137" t="s">
        <v>26</v>
      </c>
      <c r="C81" s="146">
        <v>14878.901879999996</v>
      </c>
      <c r="D81" s="146">
        <v>718.2</v>
      </c>
      <c r="E81" s="146">
        <v>14160.701879999995</v>
      </c>
      <c r="F81" s="147">
        <v>25597</v>
      </c>
      <c r="G81" s="151">
        <v>0.58127522287768085</v>
      </c>
      <c r="H81" s="156" t="s">
        <v>116</v>
      </c>
      <c r="I81" s="157" t="s">
        <v>116</v>
      </c>
      <c r="J81" s="157" t="s">
        <v>116</v>
      </c>
      <c r="K81" s="157" t="s">
        <v>116</v>
      </c>
      <c r="L81" s="149" t="s">
        <v>118</v>
      </c>
      <c r="M81" s="149" t="s">
        <v>112</v>
      </c>
      <c r="N81" s="149" t="s">
        <v>190</v>
      </c>
      <c r="O81" s="149" t="s">
        <v>104</v>
      </c>
      <c r="P81" s="150" t="s">
        <v>98</v>
      </c>
      <c r="Q81" s="287" t="s">
        <v>505</v>
      </c>
    </row>
    <row r="82" spans="1:17" ht="45.75" customHeight="1">
      <c r="A82" s="273"/>
      <c r="B82" s="137" t="s">
        <v>27</v>
      </c>
      <c r="C82" s="146">
        <v>7799.170570000002</v>
      </c>
      <c r="D82" s="146">
        <v>2120.9694700000009</v>
      </c>
      <c r="E82" s="146">
        <v>5678.2011000000011</v>
      </c>
      <c r="F82" s="147">
        <v>25597</v>
      </c>
      <c r="G82" s="151">
        <v>0.30469080634449358</v>
      </c>
      <c r="H82" s="156" t="s">
        <v>116</v>
      </c>
      <c r="I82" s="157" t="s">
        <v>116</v>
      </c>
      <c r="J82" s="157" t="s">
        <v>116</v>
      </c>
      <c r="K82" s="157" t="s">
        <v>116</v>
      </c>
      <c r="L82" s="149" t="s">
        <v>118</v>
      </c>
      <c r="M82" s="149" t="s">
        <v>112</v>
      </c>
      <c r="N82" s="149" t="s">
        <v>190</v>
      </c>
      <c r="O82" s="149" t="s">
        <v>104</v>
      </c>
      <c r="P82" s="150" t="s">
        <v>98</v>
      </c>
      <c r="Q82" s="288"/>
    </row>
    <row r="83" spans="1:17" ht="66" customHeight="1">
      <c r="A83" s="273"/>
      <c r="B83" s="137">
        <v>2020</v>
      </c>
      <c r="C83" s="146">
        <v>16741.9712057</v>
      </c>
      <c r="D83" s="146">
        <v>51.2</v>
      </c>
      <c r="E83" s="146">
        <v>16690.771205699999</v>
      </c>
      <c r="F83" s="147">
        <v>25597</v>
      </c>
      <c r="G83" s="151">
        <v>0.65405989786693752</v>
      </c>
      <c r="H83" s="156" t="s">
        <v>116</v>
      </c>
      <c r="I83" s="157" t="s">
        <v>116</v>
      </c>
      <c r="J83" s="157" t="s">
        <v>116</v>
      </c>
      <c r="K83" s="157" t="s">
        <v>116</v>
      </c>
      <c r="L83" s="149" t="s">
        <v>118</v>
      </c>
      <c r="M83" s="149" t="s">
        <v>97</v>
      </c>
      <c r="N83" s="149" t="s">
        <v>98</v>
      </c>
      <c r="O83" s="149" t="s">
        <v>104</v>
      </c>
      <c r="P83" s="150" t="s">
        <v>98</v>
      </c>
      <c r="Q83" s="288"/>
    </row>
    <row r="84" spans="1:17" ht="69.75" customHeight="1">
      <c r="A84" s="273"/>
      <c r="B84" s="137">
        <v>2021</v>
      </c>
      <c r="C84" s="146">
        <v>20257.502819484373</v>
      </c>
      <c r="D84" s="146">
        <v>52.38000000000001</v>
      </c>
      <c r="E84" s="146">
        <v>20205.122819484372</v>
      </c>
      <c r="F84" s="147">
        <v>25597</v>
      </c>
      <c r="G84" s="151">
        <v>0.79140144624308995</v>
      </c>
      <c r="H84" s="156" t="s">
        <v>116</v>
      </c>
      <c r="I84" s="157" t="s">
        <v>116</v>
      </c>
      <c r="J84" s="157" t="s">
        <v>116</v>
      </c>
      <c r="K84" s="157" t="s">
        <v>116</v>
      </c>
      <c r="L84" s="149" t="s">
        <v>118</v>
      </c>
      <c r="M84" s="149" t="s">
        <v>97</v>
      </c>
      <c r="N84" s="149" t="s">
        <v>98</v>
      </c>
      <c r="O84" s="149" t="s">
        <v>104</v>
      </c>
      <c r="P84" s="150" t="s">
        <v>98</v>
      </c>
      <c r="Q84" s="288"/>
    </row>
    <row r="85" spans="1:17" ht="45" customHeight="1">
      <c r="A85" s="273"/>
      <c r="B85" s="137">
        <v>2022</v>
      </c>
      <c r="C85" s="146">
        <v>21358.042945907502</v>
      </c>
      <c r="D85" s="146">
        <v>53.685000000000009</v>
      </c>
      <c r="E85" s="146">
        <v>21304.357945907501</v>
      </c>
      <c r="F85" s="147">
        <v>25597</v>
      </c>
      <c r="G85" s="151">
        <v>0.83439633339483155</v>
      </c>
      <c r="H85" s="156" t="s">
        <v>116</v>
      </c>
      <c r="I85" s="157" t="s">
        <v>116</v>
      </c>
      <c r="J85" s="157" t="s">
        <v>116</v>
      </c>
      <c r="K85" s="157" t="s">
        <v>116</v>
      </c>
      <c r="L85" s="149" t="s">
        <v>118</v>
      </c>
      <c r="M85" s="149" t="s">
        <v>97</v>
      </c>
      <c r="N85" s="149" t="s">
        <v>98</v>
      </c>
      <c r="O85" s="149" t="s">
        <v>104</v>
      </c>
      <c r="P85" s="150" t="s">
        <v>98</v>
      </c>
      <c r="Q85" s="288"/>
    </row>
    <row r="86" spans="1:17" ht="92.25" customHeight="1">
      <c r="A86" s="273"/>
      <c r="B86" s="137" t="s">
        <v>28</v>
      </c>
      <c r="C86" s="146">
        <v>58357.516971091871</v>
      </c>
      <c r="D86" s="146">
        <v>157.26500000000001</v>
      </c>
      <c r="E86" s="146">
        <v>58200.251971091871</v>
      </c>
      <c r="F86" s="147">
        <v>25597</v>
      </c>
      <c r="G86" s="151">
        <v>2.2798576775048587</v>
      </c>
      <c r="H86" s="156" t="s">
        <v>116</v>
      </c>
      <c r="I86" s="157" t="s">
        <v>116</v>
      </c>
      <c r="J86" s="157" t="s">
        <v>116</v>
      </c>
      <c r="K86" s="157" t="s">
        <v>116</v>
      </c>
      <c r="L86" s="149" t="s">
        <v>98</v>
      </c>
      <c r="M86" s="149" t="s">
        <v>98</v>
      </c>
      <c r="N86" s="149" t="s">
        <v>98</v>
      </c>
      <c r="O86" s="149" t="s">
        <v>104</v>
      </c>
      <c r="P86" s="150" t="s">
        <v>98</v>
      </c>
      <c r="Q86" s="289"/>
    </row>
    <row r="87" spans="1:17" ht="51" customHeight="1">
      <c r="A87" s="273" t="s">
        <v>554</v>
      </c>
      <c r="B87" s="137" t="s">
        <v>26</v>
      </c>
      <c r="C87" s="178">
        <v>0</v>
      </c>
      <c r="D87" s="178">
        <v>0</v>
      </c>
      <c r="E87" s="178">
        <v>0</v>
      </c>
      <c r="F87" s="179" t="s">
        <v>98</v>
      </c>
      <c r="G87" s="180">
        <v>0</v>
      </c>
      <c r="H87" s="156" t="s">
        <v>116</v>
      </c>
      <c r="I87" s="157" t="s">
        <v>116</v>
      </c>
      <c r="J87" s="157" t="s">
        <v>116</v>
      </c>
      <c r="K87" s="157" t="s">
        <v>116</v>
      </c>
      <c r="L87" s="181" t="s">
        <v>98</v>
      </c>
      <c r="M87" s="181" t="s">
        <v>98</v>
      </c>
      <c r="N87" s="181" t="s">
        <v>98</v>
      </c>
      <c r="O87" s="181" t="s">
        <v>98</v>
      </c>
      <c r="P87" s="181" t="s">
        <v>98</v>
      </c>
      <c r="Q87" s="274" t="s">
        <v>505</v>
      </c>
    </row>
    <row r="88" spans="1:17" ht="57.75" customHeight="1">
      <c r="A88" s="273"/>
      <c r="B88" s="137" t="s">
        <v>27</v>
      </c>
      <c r="C88" s="178">
        <v>0</v>
      </c>
      <c r="D88" s="178">
        <v>0</v>
      </c>
      <c r="E88" s="178">
        <v>0</v>
      </c>
      <c r="F88" s="179" t="s">
        <v>98</v>
      </c>
      <c r="G88" s="180">
        <v>0</v>
      </c>
      <c r="H88" s="156" t="s">
        <v>116</v>
      </c>
      <c r="I88" s="157" t="s">
        <v>116</v>
      </c>
      <c r="J88" s="157" t="s">
        <v>116</v>
      </c>
      <c r="K88" s="157" t="s">
        <v>116</v>
      </c>
      <c r="L88" s="181" t="s">
        <v>98</v>
      </c>
      <c r="M88" s="181" t="s">
        <v>98</v>
      </c>
      <c r="N88" s="181" t="s">
        <v>98</v>
      </c>
      <c r="O88" s="181" t="s">
        <v>98</v>
      </c>
      <c r="P88" s="182" t="s">
        <v>98</v>
      </c>
      <c r="Q88" s="275"/>
    </row>
    <row r="89" spans="1:17" ht="57.75" customHeight="1">
      <c r="A89" s="273"/>
      <c r="B89" s="137">
        <v>2020</v>
      </c>
      <c r="C89" s="178">
        <v>398.13939199999999</v>
      </c>
      <c r="D89" s="178">
        <v>398.13939199999999</v>
      </c>
      <c r="E89" s="178">
        <v>0</v>
      </c>
      <c r="F89" s="179" t="s">
        <v>98</v>
      </c>
      <c r="G89" s="180">
        <v>0</v>
      </c>
      <c r="H89" s="156" t="s">
        <v>116</v>
      </c>
      <c r="I89" s="157" t="s">
        <v>116</v>
      </c>
      <c r="J89" s="157" t="s">
        <v>116</v>
      </c>
      <c r="K89" s="157" t="s">
        <v>116</v>
      </c>
      <c r="L89" s="181" t="s">
        <v>118</v>
      </c>
      <c r="M89" s="181" t="s">
        <v>98</v>
      </c>
      <c r="N89" s="181" t="s">
        <v>117</v>
      </c>
      <c r="O89" s="181" t="s">
        <v>98</v>
      </c>
      <c r="P89" s="182" t="s">
        <v>98</v>
      </c>
      <c r="Q89" s="275"/>
    </row>
    <row r="90" spans="1:17" ht="78.75" customHeight="1">
      <c r="A90" s="273"/>
      <c r="B90" s="137">
        <v>2021</v>
      </c>
      <c r="C90" s="178">
        <v>0</v>
      </c>
      <c r="D90" s="178">
        <v>0</v>
      </c>
      <c r="E90" s="178">
        <v>0</v>
      </c>
      <c r="F90" s="179" t="s">
        <v>98</v>
      </c>
      <c r="G90" s="180">
        <v>0</v>
      </c>
      <c r="H90" s="156" t="s">
        <v>116</v>
      </c>
      <c r="I90" s="157" t="s">
        <v>116</v>
      </c>
      <c r="J90" s="157" t="s">
        <v>116</v>
      </c>
      <c r="K90" s="157" t="s">
        <v>116</v>
      </c>
      <c r="L90" s="181" t="s">
        <v>118</v>
      </c>
      <c r="M90" s="181" t="s">
        <v>98</v>
      </c>
      <c r="N90" s="181" t="s">
        <v>98</v>
      </c>
      <c r="O90" s="181" t="s">
        <v>98</v>
      </c>
      <c r="P90" s="182" t="s">
        <v>98</v>
      </c>
      <c r="Q90" s="275"/>
    </row>
    <row r="91" spans="1:17" ht="29.25" customHeight="1">
      <c r="A91" s="273"/>
      <c r="B91" s="137">
        <v>2022</v>
      </c>
      <c r="C91" s="178">
        <v>0</v>
      </c>
      <c r="D91" s="178">
        <v>0</v>
      </c>
      <c r="E91" s="178">
        <v>0</v>
      </c>
      <c r="F91" s="179" t="s">
        <v>98</v>
      </c>
      <c r="G91" s="180">
        <v>0</v>
      </c>
      <c r="H91" s="156" t="s">
        <v>116</v>
      </c>
      <c r="I91" s="157" t="s">
        <v>116</v>
      </c>
      <c r="J91" s="157" t="s">
        <v>116</v>
      </c>
      <c r="K91" s="157" t="s">
        <v>116</v>
      </c>
      <c r="L91" s="181" t="s">
        <v>118</v>
      </c>
      <c r="M91" s="181" t="s">
        <v>98</v>
      </c>
      <c r="N91" s="181" t="s">
        <v>98</v>
      </c>
      <c r="O91" s="181" t="s">
        <v>98</v>
      </c>
      <c r="P91" s="182" t="s">
        <v>98</v>
      </c>
      <c r="Q91" s="275"/>
    </row>
    <row r="92" spans="1:17" ht="74.25" customHeight="1">
      <c r="A92" s="273"/>
      <c r="B92" s="137" t="s">
        <v>28</v>
      </c>
      <c r="C92" s="178">
        <v>398.13939199999999</v>
      </c>
      <c r="D92" s="178">
        <v>398.13939199999999</v>
      </c>
      <c r="E92" s="178">
        <v>0</v>
      </c>
      <c r="F92" s="179" t="s">
        <v>98</v>
      </c>
      <c r="G92" s="180">
        <v>0</v>
      </c>
      <c r="H92" s="156" t="s">
        <v>116</v>
      </c>
      <c r="I92" s="157" t="s">
        <v>116</v>
      </c>
      <c r="J92" s="157" t="s">
        <v>116</v>
      </c>
      <c r="K92" s="157" t="s">
        <v>116</v>
      </c>
      <c r="L92" s="181" t="s">
        <v>98</v>
      </c>
      <c r="M92" s="181" t="s">
        <v>98</v>
      </c>
      <c r="N92" s="181" t="s">
        <v>98</v>
      </c>
      <c r="O92" s="181" t="s">
        <v>98</v>
      </c>
      <c r="P92" s="182" t="s">
        <v>98</v>
      </c>
      <c r="Q92" s="276"/>
    </row>
  </sheetData>
  <autoFilter ref="A2:Q92" xr:uid="{DD47ECB2-CB5D-4199-BDFF-DDB1C2AAF68E}"/>
  <mergeCells count="31">
    <mergeCell ref="A1:Q1"/>
    <mergeCell ref="Q3:Q8"/>
    <mergeCell ref="Q9:Q14"/>
    <mergeCell ref="Q15:Q20"/>
    <mergeCell ref="Q21:Q26"/>
    <mergeCell ref="A3:A8"/>
    <mergeCell ref="A9:A14"/>
    <mergeCell ref="A15:A20"/>
    <mergeCell ref="A21:A26"/>
    <mergeCell ref="A45:A50"/>
    <mergeCell ref="A33:A38"/>
    <mergeCell ref="A39:A44"/>
    <mergeCell ref="Q27:Q32"/>
    <mergeCell ref="Q33:Q38"/>
    <mergeCell ref="Q39:Q44"/>
    <mergeCell ref="Q45:Q50"/>
    <mergeCell ref="A27:A32"/>
    <mergeCell ref="Q87:Q92"/>
    <mergeCell ref="C69:Q74"/>
    <mergeCell ref="Q51:Q56"/>
    <mergeCell ref="C57:Q62"/>
    <mergeCell ref="Q75:Q80"/>
    <mergeCell ref="Q81:Q86"/>
    <mergeCell ref="Q63:Q68"/>
    <mergeCell ref="A81:A86"/>
    <mergeCell ref="A87:A92"/>
    <mergeCell ref="A63:A68"/>
    <mergeCell ref="A69:A74"/>
    <mergeCell ref="A51:A56"/>
    <mergeCell ref="A57:A62"/>
    <mergeCell ref="A75:A80"/>
  </mergeCells>
  <printOptions horizontalCentered="1"/>
  <pageMargins left="0.45" right="0.45" top="0.5" bottom="0.5" header="0.3" footer="0.3"/>
  <pageSetup scale="60" fitToHeight="0" orientation="landscape" r:id="rId1"/>
  <headerFooter scaleWithDoc="0"/>
  <rowBreaks count="1" manualBreakCount="1">
    <brk id="1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0726-CADD-4436-9106-09F229CE47D2}">
  <sheetPr>
    <pageSetUpPr fitToPage="1"/>
  </sheetPr>
  <dimension ref="A1:Q200"/>
  <sheetViews>
    <sheetView showGridLines="0" topLeftCell="A131" zoomScale="60" zoomScaleNormal="60" workbookViewId="0">
      <selection activeCell="H133" sqref="H133"/>
    </sheetView>
  </sheetViews>
  <sheetFormatPr defaultColWidth="9.140625" defaultRowHeight="12.75"/>
  <cols>
    <col min="1" max="1" width="20.7109375" style="13" customWidth="1"/>
    <col min="2" max="2" width="15.7109375" style="2" customWidth="1"/>
    <col min="3" max="3" width="11.28515625" style="18" customWidth="1"/>
    <col min="4" max="4" width="11.140625" style="18" customWidth="1"/>
    <col min="5" max="7" width="9.42578125" style="18" customWidth="1"/>
    <col min="8" max="8" width="28.7109375" style="18" customWidth="1"/>
    <col min="9" max="11" width="13.7109375" style="18" customWidth="1"/>
    <col min="12" max="12" width="9.7109375" style="18" customWidth="1"/>
    <col min="13" max="13" width="14.7109375" style="18" customWidth="1"/>
    <col min="14" max="14" width="10.42578125" style="18" customWidth="1"/>
    <col min="15" max="15" width="13.28515625" style="18" customWidth="1"/>
    <col min="16" max="16" width="10.140625" style="18" customWidth="1"/>
    <col min="17" max="17" width="22.7109375" style="18" customWidth="1"/>
    <col min="18" max="16384" width="9.140625" style="2"/>
  </cols>
  <sheetData>
    <row r="1" spans="1:17" ht="15">
      <c r="A1" s="290" t="s">
        <v>926</v>
      </c>
      <c r="B1" s="291"/>
      <c r="C1" s="291"/>
      <c r="D1" s="291"/>
      <c r="E1" s="291"/>
      <c r="F1" s="291"/>
      <c r="G1" s="291"/>
      <c r="H1" s="291"/>
      <c r="I1" s="291"/>
      <c r="J1" s="291"/>
      <c r="K1" s="291"/>
      <c r="L1" s="291"/>
      <c r="M1" s="291"/>
      <c r="N1" s="291"/>
      <c r="O1" s="291"/>
      <c r="P1" s="291"/>
      <c r="Q1" s="292"/>
    </row>
    <row r="2" spans="1:17" ht="126" customHeight="1">
      <c r="A2" s="11" t="s">
        <v>16</v>
      </c>
      <c r="B2" s="9" t="s">
        <v>1</v>
      </c>
      <c r="C2" s="9" t="s">
        <v>177</v>
      </c>
      <c r="D2" s="9" t="s">
        <v>178</v>
      </c>
      <c r="E2" s="9" t="s">
        <v>179</v>
      </c>
      <c r="F2" s="9" t="s">
        <v>17</v>
      </c>
      <c r="G2" s="9" t="s">
        <v>180</v>
      </c>
      <c r="H2" s="159" t="s">
        <v>18</v>
      </c>
      <c r="I2" s="9" t="s">
        <v>30</v>
      </c>
      <c r="J2" s="9" t="s">
        <v>19</v>
      </c>
      <c r="K2" s="9" t="s">
        <v>20</v>
      </c>
      <c r="L2" s="9" t="s">
        <v>21</v>
      </c>
      <c r="M2" s="9" t="s">
        <v>22</v>
      </c>
      <c r="N2" s="9" t="s">
        <v>23</v>
      </c>
      <c r="O2" s="9" t="s">
        <v>24</v>
      </c>
      <c r="P2" s="9" t="s">
        <v>25</v>
      </c>
      <c r="Q2" s="9" t="s">
        <v>0</v>
      </c>
    </row>
    <row r="3" spans="1:17" ht="57" customHeight="1">
      <c r="A3" s="272" t="s">
        <v>555</v>
      </c>
      <c r="B3" s="29" t="s">
        <v>26</v>
      </c>
      <c r="C3" s="48">
        <v>15929.973085590038</v>
      </c>
      <c r="D3" s="48">
        <v>14975.30869618141</v>
      </c>
      <c r="E3" s="48">
        <v>954.66438940862736</v>
      </c>
      <c r="F3" s="42">
        <v>25597</v>
      </c>
      <c r="G3" s="46">
        <v>0.62233750383209119</v>
      </c>
      <c r="H3" s="43" t="s">
        <v>94</v>
      </c>
      <c r="I3" s="44" t="s">
        <v>95</v>
      </c>
      <c r="J3" s="44" t="s">
        <v>95</v>
      </c>
      <c r="K3" s="44" t="s">
        <v>95</v>
      </c>
      <c r="L3" s="42" t="s">
        <v>96</v>
      </c>
      <c r="M3" s="42" t="s">
        <v>132</v>
      </c>
      <c r="N3" s="42" t="s">
        <v>98</v>
      </c>
      <c r="O3" s="42" t="s">
        <v>99</v>
      </c>
      <c r="P3" s="42" t="s">
        <v>100</v>
      </c>
      <c r="Q3" s="297" t="s">
        <v>508</v>
      </c>
    </row>
    <row r="4" spans="1:17" ht="57" customHeight="1">
      <c r="A4" s="272"/>
      <c r="B4" s="29" t="s">
        <v>27</v>
      </c>
      <c r="C4" s="48">
        <v>14175.016336776058</v>
      </c>
      <c r="D4" s="48">
        <v>13153.073775670264</v>
      </c>
      <c r="E4" s="48">
        <v>1021.9425611057941</v>
      </c>
      <c r="F4" s="42">
        <v>25597</v>
      </c>
      <c r="G4" s="46">
        <v>0.55377647133554941</v>
      </c>
      <c r="H4" s="43" t="s">
        <v>94</v>
      </c>
      <c r="I4" s="44" t="s">
        <v>95</v>
      </c>
      <c r="J4" s="44" t="s">
        <v>95</v>
      </c>
      <c r="K4" s="44" t="s">
        <v>95</v>
      </c>
      <c r="L4" s="42" t="s">
        <v>96</v>
      </c>
      <c r="M4" s="42" t="s">
        <v>132</v>
      </c>
      <c r="N4" s="42" t="s">
        <v>98</v>
      </c>
      <c r="O4" s="42" t="s">
        <v>99</v>
      </c>
      <c r="P4" s="42" t="s">
        <v>100</v>
      </c>
      <c r="Q4" s="298"/>
    </row>
    <row r="5" spans="1:17" ht="57" customHeight="1">
      <c r="A5" s="272"/>
      <c r="B5" s="29">
        <v>2020</v>
      </c>
      <c r="C5" s="48">
        <v>16742.267376430431</v>
      </c>
      <c r="D5" s="48">
        <v>15412.066076635265</v>
      </c>
      <c r="E5" s="48">
        <v>1330.2012997951656</v>
      </c>
      <c r="F5" s="42">
        <v>25597</v>
      </c>
      <c r="G5" s="46">
        <v>0.65407146839201591</v>
      </c>
      <c r="H5" s="43" t="s">
        <v>94</v>
      </c>
      <c r="I5" s="44" t="s">
        <v>95</v>
      </c>
      <c r="J5" s="44" t="s">
        <v>95</v>
      </c>
      <c r="K5" s="44" t="s">
        <v>95</v>
      </c>
      <c r="L5" s="42" t="s">
        <v>96</v>
      </c>
      <c r="M5" s="42" t="s">
        <v>97</v>
      </c>
      <c r="N5" s="42" t="s">
        <v>98</v>
      </c>
      <c r="O5" s="42" t="s">
        <v>99</v>
      </c>
      <c r="P5" s="42" t="s">
        <v>100</v>
      </c>
      <c r="Q5" s="298"/>
    </row>
    <row r="6" spans="1:17" ht="57" customHeight="1">
      <c r="A6" s="272"/>
      <c r="B6" s="29">
        <v>2021</v>
      </c>
      <c r="C6" s="48">
        <v>17160.899060841191</v>
      </c>
      <c r="D6" s="48">
        <v>15797.367728551148</v>
      </c>
      <c r="E6" s="48">
        <v>1363.5313322900452</v>
      </c>
      <c r="F6" s="42">
        <v>25597</v>
      </c>
      <c r="G6" s="46">
        <v>0.67042618513267926</v>
      </c>
      <c r="H6" s="43" t="s">
        <v>94</v>
      </c>
      <c r="I6" s="44" t="s">
        <v>95</v>
      </c>
      <c r="J6" s="44" t="s">
        <v>95</v>
      </c>
      <c r="K6" s="44" t="s">
        <v>95</v>
      </c>
      <c r="L6" s="42" t="s">
        <v>96</v>
      </c>
      <c r="M6" s="42" t="s">
        <v>97</v>
      </c>
      <c r="N6" s="42" t="s">
        <v>98</v>
      </c>
      <c r="O6" s="42" t="s">
        <v>99</v>
      </c>
      <c r="P6" s="42" t="s">
        <v>100</v>
      </c>
      <c r="Q6" s="298"/>
    </row>
    <row r="7" spans="1:17" ht="57" customHeight="1">
      <c r="A7" s="272"/>
      <c r="B7" s="29">
        <v>2022</v>
      </c>
      <c r="C7" s="48">
        <v>17589.97153736222</v>
      </c>
      <c r="D7" s="48">
        <v>16192.301921764925</v>
      </c>
      <c r="E7" s="48">
        <v>1397.669615597295</v>
      </c>
      <c r="F7" s="42">
        <v>25597</v>
      </c>
      <c r="G7" s="46">
        <v>0.68718879311490488</v>
      </c>
      <c r="H7" s="43" t="s">
        <v>94</v>
      </c>
      <c r="I7" s="44" t="s">
        <v>95</v>
      </c>
      <c r="J7" s="44" t="s">
        <v>95</v>
      </c>
      <c r="K7" s="44" t="s">
        <v>95</v>
      </c>
      <c r="L7" s="42" t="s">
        <v>96</v>
      </c>
      <c r="M7" s="42" t="s">
        <v>97</v>
      </c>
      <c r="N7" s="42" t="s">
        <v>98</v>
      </c>
      <c r="O7" s="42" t="s">
        <v>99</v>
      </c>
      <c r="P7" s="42" t="s">
        <v>100</v>
      </c>
      <c r="Q7" s="298"/>
    </row>
    <row r="8" spans="1:17" ht="88.15" customHeight="1">
      <c r="A8" s="272"/>
      <c r="B8" s="29" t="s">
        <v>28</v>
      </c>
      <c r="C8" s="48">
        <v>51493.137974633843</v>
      </c>
      <c r="D8" s="48">
        <v>47401.735726951338</v>
      </c>
      <c r="E8" s="48">
        <v>4091.4022476825048</v>
      </c>
      <c r="F8" s="42">
        <v>25597</v>
      </c>
      <c r="G8" s="46">
        <v>2.0116864466396001</v>
      </c>
      <c r="H8" s="43" t="s">
        <v>94</v>
      </c>
      <c r="I8" s="44" t="s">
        <v>95</v>
      </c>
      <c r="J8" s="44" t="s">
        <v>95</v>
      </c>
      <c r="K8" s="44" t="s">
        <v>95</v>
      </c>
      <c r="L8" s="42" t="s">
        <v>98</v>
      </c>
      <c r="M8" s="42" t="s">
        <v>98</v>
      </c>
      <c r="N8" s="42" t="s">
        <v>98</v>
      </c>
      <c r="O8" s="42" t="s">
        <v>98</v>
      </c>
      <c r="P8" s="42" t="s">
        <v>98</v>
      </c>
      <c r="Q8" s="299"/>
    </row>
    <row r="9" spans="1:17" ht="57" customHeight="1">
      <c r="A9" s="272" t="s">
        <v>556</v>
      </c>
      <c r="B9" s="28" t="s">
        <v>26</v>
      </c>
      <c r="C9" s="48">
        <v>6987.6413023284485</v>
      </c>
      <c r="D9" s="48">
        <v>5943.5025020177145</v>
      </c>
      <c r="E9" s="48">
        <v>1044.1388003107343</v>
      </c>
      <c r="F9" s="42" t="s">
        <v>98</v>
      </c>
      <c r="G9" s="46" t="s">
        <v>98</v>
      </c>
      <c r="H9" s="43" t="s">
        <v>101</v>
      </c>
      <c r="I9" s="44" t="s">
        <v>95</v>
      </c>
      <c r="J9" s="44" t="s">
        <v>95</v>
      </c>
      <c r="K9" s="44" t="s">
        <v>95</v>
      </c>
      <c r="L9" s="42" t="s">
        <v>96</v>
      </c>
      <c r="M9" s="42" t="s">
        <v>132</v>
      </c>
      <c r="N9" s="42" t="s">
        <v>98</v>
      </c>
      <c r="O9" s="42" t="s">
        <v>99</v>
      </c>
      <c r="P9" s="42" t="s">
        <v>102</v>
      </c>
      <c r="Q9" s="297" t="s">
        <v>509</v>
      </c>
    </row>
    <row r="10" spans="1:17" ht="57" customHeight="1">
      <c r="A10" s="272"/>
      <c r="B10" s="28" t="s">
        <v>27</v>
      </c>
      <c r="C10" s="48">
        <v>4748.6514897942961</v>
      </c>
      <c r="D10" s="48">
        <v>3977.8735836502287</v>
      </c>
      <c r="E10" s="48">
        <v>770.77790614406763</v>
      </c>
      <c r="F10" s="42" t="s">
        <v>98</v>
      </c>
      <c r="G10" s="46" t="s">
        <v>98</v>
      </c>
      <c r="H10" s="43" t="s">
        <v>101</v>
      </c>
      <c r="I10" s="44" t="s">
        <v>95</v>
      </c>
      <c r="J10" s="44" t="s">
        <v>95</v>
      </c>
      <c r="K10" s="44" t="s">
        <v>95</v>
      </c>
      <c r="L10" s="42" t="s">
        <v>96</v>
      </c>
      <c r="M10" s="42" t="s">
        <v>132</v>
      </c>
      <c r="N10" s="42" t="s">
        <v>98</v>
      </c>
      <c r="O10" s="42" t="s">
        <v>99</v>
      </c>
      <c r="P10" s="42" t="s">
        <v>102</v>
      </c>
      <c r="Q10" s="298"/>
    </row>
    <row r="11" spans="1:17" ht="57" customHeight="1">
      <c r="A11" s="272"/>
      <c r="B11" s="28">
        <v>2020</v>
      </c>
      <c r="C11" s="48">
        <v>4055.1912027536719</v>
      </c>
      <c r="D11" s="48">
        <v>2941.7483599999996</v>
      </c>
      <c r="E11" s="48">
        <v>1113.4428427536723</v>
      </c>
      <c r="F11" s="42" t="s">
        <v>98</v>
      </c>
      <c r="G11" s="46" t="s">
        <v>98</v>
      </c>
      <c r="H11" s="43" t="s">
        <v>101</v>
      </c>
      <c r="I11" s="44" t="s">
        <v>95</v>
      </c>
      <c r="J11" s="44" t="s">
        <v>95</v>
      </c>
      <c r="K11" s="44" t="s">
        <v>95</v>
      </c>
      <c r="L11" s="42" t="s">
        <v>96</v>
      </c>
      <c r="M11" s="42" t="s">
        <v>97</v>
      </c>
      <c r="N11" s="42" t="s">
        <v>98</v>
      </c>
      <c r="O11" s="42" t="s">
        <v>99</v>
      </c>
      <c r="P11" s="42" t="s">
        <v>102</v>
      </c>
      <c r="Q11" s="298"/>
    </row>
    <row r="12" spans="1:17" ht="57" customHeight="1">
      <c r="A12" s="272"/>
      <c r="B12" s="28">
        <v>2021</v>
      </c>
      <c r="C12" s="48">
        <v>4156.5709828225126</v>
      </c>
      <c r="D12" s="48">
        <v>3015.2920689999987</v>
      </c>
      <c r="E12" s="48">
        <v>1141.2789138225139</v>
      </c>
      <c r="F12" s="42" t="s">
        <v>98</v>
      </c>
      <c r="G12" s="46" t="s">
        <v>98</v>
      </c>
      <c r="H12" s="43" t="s">
        <v>101</v>
      </c>
      <c r="I12" s="44" t="s">
        <v>95</v>
      </c>
      <c r="J12" s="44" t="s">
        <v>95</v>
      </c>
      <c r="K12" s="44" t="s">
        <v>95</v>
      </c>
      <c r="L12" s="42" t="s">
        <v>96</v>
      </c>
      <c r="M12" s="42" t="s">
        <v>97</v>
      </c>
      <c r="N12" s="42" t="s">
        <v>98</v>
      </c>
      <c r="O12" s="42" t="s">
        <v>99</v>
      </c>
      <c r="P12" s="42" t="s">
        <v>102</v>
      </c>
      <c r="Q12" s="298"/>
    </row>
    <row r="13" spans="1:17" ht="57" customHeight="1">
      <c r="A13" s="272"/>
      <c r="B13" s="28">
        <v>2022</v>
      </c>
      <c r="C13" s="48">
        <v>4260.4852573930757</v>
      </c>
      <c r="D13" s="48">
        <v>3090.6743707249989</v>
      </c>
      <c r="E13" s="48">
        <v>1169.8108866680766</v>
      </c>
      <c r="F13" s="42" t="s">
        <v>98</v>
      </c>
      <c r="G13" s="46" t="s">
        <v>98</v>
      </c>
      <c r="H13" s="43" t="s">
        <v>101</v>
      </c>
      <c r="I13" s="44" t="s">
        <v>95</v>
      </c>
      <c r="J13" s="44" t="s">
        <v>95</v>
      </c>
      <c r="K13" s="44" t="s">
        <v>95</v>
      </c>
      <c r="L13" s="42" t="s">
        <v>96</v>
      </c>
      <c r="M13" s="42" t="s">
        <v>97</v>
      </c>
      <c r="N13" s="42" t="s">
        <v>98</v>
      </c>
      <c r="O13" s="42" t="s">
        <v>99</v>
      </c>
      <c r="P13" s="42" t="s">
        <v>102</v>
      </c>
      <c r="Q13" s="298"/>
    </row>
    <row r="14" spans="1:17" ht="57" customHeight="1">
      <c r="A14" s="272"/>
      <c r="B14" s="28" t="s">
        <v>28</v>
      </c>
      <c r="C14" s="48">
        <v>12472.247442969259</v>
      </c>
      <c r="D14" s="48">
        <v>9047.7147997249976</v>
      </c>
      <c r="E14" s="48">
        <v>3424.5326432442625</v>
      </c>
      <c r="F14" s="42" t="s">
        <v>98</v>
      </c>
      <c r="G14" s="46" t="s">
        <v>98</v>
      </c>
      <c r="H14" s="43" t="s">
        <v>101</v>
      </c>
      <c r="I14" s="44" t="s">
        <v>95</v>
      </c>
      <c r="J14" s="44" t="s">
        <v>95</v>
      </c>
      <c r="K14" s="44" t="s">
        <v>95</v>
      </c>
      <c r="L14" s="42" t="s">
        <v>98</v>
      </c>
      <c r="M14" s="42" t="s">
        <v>98</v>
      </c>
      <c r="N14" s="42" t="s">
        <v>98</v>
      </c>
      <c r="O14" s="42" t="s">
        <v>98</v>
      </c>
      <c r="P14" s="42" t="s">
        <v>98</v>
      </c>
      <c r="Q14" s="299"/>
    </row>
    <row r="15" spans="1:17" ht="57" customHeight="1">
      <c r="A15" s="272" t="s">
        <v>534</v>
      </c>
      <c r="B15" s="28" t="s">
        <v>26</v>
      </c>
      <c r="C15" s="48">
        <v>22469.033250854594</v>
      </c>
      <c r="D15" s="48">
        <v>22469.033250854594</v>
      </c>
      <c r="E15" s="48">
        <v>0</v>
      </c>
      <c r="F15" s="42" t="s">
        <v>98</v>
      </c>
      <c r="G15" s="46" t="s">
        <v>98</v>
      </c>
      <c r="H15" s="43" t="s">
        <v>101</v>
      </c>
      <c r="I15" s="44" t="s">
        <v>95</v>
      </c>
      <c r="J15" s="44" t="s">
        <v>95</v>
      </c>
      <c r="K15" s="44" t="s">
        <v>95</v>
      </c>
      <c r="L15" s="42" t="s">
        <v>96</v>
      </c>
      <c r="M15" s="42" t="s">
        <v>103</v>
      </c>
      <c r="N15" s="42" t="s">
        <v>98</v>
      </c>
      <c r="O15" s="42" t="s">
        <v>98</v>
      </c>
      <c r="P15" s="42" t="s">
        <v>98</v>
      </c>
      <c r="Q15" s="297" t="s">
        <v>510</v>
      </c>
    </row>
    <row r="16" spans="1:17" ht="57" customHeight="1">
      <c r="A16" s="272"/>
      <c r="B16" s="28" t="s">
        <v>27</v>
      </c>
      <c r="C16" s="48">
        <v>16335.201615311646</v>
      </c>
      <c r="D16" s="48">
        <v>16335.201615311646</v>
      </c>
      <c r="E16" s="48">
        <v>0</v>
      </c>
      <c r="F16" s="42" t="s">
        <v>98</v>
      </c>
      <c r="G16" s="46" t="s">
        <v>98</v>
      </c>
      <c r="H16" s="43" t="s">
        <v>101</v>
      </c>
      <c r="I16" s="44" t="s">
        <v>95</v>
      </c>
      <c r="J16" s="44" t="s">
        <v>95</v>
      </c>
      <c r="K16" s="44" t="s">
        <v>95</v>
      </c>
      <c r="L16" s="42" t="s">
        <v>96</v>
      </c>
      <c r="M16" s="42" t="s">
        <v>103</v>
      </c>
      <c r="N16" s="42" t="s">
        <v>98</v>
      </c>
      <c r="O16" s="42" t="s">
        <v>98</v>
      </c>
      <c r="P16" s="42" t="s">
        <v>98</v>
      </c>
      <c r="Q16" s="298"/>
    </row>
    <row r="17" spans="1:17" ht="57" customHeight="1">
      <c r="A17" s="272"/>
      <c r="B17" s="28">
        <v>2020</v>
      </c>
      <c r="C17" s="48">
        <v>25850.366240000003</v>
      </c>
      <c r="D17" s="48">
        <v>25850.366240000003</v>
      </c>
      <c r="E17" s="48">
        <v>0</v>
      </c>
      <c r="F17" s="42" t="s">
        <v>98</v>
      </c>
      <c r="G17" s="46" t="s">
        <v>98</v>
      </c>
      <c r="H17" s="43" t="s">
        <v>101</v>
      </c>
      <c r="I17" s="44" t="s">
        <v>95</v>
      </c>
      <c r="J17" s="44" t="s">
        <v>95</v>
      </c>
      <c r="K17" s="44" t="s">
        <v>95</v>
      </c>
      <c r="L17" s="42" t="s">
        <v>96</v>
      </c>
      <c r="M17" s="42" t="s">
        <v>103</v>
      </c>
      <c r="N17" s="42" t="s">
        <v>98</v>
      </c>
      <c r="O17" s="42" t="s">
        <v>98</v>
      </c>
      <c r="P17" s="42" t="s">
        <v>98</v>
      </c>
      <c r="Q17" s="298"/>
    </row>
    <row r="18" spans="1:17" ht="57" customHeight="1">
      <c r="A18" s="272"/>
      <c r="B18" s="28">
        <v>2021</v>
      </c>
      <c r="C18" s="48">
        <v>26496.625395999999</v>
      </c>
      <c r="D18" s="48">
        <v>26496.625395999999</v>
      </c>
      <c r="E18" s="48">
        <v>0</v>
      </c>
      <c r="F18" s="42" t="s">
        <v>98</v>
      </c>
      <c r="G18" s="46" t="s">
        <v>98</v>
      </c>
      <c r="H18" s="43" t="s">
        <v>101</v>
      </c>
      <c r="I18" s="44" t="s">
        <v>95</v>
      </c>
      <c r="J18" s="44" t="s">
        <v>95</v>
      </c>
      <c r="K18" s="44" t="s">
        <v>95</v>
      </c>
      <c r="L18" s="42" t="s">
        <v>96</v>
      </c>
      <c r="M18" s="42" t="s">
        <v>103</v>
      </c>
      <c r="N18" s="42" t="s">
        <v>98</v>
      </c>
      <c r="O18" s="42" t="s">
        <v>98</v>
      </c>
      <c r="P18" s="42" t="s">
        <v>98</v>
      </c>
      <c r="Q18" s="298"/>
    </row>
    <row r="19" spans="1:17" ht="57" customHeight="1">
      <c r="A19" s="272"/>
      <c r="B19" s="28">
        <v>2022</v>
      </c>
      <c r="C19" s="48">
        <v>27159.041030899996</v>
      </c>
      <c r="D19" s="48">
        <v>27159.041030899996</v>
      </c>
      <c r="E19" s="48">
        <v>0</v>
      </c>
      <c r="F19" s="42" t="s">
        <v>98</v>
      </c>
      <c r="G19" s="46" t="s">
        <v>98</v>
      </c>
      <c r="H19" s="43" t="s">
        <v>101</v>
      </c>
      <c r="I19" s="44" t="s">
        <v>95</v>
      </c>
      <c r="J19" s="44" t="s">
        <v>95</v>
      </c>
      <c r="K19" s="44" t="s">
        <v>95</v>
      </c>
      <c r="L19" s="42" t="s">
        <v>96</v>
      </c>
      <c r="M19" s="42" t="s">
        <v>103</v>
      </c>
      <c r="N19" s="42" t="s">
        <v>98</v>
      </c>
      <c r="O19" s="42" t="s">
        <v>98</v>
      </c>
      <c r="P19" s="42" t="s">
        <v>98</v>
      </c>
      <c r="Q19" s="298"/>
    </row>
    <row r="20" spans="1:17" ht="57" customHeight="1">
      <c r="A20" s="272"/>
      <c r="B20" s="28" t="s">
        <v>28</v>
      </c>
      <c r="C20" s="48">
        <v>79506.032666900006</v>
      </c>
      <c r="D20" s="48">
        <v>79506.032666900006</v>
      </c>
      <c r="E20" s="48">
        <v>0</v>
      </c>
      <c r="F20" s="42" t="s">
        <v>98</v>
      </c>
      <c r="G20" s="46" t="s">
        <v>98</v>
      </c>
      <c r="H20" s="43" t="s">
        <v>101</v>
      </c>
      <c r="I20" s="44" t="s">
        <v>95</v>
      </c>
      <c r="J20" s="44" t="s">
        <v>95</v>
      </c>
      <c r="K20" s="44" t="s">
        <v>95</v>
      </c>
      <c r="L20" s="42" t="s">
        <v>98</v>
      </c>
      <c r="M20" s="42" t="s">
        <v>98</v>
      </c>
      <c r="N20" s="42" t="s">
        <v>98</v>
      </c>
      <c r="O20" s="42" t="s">
        <v>98</v>
      </c>
      <c r="P20" s="42" t="s">
        <v>98</v>
      </c>
      <c r="Q20" s="299"/>
    </row>
    <row r="21" spans="1:17" ht="57" customHeight="1">
      <c r="A21" s="272" t="s">
        <v>557</v>
      </c>
      <c r="B21" s="28" t="s">
        <v>26</v>
      </c>
      <c r="C21" s="48">
        <v>0</v>
      </c>
      <c r="D21" s="48">
        <v>0</v>
      </c>
      <c r="E21" s="48">
        <v>0</v>
      </c>
      <c r="F21" s="42" t="s">
        <v>98</v>
      </c>
      <c r="G21" s="46" t="s">
        <v>98</v>
      </c>
      <c r="H21" s="43" t="s">
        <v>101</v>
      </c>
      <c r="I21" s="44" t="s">
        <v>95</v>
      </c>
      <c r="J21" s="44" t="s">
        <v>95</v>
      </c>
      <c r="K21" s="44" t="s">
        <v>95</v>
      </c>
      <c r="L21" s="42" t="s">
        <v>118</v>
      </c>
      <c r="M21" s="42" t="s">
        <v>112</v>
      </c>
      <c r="N21" s="42" t="s">
        <v>928</v>
      </c>
      <c r="O21" s="42" t="s">
        <v>104</v>
      </c>
      <c r="P21" s="42" t="s">
        <v>102</v>
      </c>
      <c r="Q21" s="297" t="s">
        <v>511</v>
      </c>
    </row>
    <row r="22" spans="1:17" ht="57" customHeight="1">
      <c r="A22" s="272"/>
      <c r="B22" s="28" t="s">
        <v>27</v>
      </c>
      <c r="C22" s="48">
        <v>14666.529699999999</v>
      </c>
      <c r="D22" s="48">
        <v>9476.6160600000003</v>
      </c>
      <c r="E22" s="48">
        <v>5189.9136399999998</v>
      </c>
      <c r="F22" s="42" t="s">
        <v>98</v>
      </c>
      <c r="G22" s="46" t="s">
        <v>98</v>
      </c>
      <c r="H22" s="43" t="s">
        <v>101</v>
      </c>
      <c r="I22" s="44" t="s">
        <v>95</v>
      </c>
      <c r="J22" s="44" t="s">
        <v>95</v>
      </c>
      <c r="K22" s="44" t="s">
        <v>95</v>
      </c>
      <c r="L22" s="42" t="s">
        <v>118</v>
      </c>
      <c r="M22" s="42" t="s">
        <v>112</v>
      </c>
      <c r="N22" s="42" t="s">
        <v>928</v>
      </c>
      <c r="O22" s="42" t="s">
        <v>104</v>
      </c>
      <c r="P22" s="42" t="s">
        <v>102</v>
      </c>
      <c r="Q22" s="298"/>
    </row>
    <row r="23" spans="1:17" ht="57" customHeight="1">
      <c r="A23" s="272"/>
      <c r="B23" s="28">
        <v>2020</v>
      </c>
      <c r="C23" s="48">
        <v>3570.7894910643813</v>
      </c>
      <c r="D23" s="48">
        <v>3314.95</v>
      </c>
      <c r="E23" s="48">
        <v>255.83949106438169</v>
      </c>
      <c r="F23" s="42" t="s">
        <v>98</v>
      </c>
      <c r="G23" s="46" t="s">
        <v>98</v>
      </c>
      <c r="H23" s="43" t="s">
        <v>101</v>
      </c>
      <c r="I23" s="44" t="s">
        <v>95</v>
      </c>
      <c r="J23" s="44" t="s">
        <v>95</v>
      </c>
      <c r="K23" s="44" t="s">
        <v>95</v>
      </c>
      <c r="L23" s="42" t="s">
        <v>118</v>
      </c>
      <c r="M23" s="42" t="s">
        <v>98</v>
      </c>
      <c r="N23" s="42" t="s">
        <v>117</v>
      </c>
      <c r="O23" s="42" t="s">
        <v>104</v>
      </c>
      <c r="P23" s="42" t="s">
        <v>102</v>
      </c>
      <c r="Q23" s="298"/>
    </row>
    <row r="24" spans="1:17" ht="57" customHeight="1">
      <c r="A24" s="272"/>
      <c r="B24" s="28">
        <v>2021</v>
      </c>
      <c r="C24" s="48">
        <v>3660.0554783409912</v>
      </c>
      <c r="D24" s="48">
        <v>3397.82</v>
      </c>
      <c r="E24" s="48">
        <v>262.23547834099116</v>
      </c>
      <c r="F24" s="42" t="s">
        <v>98</v>
      </c>
      <c r="G24" s="46" t="s">
        <v>98</v>
      </c>
      <c r="H24" s="43" t="s">
        <v>101</v>
      </c>
      <c r="I24" s="44" t="s">
        <v>95</v>
      </c>
      <c r="J24" s="44" t="s">
        <v>95</v>
      </c>
      <c r="K24" s="44" t="s">
        <v>95</v>
      </c>
      <c r="L24" s="42" t="s">
        <v>118</v>
      </c>
      <c r="M24" s="42" t="s">
        <v>98</v>
      </c>
      <c r="N24" s="42" t="s">
        <v>117</v>
      </c>
      <c r="O24" s="42" t="s">
        <v>104</v>
      </c>
      <c r="P24" s="42" t="s">
        <v>102</v>
      </c>
      <c r="Q24" s="298"/>
    </row>
    <row r="25" spans="1:17" ht="57" customHeight="1">
      <c r="A25" s="272"/>
      <c r="B25" s="28">
        <v>2022</v>
      </c>
      <c r="C25" s="48">
        <v>3751.5613652995162</v>
      </c>
      <c r="D25" s="48">
        <v>3482.77</v>
      </c>
      <c r="E25" s="48">
        <v>268.79136529951597</v>
      </c>
      <c r="F25" s="42" t="s">
        <v>98</v>
      </c>
      <c r="G25" s="46" t="s">
        <v>98</v>
      </c>
      <c r="H25" s="43" t="s">
        <v>101</v>
      </c>
      <c r="I25" s="44" t="s">
        <v>95</v>
      </c>
      <c r="J25" s="44" t="s">
        <v>95</v>
      </c>
      <c r="K25" s="44" t="s">
        <v>95</v>
      </c>
      <c r="L25" s="42" t="s">
        <v>118</v>
      </c>
      <c r="M25" s="42" t="s">
        <v>98</v>
      </c>
      <c r="N25" s="42" t="s">
        <v>117</v>
      </c>
      <c r="O25" s="42" t="s">
        <v>104</v>
      </c>
      <c r="P25" s="42" t="s">
        <v>102</v>
      </c>
      <c r="Q25" s="298"/>
    </row>
    <row r="26" spans="1:17" ht="57" customHeight="1">
      <c r="A26" s="272"/>
      <c r="B26" s="28" t="s">
        <v>28</v>
      </c>
      <c r="C26" s="48">
        <v>10982.406334704889</v>
      </c>
      <c r="D26" s="48">
        <v>10195.540000000001</v>
      </c>
      <c r="E26" s="48">
        <v>786.8663347048888</v>
      </c>
      <c r="F26" s="42" t="s">
        <v>98</v>
      </c>
      <c r="G26" s="46" t="s">
        <v>98</v>
      </c>
      <c r="H26" s="43" t="s">
        <v>101</v>
      </c>
      <c r="I26" s="44" t="s">
        <v>95</v>
      </c>
      <c r="J26" s="44" t="s">
        <v>95</v>
      </c>
      <c r="K26" s="44" t="s">
        <v>95</v>
      </c>
      <c r="L26" s="42" t="s">
        <v>98</v>
      </c>
      <c r="M26" s="42" t="s">
        <v>98</v>
      </c>
      <c r="N26" s="42" t="s">
        <v>98</v>
      </c>
      <c r="O26" s="42" t="s">
        <v>98</v>
      </c>
      <c r="P26" s="42" t="s">
        <v>98</v>
      </c>
      <c r="Q26" s="299"/>
    </row>
    <row r="27" spans="1:17" ht="57" customHeight="1">
      <c r="A27" s="272" t="s">
        <v>558</v>
      </c>
      <c r="B27" s="28" t="s">
        <v>26</v>
      </c>
      <c r="C27" s="48">
        <v>0</v>
      </c>
      <c r="D27" s="48">
        <v>0</v>
      </c>
      <c r="E27" s="48">
        <v>0</v>
      </c>
      <c r="F27" s="42" t="s">
        <v>98</v>
      </c>
      <c r="G27" s="46" t="s">
        <v>98</v>
      </c>
      <c r="H27" s="43" t="s">
        <v>101</v>
      </c>
      <c r="I27" s="44" t="s">
        <v>105</v>
      </c>
      <c r="J27" s="44" t="s">
        <v>105</v>
      </c>
      <c r="K27" s="44" t="s">
        <v>105</v>
      </c>
      <c r="L27" s="42" t="s">
        <v>118</v>
      </c>
      <c r="M27" s="42" t="s">
        <v>103</v>
      </c>
      <c r="N27" s="42" t="s">
        <v>98</v>
      </c>
      <c r="O27" s="42" t="s">
        <v>98</v>
      </c>
      <c r="P27" s="42" t="s">
        <v>98</v>
      </c>
      <c r="Q27" s="297" t="s">
        <v>511</v>
      </c>
    </row>
    <row r="28" spans="1:17" ht="57" customHeight="1">
      <c r="A28" s="272"/>
      <c r="B28" s="28" t="s">
        <v>27</v>
      </c>
      <c r="C28" s="48">
        <v>4048.0528800000002</v>
      </c>
      <c r="D28" s="48">
        <v>1234.7654700000001</v>
      </c>
      <c r="E28" s="48">
        <v>2813.2874099999999</v>
      </c>
      <c r="F28" s="42" t="s">
        <v>98</v>
      </c>
      <c r="G28" s="46" t="s">
        <v>98</v>
      </c>
      <c r="H28" s="43" t="s">
        <v>101</v>
      </c>
      <c r="I28" s="44" t="s">
        <v>105</v>
      </c>
      <c r="J28" s="44" t="s">
        <v>105</v>
      </c>
      <c r="K28" s="44" t="s">
        <v>105</v>
      </c>
      <c r="L28" s="42" t="s">
        <v>118</v>
      </c>
      <c r="M28" s="42" t="s">
        <v>103</v>
      </c>
      <c r="N28" s="42" t="s">
        <v>98</v>
      </c>
      <c r="O28" s="42" t="s">
        <v>98</v>
      </c>
      <c r="P28" s="42" t="s">
        <v>98</v>
      </c>
      <c r="Q28" s="298"/>
    </row>
    <row r="29" spans="1:17" ht="57" customHeight="1">
      <c r="A29" s="272"/>
      <c r="B29" s="28">
        <v>2020</v>
      </c>
      <c r="C29" s="48">
        <v>718.85247486163667</v>
      </c>
      <c r="D29" s="48">
        <v>524</v>
      </c>
      <c r="E29" s="48">
        <v>194.85247486163664</v>
      </c>
      <c r="F29" s="42" t="s">
        <v>98</v>
      </c>
      <c r="G29" s="46" t="s">
        <v>98</v>
      </c>
      <c r="H29" s="43" t="s">
        <v>101</v>
      </c>
      <c r="I29" s="44" t="s">
        <v>105</v>
      </c>
      <c r="J29" s="44" t="s">
        <v>105</v>
      </c>
      <c r="K29" s="44" t="s">
        <v>105</v>
      </c>
      <c r="L29" s="42" t="s">
        <v>118</v>
      </c>
      <c r="M29" s="42" t="s">
        <v>103</v>
      </c>
      <c r="N29" s="42" t="s">
        <v>98</v>
      </c>
      <c r="O29" s="42" t="s">
        <v>98</v>
      </c>
      <c r="P29" s="42" t="s">
        <v>98</v>
      </c>
      <c r="Q29" s="298"/>
    </row>
    <row r="30" spans="1:17" ht="57" customHeight="1">
      <c r="A30" s="272"/>
      <c r="B30" s="28">
        <v>2021</v>
      </c>
      <c r="C30" s="48">
        <v>736.92378673317762</v>
      </c>
      <c r="D30" s="48">
        <v>537.20000000000005</v>
      </c>
      <c r="E30" s="48">
        <v>199.72378673317755</v>
      </c>
      <c r="F30" s="42" t="s">
        <v>98</v>
      </c>
      <c r="G30" s="46" t="s">
        <v>98</v>
      </c>
      <c r="H30" s="43" t="s">
        <v>101</v>
      </c>
      <c r="I30" s="44" t="s">
        <v>105</v>
      </c>
      <c r="J30" s="44" t="s">
        <v>105</v>
      </c>
      <c r="K30" s="44" t="s">
        <v>105</v>
      </c>
      <c r="L30" s="42" t="s">
        <v>118</v>
      </c>
      <c r="M30" s="42" t="s">
        <v>103</v>
      </c>
      <c r="N30" s="42" t="s">
        <v>98</v>
      </c>
      <c r="O30" s="42" t="s">
        <v>98</v>
      </c>
      <c r="P30" s="42" t="s">
        <v>98</v>
      </c>
      <c r="Q30" s="298"/>
    </row>
    <row r="31" spans="1:17" ht="57" customHeight="1">
      <c r="A31" s="272"/>
      <c r="B31" s="28">
        <v>2022</v>
      </c>
      <c r="C31" s="48">
        <v>755.31688140150698</v>
      </c>
      <c r="D31" s="48">
        <v>550.6</v>
      </c>
      <c r="E31" s="48">
        <v>204.71688140150698</v>
      </c>
      <c r="F31" s="42" t="s">
        <v>98</v>
      </c>
      <c r="G31" s="46" t="s">
        <v>98</v>
      </c>
      <c r="H31" s="43" t="s">
        <v>101</v>
      </c>
      <c r="I31" s="44" t="s">
        <v>105</v>
      </c>
      <c r="J31" s="44" t="s">
        <v>105</v>
      </c>
      <c r="K31" s="44" t="s">
        <v>105</v>
      </c>
      <c r="L31" s="42" t="s">
        <v>118</v>
      </c>
      <c r="M31" s="42" t="s">
        <v>103</v>
      </c>
      <c r="N31" s="42" t="s">
        <v>98</v>
      </c>
      <c r="O31" s="42" t="s">
        <v>98</v>
      </c>
      <c r="P31" s="42" t="s">
        <v>98</v>
      </c>
      <c r="Q31" s="298"/>
    </row>
    <row r="32" spans="1:17" ht="57" customHeight="1">
      <c r="A32" s="272"/>
      <c r="B32" s="28" t="s">
        <v>28</v>
      </c>
      <c r="C32" s="48">
        <v>2211.0931429963211</v>
      </c>
      <c r="D32" s="48">
        <v>1611.8000000000002</v>
      </c>
      <c r="E32" s="48">
        <v>599.29314299632119</v>
      </c>
      <c r="F32" s="42" t="s">
        <v>98</v>
      </c>
      <c r="G32" s="46" t="s">
        <v>98</v>
      </c>
      <c r="H32" s="43" t="s">
        <v>101</v>
      </c>
      <c r="I32" s="44" t="s">
        <v>105</v>
      </c>
      <c r="J32" s="44" t="s">
        <v>105</v>
      </c>
      <c r="K32" s="44" t="s">
        <v>105</v>
      </c>
      <c r="L32" s="42" t="s">
        <v>98</v>
      </c>
      <c r="M32" s="42" t="s">
        <v>98</v>
      </c>
      <c r="N32" s="42" t="s">
        <v>98</v>
      </c>
      <c r="O32" s="42" t="s">
        <v>98</v>
      </c>
      <c r="P32" s="42" t="s">
        <v>98</v>
      </c>
      <c r="Q32" s="299"/>
    </row>
    <row r="33" spans="1:17" ht="12.75" customHeight="1">
      <c r="A33" s="272" t="s">
        <v>559</v>
      </c>
      <c r="B33" s="28" t="s">
        <v>26</v>
      </c>
      <c r="C33" s="300" t="s">
        <v>171</v>
      </c>
      <c r="D33" s="301"/>
      <c r="E33" s="301"/>
      <c r="F33" s="301"/>
      <c r="G33" s="301"/>
      <c r="H33" s="301"/>
      <c r="I33" s="301"/>
      <c r="J33" s="301"/>
      <c r="K33" s="301"/>
      <c r="L33" s="301"/>
      <c r="M33" s="301"/>
      <c r="N33" s="301"/>
      <c r="O33" s="301"/>
      <c r="P33" s="301"/>
      <c r="Q33" s="302"/>
    </row>
    <row r="34" spans="1:17" ht="12.75" customHeight="1">
      <c r="A34" s="272"/>
      <c r="B34" s="28" t="s">
        <v>27</v>
      </c>
      <c r="C34" s="303"/>
      <c r="D34" s="304"/>
      <c r="E34" s="304"/>
      <c r="F34" s="304"/>
      <c r="G34" s="304"/>
      <c r="H34" s="304"/>
      <c r="I34" s="304"/>
      <c r="J34" s="304"/>
      <c r="K34" s="304"/>
      <c r="L34" s="304"/>
      <c r="M34" s="304"/>
      <c r="N34" s="304"/>
      <c r="O34" s="304"/>
      <c r="P34" s="304"/>
      <c r="Q34" s="305"/>
    </row>
    <row r="35" spans="1:17" ht="12.75" customHeight="1">
      <c r="A35" s="272"/>
      <c r="B35" s="28">
        <v>2020</v>
      </c>
      <c r="C35" s="303"/>
      <c r="D35" s="304"/>
      <c r="E35" s="304"/>
      <c r="F35" s="304"/>
      <c r="G35" s="304"/>
      <c r="H35" s="304"/>
      <c r="I35" s="304"/>
      <c r="J35" s="304"/>
      <c r="K35" s="304"/>
      <c r="L35" s="304"/>
      <c r="M35" s="304"/>
      <c r="N35" s="304"/>
      <c r="O35" s="304"/>
      <c r="P35" s="304"/>
      <c r="Q35" s="305"/>
    </row>
    <row r="36" spans="1:17" ht="12.75" customHeight="1">
      <c r="A36" s="272"/>
      <c r="B36" s="28">
        <v>2021</v>
      </c>
      <c r="C36" s="303"/>
      <c r="D36" s="304"/>
      <c r="E36" s="304"/>
      <c r="F36" s="304"/>
      <c r="G36" s="304"/>
      <c r="H36" s="304"/>
      <c r="I36" s="304"/>
      <c r="J36" s="304"/>
      <c r="K36" s="304"/>
      <c r="L36" s="304"/>
      <c r="M36" s="304"/>
      <c r="N36" s="304"/>
      <c r="O36" s="304"/>
      <c r="P36" s="304"/>
      <c r="Q36" s="305"/>
    </row>
    <row r="37" spans="1:17" ht="12.75" customHeight="1">
      <c r="A37" s="272"/>
      <c r="B37" s="28">
        <v>2022</v>
      </c>
      <c r="C37" s="303"/>
      <c r="D37" s="304"/>
      <c r="E37" s="304"/>
      <c r="F37" s="304"/>
      <c r="G37" s="304"/>
      <c r="H37" s="304"/>
      <c r="I37" s="304"/>
      <c r="J37" s="304"/>
      <c r="K37" s="304"/>
      <c r="L37" s="304"/>
      <c r="M37" s="304"/>
      <c r="N37" s="304"/>
      <c r="O37" s="304"/>
      <c r="P37" s="304"/>
      <c r="Q37" s="305"/>
    </row>
    <row r="38" spans="1:17" ht="25.5">
      <c r="A38" s="272"/>
      <c r="B38" s="28" t="s">
        <v>28</v>
      </c>
      <c r="C38" s="306"/>
      <c r="D38" s="307"/>
      <c r="E38" s="307"/>
      <c r="F38" s="307"/>
      <c r="G38" s="307"/>
      <c r="H38" s="307"/>
      <c r="I38" s="307"/>
      <c r="J38" s="307"/>
      <c r="K38" s="307"/>
      <c r="L38" s="307"/>
      <c r="M38" s="307"/>
      <c r="N38" s="307"/>
      <c r="O38" s="307"/>
      <c r="P38" s="307"/>
      <c r="Q38" s="308"/>
    </row>
    <row r="39" spans="1:17" ht="40.5" customHeight="1">
      <c r="A39" s="272" t="s">
        <v>560</v>
      </c>
      <c r="B39" s="28" t="s">
        <v>26</v>
      </c>
      <c r="C39" s="300" t="s">
        <v>148</v>
      </c>
      <c r="D39" s="301"/>
      <c r="E39" s="301"/>
      <c r="F39" s="301"/>
      <c r="G39" s="301"/>
      <c r="H39" s="301"/>
      <c r="I39" s="301"/>
      <c r="J39" s="301"/>
      <c r="K39" s="301"/>
      <c r="L39" s="301"/>
      <c r="M39" s="301"/>
      <c r="N39" s="301"/>
      <c r="O39" s="301"/>
      <c r="P39" s="301"/>
      <c r="Q39" s="302"/>
    </row>
    <row r="40" spans="1:17">
      <c r="A40" s="272"/>
      <c r="B40" s="28" t="s">
        <v>27</v>
      </c>
      <c r="C40" s="303"/>
      <c r="D40" s="304"/>
      <c r="E40" s="304"/>
      <c r="F40" s="304"/>
      <c r="G40" s="304"/>
      <c r="H40" s="304"/>
      <c r="I40" s="304"/>
      <c r="J40" s="304"/>
      <c r="K40" s="304"/>
      <c r="L40" s="304"/>
      <c r="M40" s="304"/>
      <c r="N40" s="304"/>
      <c r="O40" s="304"/>
      <c r="P40" s="304"/>
      <c r="Q40" s="305"/>
    </row>
    <row r="41" spans="1:17">
      <c r="A41" s="272"/>
      <c r="B41" s="28">
        <v>2020</v>
      </c>
      <c r="C41" s="303"/>
      <c r="D41" s="304"/>
      <c r="E41" s="304"/>
      <c r="F41" s="304"/>
      <c r="G41" s="304"/>
      <c r="H41" s="304"/>
      <c r="I41" s="304"/>
      <c r="J41" s="304"/>
      <c r="K41" s="304"/>
      <c r="L41" s="304"/>
      <c r="M41" s="304"/>
      <c r="N41" s="304"/>
      <c r="O41" s="304"/>
      <c r="P41" s="304"/>
      <c r="Q41" s="305"/>
    </row>
    <row r="42" spans="1:17">
      <c r="A42" s="272"/>
      <c r="B42" s="28">
        <v>2021</v>
      </c>
      <c r="C42" s="303"/>
      <c r="D42" s="304"/>
      <c r="E42" s="304"/>
      <c r="F42" s="304"/>
      <c r="G42" s="304"/>
      <c r="H42" s="304"/>
      <c r="I42" s="304"/>
      <c r="J42" s="304"/>
      <c r="K42" s="304"/>
      <c r="L42" s="304"/>
      <c r="M42" s="304"/>
      <c r="N42" s="304"/>
      <c r="O42" s="304"/>
      <c r="P42" s="304"/>
      <c r="Q42" s="305"/>
    </row>
    <row r="43" spans="1:17">
      <c r="A43" s="272"/>
      <c r="B43" s="28">
        <v>2022</v>
      </c>
      <c r="C43" s="303"/>
      <c r="D43" s="304"/>
      <c r="E43" s="304"/>
      <c r="F43" s="304"/>
      <c r="G43" s="304"/>
      <c r="H43" s="304"/>
      <c r="I43" s="304"/>
      <c r="J43" s="304"/>
      <c r="K43" s="304"/>
      <c r="L43" s="304"/>
      <c r="M43" s="304"/>
      <c r="N43" s="304"/>
      <c r="O43" s="304"/>
      <c r="P43" s="304"/>
      <c r="Q43" s="305"/>
    </row>
    <row r="44" spans="1:17" ht="25.5">
      <c r="A44" s="272"/>
      <c r="B44" s="28" t="s">
        <v>28</v>
      </c>
      <c r="C44" s="306"/>
      <c r="D44" s="307"/>
      <c r="E44" s="307"/>
      <c r="F44" s="307"/>
      <c r="G44" s="307"/>
      <c r="H44" s="307"/>
      <c r="I44" s="307"/>
      <c r="J44" s="307"/>
      <c r="K44" s="307"/>
      <c r="L44" s="307"/>
      <c r="M44" s="307"/>
      <c r="N44" s="307"/>
      <c r="O44" s="307"/>
      <c r="P44" s="307"/>
      <c r="Q44" s="308"/>
    </row>
    <row r="45" spans="1:17" ht="90" customHeight="1">
      <c r="A45" s="272" t="s">
        <v>561</v>
      </c>
      <c r="B45" s="28" t="s">
        <v>26</v>
      </c>
      <c r="C45" s="300" t="s">
        <v>929</v>
      </c>
      <c r="D45" s="301"/>
      <c r="E45" s="301"/>
      <c r="F45" s="301"/>
      <c r="G45" s="301"/>
      <c r="H45" s="301"/>
      <c r="I45" s="301"/>
      <c r="J45" s="301"/>
      <c r="K45" s="301"/>
      <c r="L45" s="301"/>
      <c r="M45" s="301"/>
      <c r="N45" s="301"/>
      <c r="O45" s="301"/>
      <c r="P45" s="301"/>
      <c r="Q45" s="302"/>
    </row>
    <row r="46" spans="1:17" ht="12.75" customHeight="1">
      <c r="A46" s="272"/>
      <c r="B46" s="28" t="s">
        <v>27</v>
      </c>
      <c r="C46" s="303"/>
      <c r="D46" s="304"/>
      <c r="E46" s="304"/>
      <c r="F46" s="304"/>
      <c r="G46" s="304"/>
      <c r="H46" s="304"/>
      <c r="I46" s="304"/>
      <c r="J46" s="304"/>
      <c r="K46" s="304"/>
      <c r="L46" s="304"/>
      <c r="M46" s="304"/>
      <c r="N46" s="304"/>
      <c r="O46" s="304"/>
      <c r="P46" s="304"/>
      <c r="Q46" s="305"/>
    </row>
    <row r="47" spans="1:17" ht="12.75" customHeight="1">
      <c r="A47" s="272"/>
      <c r="B47" s="28">
        <v>2020</v>
      </c>
      <c r="C47" s="303"/>
      <c r="D47" s="304"/>
      <c r="E47" s="304"/>
      <c r="F47" s="304"/>
      <c r="G47" s="304"/>
      <c r="H47" s="304"/>
      <c r="I47" s="304"/>
      <c r="J47" s="304"/>
      <c r="K47" s="304"/>
      <c r="L47" s="304"/>
      <c r="M47" s="304"/>
      <c r="N47" s="304"/>
      <c r="O47" s="304"/>
      <c r="P47" s="304"/>
      <c r="Q47" s="305"/>
    </row>
    <row r="48" spans="1:17" ht="12.75" customHeight="1">
      <c r="A48" s="272"/>
      <c r="B48" s="28">
        <v>2021</v>
      </c>
      <c r="C48" s="303"/>
      <c r="D48" s="304"/>
      <c r="E48" s="304"/>
      <c r="F48" s="304"/>
      <c r="G48" s="304"/>
      <c r="H48" s="304"/>
      <c r="I48" s="304"/>
      <c r="J48" s="304"/>
      <c r="K48" s="304"/>
      <c r="L48" s="304"/>
      <c r="M48" s="304"/>
      <c r="N48" s="304"/>
      <c r="O48" s="304"/>
      <c r="P48" s="304"/>
      <c r="Q48" s="305"/>
    </row>
    <row r="49" spans="1:17" ht="12.75" customHeight="1">
      <c r="A49" s="272"/>
      <c r="B49" s="28">
        <v>2022</v>
      </c>
      <c r="C49" s="303"/>
      <c r="D49" s="304"/>
      <c r="E49" s="304"/>
      <c r="F49" s="304"/>
      <c r="G49" s="304"/>
      <c r="H49" s="304"/>
      <c r="I49" s="304"/>
      <c r="J49" s="304"/>
      <c r="K49" s="304"/>
      <c r="L49" s="304"/>
      <c r="M49" s="304"/>
      <c r="N49" s="304"/>
      <c r="O49" s="304"/>
      <c r="P49" s="304"/>
      <c r="Q49" s="305"/>
    </row>
    <row r="50" spans="1:17" ht="25.5">
      <c r="A50" s="272"/>
      <c r="B50" s="28" t="s">
        <v>28</v>
      </c>
      <c r="C50" s="306"/>
      <c r="D50" s="307"/>
      <c r="E50" s="307"/>
      <c r="F50" s="307"/>
      <c r="G50" s="307"/>
      <c r="H50" s="307"/>
      <c r="I50" s="307"/>
      <c r="J50" s="307"/>
      <c r="K50" s="307"/>
      <c r="L50" s="307"/>
      <c r="M50" s="307"/>
      <c r="N50" s="307"/>
      <c r="O50" s="307"/>
      <c r="P50" s="307"/>
      <c r="Q50" s="308"/>
    </row>
    <row r="51" spans="1:17" ht="244.15" customHeight="1">
      <c r="A51" s="272" t="s">
        <v>562</v>
      </c>
      <c r="B51" s="28" t="s">
        <v>26</v>
      </c>
      <c r="C51" s="48">
        <v>255234</v>
      </c>
      <c r="D51" s="48">
        <v>253721</v>
      </c>
      <c r="E51" s="48">
        <v>1513</v>
      </c>
      <c r="F51" s="42">
        <v>2559.6999999999998</v>
      </c>
      <c r="G51" s="46">
        <v>99.712466304645076</v>
      </c>
      <c r="H51" s="43" t="s">
        <v>111</v>
      </c>
      <c r="I51" s="44" t="s">
        <v>105</v>
      </c>
      <c r="J51" s="44" t="s">
        <v>105</v>
      </c>
      <c r="K51" s="44" t="s">
        <v>105</v>
      </c>
      <c r="L51" s="42" t="s">
        <v>96</v>
      </c>
      <c r="M51" s="42" t="s">
        <v>132</v>
      </c>
      <c r="N51" s="42" t="s">
        <v>98</v>
      </c>
      <c r="O51" s="42" t="s">
        <v>104</v>
      </c>
      <c r="P51" s="42" t="s">
        <v>100</v>
      </c>
      <c r="Q51" s="297" t="s">
        <v>535</v>
      </c>
    </row>
    <row r="52" spans="1:17" ht="243.6" customHeight="1">
      <c r="A52" s="272"/>
      <c r="B52" s="28" t="s">
        <v>27</v>
      </c>
      <c r="C52" s="48">
        <v>108544</v>
      </c>
      <c r="D52" s="48">
        <v>107348</v>
      </c>
      <c r="E52" s="48">
        <v>1196</v>
      </c>
      <c r="F52" s="42">
        <v>2559.6999999999998</v>
      </c>
      <c r="G52" s="46">
        <v>42.40496933234364</v>
      </c>
      <c r="H52" s="43" t="s">
        <v>111</v>
      </c>
      <c r="I52" s="44" t="s">
        <v>105</v>
      </c>
      <c r="J52" s="44" t="s">
        <v>105</v>
      </c>
      <c r="K52" s="44" t="s">
        <v>105</v>
      </c>
      <c r="L52" s="42" t="s">
        <v>96</v>
      </c>
      <c r="M52" s="42" t="s">
        <v>132</v>
      </c>
      <c r="N52" s="42" t="s">
        <v>98</v>
      </c>
      <c r="O52" s="42" t="s">
        <v>104</v>
      </c>
      <c r="P52" s="42" t="s">
        <v>100</v>
      </c>
      <c r="Q52" s="298"/>
    </row>
    <row r="53" spans="1:17" ht="244.15" customHeight="1">
      <c r="A53" s="272"/>
      <c r="B53" s="28">
        <v>2020</v>
      </c>
      <c r="C53" s="48">
        <v>212477</v>
      </c>
      <c r="D53" s="48">
        <v>210914</v>
      </c>
      <c r="E53" s="48">
        <v>1563</v>
      </c>
      <c r="F53" s="42">
        <v>2559.6999999999998</v>
      </c>
      <c r="G53" s="46">
        <v>83.008555690119948</v>
      </c>
      <c r="H53" s="43" t="s">
        <v>111</v>
      </c>
      <c r="I53" s="44" t="s">
        <v>105</v>
      </c>
      <c r="J53" s="44" t="s">
        <v>105</v>
      </c>
      <c r="K53" s="44" t="s">
        <v>105</v>
      </c>
      <c r="L53" s="42" t="s">
        <v>96</v>
      </c>
      <c r="M53" s="42" t="s">
        <v>97</v>
      </c>
      <c r="N53" s="42" t="s">
        <v>98</v>
      </c>
      <c r="O53" s="42" t="s">
        <v>104</v>
      </c>
      <c r="P53" s="42" t="s">
        <v>100</v>
      </c>
      <c r="Q53" s="298"/>
    </row>
    <row r="54" spans="1:17" ht="244.15" customHeight="1">
      <c r="A54" s="272"/>
      <c r="B54" s="28">
        <v>2021</v>
      </c>
      <c r="C54" s="48">
        <v>217789</v>
      </c>
      <c r="D54" s="48">
        <v>216187</v>
      </c>
      <c r="E54" s="48">
        <v>1602</v>
      </c>
      <c r="F54" s="42">
        <v>2559.6999999999998</v>
      </c>
      <c r="G54" s="46">
        <v>85.083798882681563</v>
      </c>
      <c r="H54" s="43" t="s">
        <v>111</v>
      </c>
      <c r="I54" s="44" t="s">
        <v>105</v>
      </c>
      <c r="J54" s="44" t="s">
        <v>105</v>
      </c>
      <c r="K54" s="44" t="s">
        <v>105</v>
      </c>
      <c r="L54" s="42" t="s">
        <v>96</v>
      </c>
      <c r="M54" s="42" t="s">
        <v>97</v>
      </c>
      <c r="N54" s="42" t="s">
        <v>98</v>
      </c>
      <c r="O54" s="42" t="s">
        <v>104</v>
      </c>
      <c r="P54" s="42" t="s">
        <v>100</v>
      </c>
      <c r="Q54" s="298"/>
    </row>
    <row r="55" spans="1:17" ht="243.6" customHeight="1">
      <c r="A55" s="272"/>
      <c r="B55" s="28">
        <v>2022</v>
      </c>
      <c r="C55" s="48">
        <v>223234</v>
      </c>
      <c r="D55" s="48">
        <v>221592</v>
      </c>
      <c r="E55" s="48">
        <v>1642</v>
      </c>
      <c r="F55" s="42">
        <v>2559.6999999999998</v>
      </c>
      <c r="G55" s="46">
        <v>87.211001289213584</v>
      </c>
      <c r="H55" s="43" t="s">
        <v>111</v>
      </c>
      <c r="I55" s="44" t="s">
        <v>105</v>
      </c>
      <c r="J55" s="44" t="s">
        <v>105</v>
      </c>
      <c r="K55" s="44" t="s">
        <v>105</v>
      </c>
      <c r="L55" s="42" t="s">
        <v>96</v>
      </c>
      <c r="M55" s="42" t="s">
        <v>97</v>
      </c>
      <c r="N55" s="42" t="s">
        <v>98</v>
      </c>
      <c r="O55" s="42" t="s">
        <v>104</v>
      </c>
      <c r="P55" s="42" t="s">
        <v>100</v>
      </c>
      <c r="Q55" s="298"/>
    </row>
    <row r="56" spans="1:17" ht="244.15" customHeight="1">
      <c r="A56" s="272"/>
      <c r="B56" s="28" t="s">
        <v>28</v>
      </c>
      <c r="C56" s="48">
        <v>653500</v>
      </c>
      <c r="D56" s="48">
        <v>648693</v>
      </c>
      <c r="E56" s="48">
        <v>4807</v>
      </c>
      <c r="F56" s="42">
        <v>7679.0999999999995</v>
      </c>
      <c r="G56" s="46">
        <v>85.101118620671699</v>
      </c>
      <c r="H56" s="43" t="s">
        <v>111</v>
      </c>
      <c r="I56" s="44" t="s">
        <v>105</v>
      </c>
      <c r="J56" s="44" t="s">
        <v>105</v>
      </c>
      <c r="K56" s="44" t="s">
        <v>105</v>
      </c>
      <c r="L56" s="42" t="s">
        <v>98</v>
      </c>
      <c r="M56" s="42" t="s">
        <v>98</v>
      </c>
      <c r="N56" s="42" t="s">
        <v>98</v>
      </c>
      <c r="O56" s="42" t="s">
        <v>98</v>
      </c>
      <c r="P56" s="42" t="s">
        <v>98</v>
      </c>
      <c r="Q56" s="299"/>
    </row>
    <row r="57" spans="1:17" ht="75" customHeight="1">
      <c r="A57" s="272" t="s">
        <v>563</v>
      </c>
      <c r="B57" s="28" t="s">
        <v>26</v>
      </c>
      <c r="C57" s="48">
        <v>0</v>
      </c>
      <c r="D57" s="48">
        <v>4318.9815600000002</v>
      </c>
      <c r="E57" s="48">
        <v>0</v>
      </c>
      <c r="F57" s="42">
        <v>3656.7142857142858</v>
      </c>
      <c r="G57" s="46">
        <v>1.1811099316326132</v>
      </c>
      <c r="H57" s="43" t="s">
        <v>113</v>
      </c>
      <c r="I57" s="309" t="s">
        <v>532</v>
      </c>
      <c r="J57" s="310"/>
      <c r="K57" s="44" t="s">
        <v>114</v>
      </c>
      <c r="L57" s="42" t="s">
        <v>118</v>
      </c>
      <c r="M57" s="42" t="s">
        <v>112</v>
      </c>
      <c r="N57" s="42" t="s">
        <v>190</v>
      </c>
      <c r="O57" s="42" t="s">
        <v>104</v>
      </c>
      <c r="P57" s="42" t="s">
        <v>100</v>
      </c>
      <c r="Q57" s="297" t="s">
        <v>512</v>
      </c>
    </row>
    <row r="58" spans="1:17" ht="75" customHeight="1">
      <c r="A58" s="272"/>
      <c r="B58" s="28" t="s">
        <v>27</v>
      </c>
      <c r="C58" s="48">
        <v>9130.3359</v>
      </c>
      <c r="D58" s="48">
        <v>9130.3359</v>
      </c>
      <c r="E58" s="48">
        <v>0</v>
      </c>
      <c r="F58" s="42">
        <v>3656.7142857142858</v>
      </c>
      <c r="G58" s="46">
        <v>2.4968688244716177</v>
      </c>
      <c r="H58" s="43" t="s">
        <v>113</v>
      </c>
      <c r="I58" s="311"/>
      <c r="J58" s="312"/>
      <c r="K58" s="44" t="s">
        <v>114</v>
      </c>
      <c r="L58" s="42" t="s">
        <v>118</v>
      </c>
      <c r="M58" s="42" t="s">
        <v>112</v>
      </c>
      <c r="N58" s="42" t="s">
        <v>190</v>
      </c>
      <c r="O58" s="42" t="s">
        <v>104</v>
      </c>
      <c r="P58" s="42" t="s">
        <v>100</v>
      </c>
      <c r="Q58" s="298"/>
    </row>
    <row r="59" spans="1:17" ht="75" customHeight="1">
      <c r="A59" s="272"/>
      <c r="B59" s="28">
        <v>2020</v>
      </c>
      <c r="C59" s="48">
        <v>5423.125</v>
      </c>
      <c r="D59" s="48">
        <v>5423.125</v>
      </c>
      <c r="E59" s="48">
        <v>0</v>
      </c>
      <c r="F59" s="42">
        <v>3656.7142857142858</v>
      </c>
      <c r="G59" s="46">
        <v>1.4830595382271359</v>
      </c>
      <c r="H59" s="43" t="s">
        <v>113</v>
      </c>
      <c r="I59" s="311"/>
      <c r="J59" s="312"/>
      <c r="K59" s="44" t="s">
        <v>114</v>
      </c>
      <c r="L59" s="42" t="s">
        <v>118</v>
      </c>
      <c r="M59" s="42" t="s">
        <v>97</v>
      </c>
      <c r="N59" s="42" t="s">
        <v>98</v>
      </c>
      <c r="O59" s="42" t="s">
        <v>104</v>
      </c>
      <c r="P59" s="42" t="s">
        <v>100</v>
      </c>
      <c r="Q59" s="298"/>
    </row>
    <row r="60" spans="1:17" ht="75" customHeight="1">
      <c r="A60" s="272"/>
      <c r="B60" s="28">
        <v>2021</v>
      </c>
      <c r="C60" s="48">
        <v>5558.7031249999991</v>
      </c>
      <c r="D60" s="48">
        <v>5558.7031249999991</v>
      </c>
      <c r="E60" s="48">
        <v>0</v>
      </c>
      <c r="F60" s="42">
        <v>3656.7142857142858</v>
      </c>
      <c r="G60" s="46">
        <v>1.5201360266828141</v>
      </c>
      <c r="H60" s="43" t="s">
        <v>113</v>
      </c>
      <c r="I60" s="311"/>
      <c r="J60" s="312"/>
      <c r="K60" s="44" t="s">
        <v>114</v>
      </c>
      <c r="L60" s="42" t="s">
        <v>118</v>
      </c>
      <c r="M60" s="42" t="s">
        <v>97</v>
      </c>
      <c r="N60" s="42" t="s">
        <v>98</v>
      </c>
      <c r="O60" s="42" t="s">
        <v>104</v>
      </c>
      <c r="P60" s="42" t="s">
        <v>100</v>
      </c>
      <c r="Q60" s="298"/>
    </row>
    <row r="61" spans="1:17" ht="75" customHeight="1">
      <c r="A61" s="272"/>
      <c r="B61" s="28">
        <v>2022</v>
      </c>
      <c r="C61" s="48">
        <v>5697.670703124998</v>
      </c>
      <c r="D61" s="48">
        <v>5697.670703124998</v>
      </c>
      <c r="E61" s="48">
        <v>0</v>
      </c>
      <c r="F61" s="42">
        <v>3656.7142857142858</v>
      </c>
      <c r="G61" s="46">
        <v>1.5581394273498841</v>
      </c>
      <c r="H61" s="43" t="s">
        <v>113</v>
      </c>
      <c r="I61" s="311"/>
      <c r="J61" s="312"/>
      <c r="K61" s="44" t="s">
        <v>114</v>
      </c>
      <c r="L61" s="42" t="s">
        <v>118</v>
      </c>
      <c r="M61" s="42" t="s">
        <v>97</v>
      </c>
      <c r="N61" s="42" t="s">
        <v>98</v>
      </c>
      <c r="O61" s="42" t="s">
        <v>104</v>
      </c>
      <c r="P61" s="42" t="s">
        <v>100</v>
      </c>
      <c r="Q61" s="298"/>
    </row>
    <row r="62" spans="1:17" ht="75" customHeight="1">
      <c r="A62" s="272"/>
      <c r="B62" s="28" t="s">
        <v>28</v>
      </c>
      <c r="C62" s="48">
        <v>16679.498828124997</v>
      </c>
      <c r="D62" s="48">
        <v>16679.498828124997</v>
      </c>
      <c r="E62" s="48">
        <v>0</v>
      </c>
      <c r="F62" s="42">
        <v>10970.142857142857</v>
      </c>
      <c r="G62" s="46">
        <v>1.5204449974199448</v>
      </c>
      <c r="H62" s="43" t="s">
        <v>113</v>
      </c>
      <c r="I62" s="313"/>
      <c r="J62" s="314"/>
      <c r="K62" s="44" t="s">
        <v>114</v>
      </c>
      <c r="L62" s="42" t="s">
        <v>98</v>
      </c>
      <c r="M62" s="42" t="s">
        <v>98</v>
      </c>
      <c r="N62" s="42" t="s">
        <v>98</v>
      </c>
      <c r="O62" s="42" t="s">
        <v>98</v>
      </c>
      <c r="P62" s="42" t="s">
        <v>98</v>
      </c>
      <c r="Q62" s="299"/>
    </row>
    <row r="63" spans="1:17" ht="30">
      <c r="A63" s="272" t="s">
        <v>565</v>
      </c>
      <c r="B63" s="28" t="s">
        <v>26</v>
      </c>
      <c r="C63" s="48">
        <v>4176.3943300000001</v>
      </c>
      <c r="D63" s="48">
        <v>4176.3943300000001</v>
      </c>
      <c r="E63" s="48">
        <v>0</v>
      </c>
      <c r="F63" s="42">
        <v>5585.6393146979262</v>
      </c>
      <c r="G63" s="46">
        <v>0.74770211513842821</v>
      </c>
      <c r="H63" s="43" t="s">
        <v>116</v>
      </c>
      <c r="I63" s="44" t="s">
        <v>116</v>
      </c>
      <c r="J63" s="44" t="s">
        <v>116</v>
      </c>
      <c r="K63" s="44" t="s">
        <v>116</v>
      </c>
      <c r="L63" s="42" t="s">
        <v>118</v>
      </c>
      <c r="M63" s="42" t="s">
        <v>112</v>
      </c>
      <c r="N63" s="42" t="s">
        <v>190</v>
      </c>
      <c r="O63" s="42" t="s">
        <v>104</v>
      </c>
      <c r="P63" s="42" t="s">
        <v>100</v>
      </c>
      <c r="Q63" s="297" t="s">
        <v>505</v>
      </c>
    </row>
    <row r="64" spans="1:17" ht="30">
      <c r="A64" s="272"/>
      <c r="B64" s="28" t="s">
        <v>27</v>
      </c>
      <c r="C64" s="48">
        <v>49802.746760000002</v>
      </c>
      <c r="D64" s="48">
        <v>49802.746760000002</v>
      </c>
      <c r="E64" s="48">
        <v>0</v>
      </c>
      <c r="F64" s="42">
        <v>1892.6546438232642</v>
      </c>
      <c r="G64" s="46">
        <v>26.31370013675383</v>
      </c>
      <c r="H64" s="43" t="s">
        <v>116</v>
      </c>
      <c r="I64" s="44" t="s">
        <v>116</v>
      </c>
      <c r="J64" s="44" t="s">
        <v>116</v>
      </c>
      <c r="K64" s="44" t="s">
        <v>116</v>
      </c>
      <c r="L64" s="42" t="s">
        <v>118</v>
      </c>
      <c r="M64" s="42" t="s">
        <v>112</v>
      </c>
      <c r="N64" s="42" t="s">
        <v>190</v>
      </c>
      <c r="O64" s="42" t="s">
        <v>104</v>
      </c>
      <c r="P64" s="42" t="s">
        <v>100</v>
      </c>
      <c r="Q64" s="298"/>
    </row>
    <row r="65" spans="1:17" ht="30">
      <c r="A65" s="272"/>
      <c r="B65" s="28">
        <v>2020</v>
      </c>
      <c r="C65" s="48">
        <v>83390</v>
      </c>
      <c r="D65" s="48">
        <v>83390</v>
      </c>
      <c r="E65" s="48">
        <v>0</v>
      </c>
      <c r="F65" s="42">
        <v>17010.810640216412</v>
      </c>
      <c r="G65" s="46">
        <v>4.9021767253614614</v>
      </c>
      <c r="H65" s="43" t="s">
        <v>116</v>
      </c>
      <c r="I65" s="44" t="s">
        <v>116</v>
      </c>
      <c r="J65" s="44" t="s">
        <v>116</v>
      </c>
      <c r="K65" s="44" t="s">
        <v>116</v>
      </c>
      <c r="L65" s="42" t="s">
        <v>118</v>
      </c>
      <c r="M65" s="42" t="s">
        <v>97</v>
      </c>
      <c r="N65" s="42" t="s">
        <v>98</v>
      </c>
      <c r="O65" s="42" t="s">
        <v>104</v>
      </c>
      <c r="P65" s="42" t="s">
        <v>100</v>
      </c>
      <c r="Q65" s="298"/>
    </row>
    <row r="66" spans="1:17" ht="30">
      <c r="A66" s="272"/>
      <c r="B66" s="28">
        <v>2021</v>
      </c>
      <c r="C66" s="48">
        <v>14709.226594301221</v>
      </c>
      <c r="D66" s="48">
        <v>14709.226594301221</v>
      </c>
      <c r="E66" s="48">
        <v>0</v>
      </c>
      <c r="F66" s="42">
        <v>3000.5500450856625</v>
      </c>
      <c r="G66" s="46">
        <v>4.9021767253614623</v>
      </c>
      <c r="H66" s="43" t="s">
        <v>116</v>
      </c>
      <c r="I66" s="44" t="s">
        <v>116</v>
      </c>
      <c r="J66" s="44" t="s">
        <v>116</v>
      </c>
      <c r="K66" s="44" t="s">
        <v>116</v>
      </c>
      <c r="L66" s="42" t="s">
        <v>118</v>
      </c>
      <c r="M66" s="42" t="s">
        <v>97</v>
      </c>
      <c r="N66" s="42" t="s">
        <v>98</v>
      </c>
      <c r="O66" s="42" t="s">
        <v>104</v>
      </c>
      <c r="P66" s="42" t="s">
        <v>100</v>
      </c>
      <c r="Q66" s="298"/>
    </row>
    <row r="67" spans="1:17" ht="30">
      <c r="A67" s="272"/>
      <c r="B67" s="28">
        <v>2022</v>
      </c>
      <c r="C67" s="48">
        <v>0</v>
      </c>
      <c r="D67" s="48">
        <v>0</v>
      </c>
      <c r="E67" s="48">
        <v>0</v>
      </c>
      <c r="F67" s="42">
        <v>0</v>
      </c>
      <c r="G67" s="46" t="s">
        <v>98</v>
      </c>
      <c r="H67" s="43" t="s">
        <v>116</v>
      </c>
      <c r="I67" s="44" t="s">
        <v>116</v>
      </c>
      <c r="J67" s="44" t="s">
        <v>116</v>
      </c>
      <c r="K67" s="44" t="s">
        <v>116</v>
      </c>
      <c r="L67" s="42" t="s">
        <v>98</v>
      </c>
      <c r="M67" s="42" t="s">
        <v>97</v>
      </c>
      <c r="N67" s="42" t="s">
        <v>98</v>
      </c>
      <c r="O67" s="42" t="s">
        <v>104</v>
      </c>
      <c r="P67" s="42" t="s">
        <v>100</v>
      </c>
      <c r="Q67" s="298"/>
    </row>
    <row r="68" spans="1:17" ht="30">
      <c r="A68" s="272"/>
      <c r="B68" s="28" t="s">
        <v>28</v>
      </c>
      <c r="C68" s="48">
        <v>98099.226594301217</v>
      </c>
      <c r="D68" s="48">
        <v>98099.226594301217</v>
      </c>
      <c r="E68" s="48">
        <v>0</v>
      </c>
      <c r="F68" s="42">
        <v>20011.360685302076</v>
      </c>
      <c r="G68" s="46">
        <v>4.9021767253614614</v>
      </c>
      <c r="H68" s="43" t="s">
        <v>116</v>
      </c>
      <c r="I68" s="44" t="s">
        <v>116</v>
      </c>
      <c r="J68" s="44" t="s">
        <v>116</v>
      </c>
      <c r="K68" s="44" t="s">
        <v>116</v>
      </c>
      <c r="L68" s="42" t="s">
        <v>98</v>
      </c>
      <c r="M68" s="42" t="s">
        <v>98</v>
      </c>
      <c r="N68" s="42" t="s">
        <v>98</v>
      </c>
      <c r="O68" s="42" t="s">
        <v>98</v>
      </c>
      <c r="P68" s="42" t="s">
        <v>98</v>
      </c>
      <c r="Q68" s="299"/>
    </row>
    <row r="69" spans="1:17" ht="30">
      <c r="A69" s="272" t="s">
        <v>564</v>
      </c>
      <c r="B69" s="28" t="s">
        <v>26</v>
      </c>
      <c r="C69" s="48">
        <v>59725.596399999995</v>
      </c>
      <c r="D69" s="48">
        <v>59725.596399999995</v>
      </c>
      <c r="E69" s="48">
        <v>0</v>
      </c>
      <c r="F69" s="42" t="s">
        <v>98</v>
      </c>
      <c r="G69" s="46" t="s">
        <v>98</v>
      </c>
      <c r="H69" s="43" t="s">
        <v>116</v>
      </c>
      <c r="I69" s="44" t="s">
        <v>116</v>
      </c>
      <c r="J69" s="44" t="s">
        <v>116</v>
      </c>
      <c r="K69" s="44" t="s">
        <v>116</v>
      </c>
      <c r="L69" s="42" t="s">
        <v>118</v>
      </c>
      <c r="M69" s="42" t="s">
        <v>103</v>
      </c>
      <c r="N69" s="42" t="s">
        <v>98</v>
      </c>
      <c r="O69" s="42" t="s">
        <v>98</v>
      </c>
      <c r="P69" s="42" t="s">
        <v>98</v>
      </c>
      <c r="Q69" s="297" t="s">
        <v>598</v>
      </c>
    </row>
    <row r="70" spans="1:17" ht="30">
      <c r="A70" s="272"/>
      <c r="B70" s="28" t="s">
        <v>27</v>
      </c>
      <c r="C70" s="48">
        <v>42212.169679999999</v>
      </c>
      <c r="D70" s="48">
        <v>42212.169679999999</v>
      </c>
      <c r="E70" s="48">
        <v>0</v>
      </c>
      <c r="F70" s="42" t="s">
        <v>98</v>
      </c>
      <c r="G70" s="46" t="s">
        <v>98</v>
      </c>
      <c r="H70" s="43" t="s">
        <v>116</v>
      </c>
      <c r="I70" s="44" t="s">
        <v>116</v>
      </c>
      <c r="J70" s="44" t="s">
        <v>116</v>
      </c>
      <c r="K70" s="44" t="s">
        <v>116</v>
      </c>
      <c r="L70" s="42" t="s">
        <v>118</v>
      </c>
      <c r="M70" s="42" t="s">
        <v>103</v>
      </c>
      <c r="N70" s="42" t="s">
        <v>98</v>
      </c>
      <c r="O70" s="42" t="s">
        <v>98</v>
      </c>
      <c r="P70" s="42" t="s">
        <v>98</v>
      </c>
      <c r="Q70" s="298"/>
    </row>
    <row r="71" spans="1:17" ht="30">
      <c r="A71" s="272"/>
      <c r="B71" s="28">
        <v>2020</v>
      </c>
      <c r="C71" s="48">
        <v>37183.669150000009</v>
      </c>
      <c r="D71" s="48">
        <v>37183.669150000009</v>
      </c>
      <c r="E71" s="48">
        <v>0</v>
      </c>
      <c r="F71" s="42" t="s">
        <v>120</v>
      </c>
      <c r="G71" s="46" t="s">
        <v>98</v>
      </c>
      <c r="H71" s="43" t="s">
        <v>116</v>
      </c>
      <c r="I71" s="44" t="s">
        <v>116</v>
      </c>
      <c r="J71" s="44" t="s">
        <v>116</v>
      </c>
      <c r="K71" s="44" t="s">
        <v>116</v>
      </c>
      <c r="L71" s="42" t="s">
        <v>118</v>
      </c>
      <c r="M71" s="42" t="s">
        <v>103</v>
      </c>
      <c r="N71" s="42" t="s">
        <v>98</v>
      </c>
      <c r="O71" s="42" t="s">
        <v>98</v>
      </c>
      <c r="P71" s="42" t="s">
        <v>98</v>
      </c>
      <c r="Q71" s="298"/>
    </row>
    <row r="72" spans="1:17" ht="30">
      <c r="A72" s="272"/>
      <c r="B72" s="28">
        <v>2021</v>
      </c>
      <c r="C72" s="48">
        <v>0</v>
      </c>
      <c r="D72" s="48">
        <v>0</v>
      </c>
      <c r="E72" s="48">
        <v>0</v>
      </c>
      <c r="F72" s="42" t="s">
        <v>120</v>
      </c>
      <c r="G72" s="46" t="s">
        <v>98</v>
      </c>
      <c r="H72" s="43" t="s">
        <v>116</v>
      </c>
      <c r="I72" s="44" t="s">
        <v>116</v>
      </c>
      <c r="J72" s="44" t="s">
        <v>116</v>
      </c>
      <c r="K72" s="44" t="s">
        <v>116</v>
      </c>
      <c r="L72" s="42" t="s">
        <v>118</v>
      </c>
      <c r="M72" s="42" t="s">
        <v>103</v>
      </c>
      <c r="N72" s="42" t="s">
        <v>98</v>
      </c>
      <c r="O72" s="42" t="s">
        <v>98</v>
      </c>
      <c r="P72" s="42" t="s">
        <v>98</v>
      </c>
      <c r="Q72" s="298"/>
    </row>
    <row r="73" spans="1:17" ht="30">
      <c r="A73" s="272"/>
      <c r="B73" s="28">
        <v>2022</v>
      </c>
      <c r="C73" s="48">
        <v>0</v>
      </c>
      <c r="D73" s="48">
        <v>0</v>
      </c>
      <c r="E73" s="48">
        <v>0</v>
      </c>
      <c r="F73" s="42" t="s">
        <v>120</v>
      </c>
      <c r="G73" s="46" t="s">
        <v>98</v>
      </c>
      <c r="H73" s="43" t="s">
        <v>116</v>
      </c>
      <c r="I73" s="44" t="s">
        <v>116</v>
      </c>
      <c r="J73" s="44" t="s">
        <v>116</v>
      </c>
      <c r="K73" s="44" t="s">
        <v>116</v>
      </c>
      <c r="L73" s="42" t="s">
        <v>118</v>
      </c>
      <c r="M73" s="42" t="s">
        <v>103</v>
      </c>
      <c r="N73" s="42" t="s">
        <v>98</v>
      </c>
      <c r="O73" s="42" t="s">
        <v>98</v>
      </c>
      <c r="P73" s="42" t="s">
        <v>98</v>
      </c>
      <c r="Q73" s="298"/>
    </row>
    <row r="74" spans="1:17" ht="78.599999999999994" customHeight="1">
      <c r="A74" s="272"/>
      <c r="B74" s="28" t="s">
        <v>28</v>
      </c>
      <c r="C74" s="48">
        <v>37183.669150000009</v>
      </c>
      <c r="D74" s="48">
        <v>37183.669150000009</v>
      </c>
      <c r="E74" s="48">
        <v>0</v>
      </c>
      <c r="F74" s="42" t="s">
        <v>98</v>
      </c>
      <c r="G74" s="46" t="s">
        <v>98</v>
      </c>
      <c r="H74" s="43" t="s">
        <v>116</v>
      </c>
      <c r="I74" s="44" t="s">
        <v>116</v>
      </c>
      <c r="J74" s="44" t="s">
        <v>116</v>
      </c>
      <c r="K74" s="44" t="s">
        <v>116</v>
      </c>
      <c r="L74" s="42" t="s">
        <v>98</v>
      </c>
      <c r="M74" s="42" t="s">
        <v>98</v>
      </c>
      <c r="N74" s="42" t="s">
        <v>98</v>
      </c>
      <c r="O74" s="42" t="s">
        <v>98</v>
      </c>
      <c r="P74" s="42" t="s">
        <v>98</v>
      </c>
      <c r="Q74" s="299"/>
    </row>
    <row r="75" spans="1:17" ht="30">
      <c r="A75" s="272" t="s">
        <v>566</v>
      </c>
      <c r="B75" s="28" t="s">
        <v>26</v>
      </c>
      <c r="C75" s="48">
        <v>10489.96292</v>
      </c>
      <c r="D75" s="48">
        <v>10489.96292</v>
      </c>
      <c r="E75" s="48">
        <v>0</v>
      </c>
      <c r="F75" s="42" t="s">
        <v>98</v>
      </c>
      <c r="G75" s="46" t="s">
        <v>98</v>
      </c>
      <c r="H75" s="43" t="s">
        <v>116</v>
      </c>
      <c r="I75" s="44" t="s">
        <v>116</v>
      </c>
      <c r="J75" s="44" t="s">
        <v>116</v>
      </c>
      <c r="K75" s="44" t="s">
        <v>116</v>
      </c>
      <c r="L75" s="42" t="s">
        <v>118</v>
      </c>
      <c r="M75" s="42" t="s">
        <v>112</v>
      </c>
      <c r="N75" s="42" t="s">
        <v>190</v>
      </c>
      <c r="O75" s="42" t="s">
        <v>104</v>
      </c>
      <c r="P75" s="42" t="s">
        <v>100</v>
      </c>
      <c r="Q75" s="297" t="s">
        <v>581</v>
      </c>
    </row>
    <row r="76" spans="1:17" ht="30">
      <c r="A76" s="272"/>
      <c r="B76" s="28" t="s">
        <v>27</v>
      </c>
      <c r="C76" s="48">
        <v>3319.9937500000001</v>
      </c>
      <c r="D76" s="48">
        <v>3319.9937500000001</v>
      </c>
      <c r="E76" s="48">
        <v>0</v>
      </c>
      <c r="F76" s="42" t="s">
        <v>98</v>
      </c>
      <c r="G76" s="46" t="s">
        <v>98</v>
      </c>
      <c r="H76" s="43" t="s">
        <v>116</v>
      </c>
      <c r="I76" s="44" t="s">
        <v>116</v>
      </c>
      <c r="J76" s="44" t="s">
        <v>116</v>
      </c>
      <c r="K76" s="44" t="s">
        <v>116</v>
      </c>
      <c r="L76" s="42" t="s">
        <v>118</v>
      </c>
      <c r="M76" s="42" t="s">
        <v>112</v>
      </c>
      <c r="N76" s="42" t="s">
        <v>190</v>
      </c>
      <c r="O76" s="42" t="s">
        <v>104</v>
      </c>
      <c r="P76" s="42" t="s">
        <v>100</v>
      </c>
      <c r="Q76" s="298"/>
    </row>
    <row r="77" spans="1:17" ht="30">
      <c r="A77" s="272"/>
      <c r="B77" s="28">
        <v>2020</v>
      </c>
      <c r="C77" s="48">
        <v>11178</v>
      </c>
      <c r="D77" s="48">
        <v>11178</v>
      </c>
      <c r="E77" s="48">
        <v>0</v>
      </c>
      <c r="F77" s="42" t="s">
        <v>98</v>
      </c>
      <c r="G77" s="46" t="s">
        <v>98</v>
      </c>
      <c r="H77" s="43" t="s">
        <v>116</v>
      </c>
      <c r="I77" s="44" t="s">
        <v>116</v>
      </c>
      <c r="J77" s="44" t="s">
        <v>116</v>
      </c>
      <c r="K77" s="44" t="s">
        <v>116</v>
      </c>
      <c r="L77" s="42" t="s">
        <v>118</v>
      </c>
      <c r="M77" s="42" t="s">
        <v>97</v>
      </c>
      <c r="N77" s="42" t="s">
        <v>98</v>
      </c>
      <c r="O77" s="42" t="s">
        <v>104</v>
      </c>
      <c r="P77" s="42" t="s">
        <v>100</v>
      </c>
      <c r="Q77" s="298"/>
    </row>
    <row r="78" spans="1:17" ht="30">
      <c r="A78" s="272"/>
      <c r="B78" s="28">
        <v>2021</v>
      </c>
      <c r="C78" s="48">
        <v>12882.871600000002</v>
      </c>
      <c r="D78" s="48">
        <v>12882.871600000002</v>
      </c>
      <c r="E78" s="48">
        <v>0</v>
      </c>
      <c r="F78" s="42" t="s">
        <v>98</v>
      </c>
      <c r="G78" s="46" t="s">
        <v>98</v>
      </c>
      <c r="H78" s="43" t="s">
        <v>116</v>
      </c>
      <c r="I78" s="44" t="s">
        <v>116</v>
      </c>
      <c r="J78" s="44" t="s">
        <v>116</v>
      </c>
      <c r="K78" s="44" t="s">
        <v>116</v>
      </c>
      <c r="L78" s="42" t="s">
        <v>118</v>
      </c>
      <c r="M78" s="42" t="s">
        <v>97</v>
      </c>
      <c r="N78" s="42" t="s">
        <v>98</v>
      </c>
      <c r="O78" s="42" t="s">
        <v>104</v>
      </c>
      <c r="P78" s="42" t="s">
        <v>100</v>
      </c>
      <c r="Q78" s="298"/>
    </row>
    <row r="79" spans="1:17" ht="76.900000000000006" customHeight="1">
      <c r="A79" s="272"/>
      <c r="B79" s="28">
        <v>2022</v>
      </c>
      <c r="C79" s="48">
        <v>15481.2</v>
      </c>
      <c r="D79" s="48">
        <v>15481.2</v>
      </c>
      <c r="E79" s="48">
        <v>0</v>
      </c>
      <c r="F79" s="42" t="s">
        <v>98</v>
      </c>
      <c r="G79" s="46" t="s">
        <v>98</v>
      </c>
      <c r="H79" s="43" t="s">
        <v>116</v>
      </c>
      <c r="I79" s="44" t="s">
        <v>116</v>
      </c>
      <c r="J79" s="44" t="s">
        <v>116</v>
      </c>
      <c r="K79" s="44" t="s">
        <v>116</v>
      </c>
      <c r="L79" s="42" t="s">
        <v>118</v>
      </c>
      <c r="M79" s="42" t="s">
        <v>97</v>
      </c>
      <c r="N79" s="42" t="s">
        <v>98</v>
      </c>
      <c r="O79" s="42" t="s">
        <v>104</v>
      </c>
      <c r="P79" s="42" t="s">
        <v>100</v>
      </c>
      <c r="Q79" s="298"/>
    </row>
    <row r="80" spans="1:17" ht="274.89999999999998" customHeight="1">
      <c r="A80" s="272"/>
      <c r="B80" s="28" t="s">
        <v>28</v>
      </c>
      <c r="C80" s="48">
        <v>39542.071600000003</v>
      </c>
      <c r="D80" s="48">
        <v>39542.071600000003</v>
      </c>
      <c r="E80" s="48">
        <v>0</v>
      </c>
      <c r="F80" s="42" t="s">
        <v>98</v>
      </c>
      <c r="G80" s="46" t="s">
        <v>98</v>
      </c>
      <c r="H80" s="43" t="s">
        <v>116</v>
      </c>
      <c r="I80" s="44" t="s">
        <v>116</v>
      </c>
      <c r="J80" s="44" t="s">
        <v>116</v>
      </c>
      <c r="K80" s="44" t="s">
        <v>116</v>
      </c>
      <c r="L80" s="42" t="s">
        <v>98</v>
      </c>
      <c r="M80" s="42" t="s">
        <v>98</v>
      </c>
      <c r="N80" s="42" t="s">
        <v>98</v>
      </c>
      <c r="O80" s="42" t="s">
        <v>98</v>
      </c>
      <c r="P80" s="42" t="s">
        <v>98</v>
      </c>
      <c r="Q80" s="299"/>
    </row>
    <row r="81" spans="1:17" ht="30">
      <c r="A81" s="272" t="s">
        <v>567</v>
      </c>
      <c r="B81" s="28" t="s">
        <v>26</v>
      </c>
      <c r="C81" s="48">
        <v>0</v>
      </c>
      <c r="D81" s="48">
        <v>0</v>
      </c>
      <c r="E81" s="48">
        <v>0</v>
      </c>
      <c r="F81" s="42" t="s">
        <v>98</v>
      </c>
      <c r="G81" s="46" t="s">
        <v>98</v>
      </c>
      <c r="H81" s="43" t="s">
        <v>116</v>
      </c>
      <c r="I81" s="44" t="s">
        <v>116</v>
      </c>
      <c r="J81" s="44" t="s">
        <v>116</v>
      </c>
      <c r="K81" s="44" t="s">
        <v>116</v>
      </c>
      <c r="L81" s="42" t="s">
        <v>98</v>
      </c>
      <c r="M81" s="42" t="s">
        <v>98</v>
      </c>
      <c r="N81" s="42" t="s">
        <v>117</v>
      </c>
      <c r="O81" s="42" t="s">
        <v>104</v>
      </c>
      <c r="P81" s="42" t="s">
        <v>100</v>
      </c>
      <c r="Q81" s="297" t="s">
        <v>505</v>
      </c>
    </row>
    <row r="82" spans="1:17" ht="30">
      <c r="A82" s="272"/>
      <c r="B82" s="28" t="s">
        <v>27</v>
      </c>
      <c r="C82" s="48">
        <v>0</v>
      </c>
      <c r="D82" s="48">
        <v>0</v>
      </c>
      <c r="E82" s="48">
        <v>0</v>
      </c>
      <c r="F82" s="42" t="s">
        <v>98</v>
      </c>
      <c r="G82" s="46" t="s">
        <v>98</v>
      </c>
      <c r="H82" s="43" t="s">
        <v>116</v>
      </c>
      <c r="I82" s="44" t="s">
        <v>116</v>
      </c>
      <c r="J82" s="44" t="s">
        <v>116</v>
      </c>
      <c r="K82" s="44" t="s">
        <v>116</v>
      </c>
      <c r="L82" s="42" t="s">
        <v>98</v>
      </c>
      <c r="M82" s="42" t="s">
        <v>98</v>
      </c>
      <c r="N82" s="42" t="s">
        <v>117</v>
      </c>
      <c r="O82" s="42" t="s">
        <v>104</v>
      </c>
      <c r="P82" s="42" t="s">
        <v>100</v>
      </c>
      <c r="Q82" s="298"/>
    </row>
    <row r="83" spans="1:17" ht="30">
      <c r="A83" s="272"/>
      <c r="B83" s="28">
        <v>2020</v>
      </c>
      <c r="C83" s="48">
        <v>145769.23322923077</v>
      </c>
      <c r="D83" s="48">
        <v>99000.002459999989</v>
      </c>
      <c r="E83" s="48">
        <v>46769.230769230773</v>
      </c>
      <c r="F83" s="42" t="s">
        <v>98</v>
      </c>
      <c r="G83" s="46" t="s">
        <v>98</v>
      </c>
      <c r="H83" s="43" t="s">
        <v>116</v>
      </c>
      <c r="I83" s="44" t="s">
        <v>116</v>
      </c>
      <c r="J83" s="44" t="s">
        <v>116</v>
      </c>
      <c r="K83" s="44" t="s">
        <v>116</v>
      </c>
      <c r="L83" s="42" t="s">
        <v>118</v>
      </c>
      <c r="M83" s="42" t="s">
        <v>98</v>
      </c>
      <c r="N83" s="42" t="s">
        <v>117</v>
      </c>
      <c r="O83" s="42" t="s">
        <v>104</v>
      </c>
      <c r="P83" s="42" t="s">
        <v>100</v>
      </c>
      <c r="Q83" s="298"/>
    </row>
    <row r="84" spans="1:17" ht="30">
      <c r="A84" s="272"/>
      <c r="B84" s="28">
        <v>2021</v>
      </c>
      <c r="C84" s="48">
        <v>0</v>
      </c>
      <c r="D84" s="48">
        <v>0</v>
      </c>
      <c r="E84" s="48">
        <v>0</v>
      </c>
      <c r="F84" s="42" t="s">
        <v>98</v>
      </c>
      <c r="G84" s="46" t="s">
        <v>98</v>
      </c>
      <c r="H84" s="43" t="s">
        <v>116</v>
      </c>
      <c r="I84" s="44" t="s">
        <v>116</v>
      </c>
      <c r="J84" s="44" t="s">
        <v>116</v>
      </c>
      <c r="K84" s="44" t="s">
        <v>116</v>
      </c>
      <c r="L84" s="42" t="s">
        <v>118</v>
      </c>
      <c r="M84" s="42" t="s">
        <v>98</v>
      </c>
      <c r="N84" s="42" t="s">
        <v>117</v>
      </c>
      <c r="O84" s="42" t="s">
        <v>104</v>
      </c>
      <c r="P84" s="42" t="s">
        <v>100</v>
      </c>
      <c r="Q84" s="298"/>
    </row>
    <row r="85" spans="1:17" ht="30">
      <c r="A85" s="272"/>
      <c r="B85" s="28">
        <v>2022</v>
      </c>
      <c r="C85" s="48">
        <v>0</v>
      </c>
      <c r="D85" s="48">
        <v>0</v>
      </c>
      <c r="E85" s="48">
        <v>0</v>
      </c>
      <c r="F85" s="42" t="s">
        <v>98</v>
      </c>
      <c r="G85" s="46" t="s">
        <v>98</v>
      </c>
      <c r="H85" s="43" t="s">
        <v>116</v>
      </c>
      <c r="I85" s="44" t="s">
        <v>116</v>
      </c>
      <c r="J85" s="44" t="s">
        <v>116</v>
      </c>
      <c r="K85" s="44" t="s">
        <v>116</v>
      </c>
      <c r="L85" s="42" t="s">
        <v>118</v>
      </c>
      <c r="M85" s="42" t="s">
        <v>98</v>
      </c>
      <c r="N85" s="42" t="s">
        <v>117</v>
      </c>
      <c r="O85" s="42" t="s">
        <v>104</v>
      </c>
      <c r="P85" s="42" t="s">
        <v>100</v>
      </c>
      <c r="Q85" s="298"/>
    </row>
    <row r="86" spans="1:17" ht="30">
      <c r="A86" s="272"/>
      <c r="B86" s="28" t="s">
        <v>28</v>
      </c>
      <c r="C86" s="48">
        <v>145769.23322923077</v>
      </c>
      <c r="D86" s="48">
        <v>99000.002459999989</v>
      </c>
      <c r="E86" s="48">
        <v>46769.230769230773</v>
      </c>
      <c r="F86" s="42" t="s">
        <v>98</v>
      </c>
      <c r="G86" s="46" t="s">
        <v>98</v>
      </c>
      <c r="H86" s="43" t="s">
        <v>116</v>
      </c>
      <c r="I86" s="44" t="s">
        <v>116</v>
      </c>
      <c r="J86" s="44" t="s">
        <v>116</v>
      </c>
      <c r="K86" s="44" t="s">
        <v>116</v>
      </c>
      <c r="L86" s="42" t="s">
        <v>98</v>
      </c>
      <c r="M86" s="42" t="s">
        <v>98</v>
      </c>
      <c r="N86" s="42" t="s">
        <v>98</v>
      </c>
      <c r="O86" s="42" t="s">
        <v>98</v>
      </c>
      <c r="P86" s="42" t="s">
        <v>98</v>
      </c>
      <c r="Q86" s="299"/>
    </row>
    <row r="87" spans="1:17" ht="45">
      <c r="A87" s="272" t="s">
        <v>568</v>
      </c>
      <c r="B87" s="28" t="s">
        <v>26</v>
      </c>
      <c r="C87" s="48">
        <v>0</v>
      </c>
      <c r="D87" s="48">
        <v>0</v>
      </c>
      <c r="E87" s="48">
        <v>0</v>
      </c>
      <c r="F87" s="42" t="s">
        <v>98</v>
      </c>
      <c r="G87" s="46" t="s">
        <v>98</v>
      </c>
      <c r="H87" s="43" t="s">
        <v>119</v>
      </c>
      <c r="I87" s="44" t="s">
        <v>119</v>
      </c>
      <c r="J87" s="44" t="s">
        <v>119</v>
      </c>
      <c r="K87" s="44" t="s">
        <v>119</v>
      </c>
      <c r="L87" s="42" t="s">
        <v>118</v>
      </c>
      <c r="M87" s="42" t="s">
        <v>98</v>
      </c>
      <c r="N87" s="42" t="s">
        <v>117</v>
      </c>
      <c r="O87" s="42" t="s">
        <v>104</v>
      </c>
      <c r="P87" s="42" t="s">
        <v>100</v>
      </c>
      <c r="Q87" s="297" t="s">
        <v>505</v>
      </c>
    </row>
    <row r="88" spans="1:17" ht="45">
      <c r="A88" s="272"/>
      <c r="B88" s="28" t="s">
        <v>27</v>
      </c>
      <c r="C88" s="48">
        <v>30.591369999999998</v>
      </c>
      <c r="D88" s="48">
        <v>0</v>
      </c>
      <c r="E88" s="48">
        <v>30.591369999999998</v>
      </c>
      <c r="F88" s="42" t="s">
        <v>98</v>
      </c>
      <c r="G88" s="46" t="s">
        <v>98</v>
      </c>
      <c r="H88" s="43" t="s">
        <v>119</v>
      </c>
      <c r="I88" s="44" t="s">
        <v>119</v>
      </c>
      <c r="J88" s="44" t="s">
        <v>119</v>
      </c>
      <c r="K88" s="44" t="s">
        <v>119</v>
      </c>
      <c r="L88" s="42" t="s">
        <v>118</v>
      </c>
      <c r="M88" s="42" t="s">
        <v>98</v>
      </c>
      <c r="N88" s="42" t="s">
        <v>117</v>
      </c>
      <c r="O88" s="42" t="s">
        <v>104</v>
      </c>
      <c r="P88" s="42" t="s">
        <v>100</v>
      </c>
      <c r="Q88" s="298"/>
    </row>
    <row r="89" spans="1:17" ht="45">
      <c r="A89" s="272"/>
      <c r="B89" s="28">
        <v>2020</v>
      </c>
      <c r="C89" s="48">
        <v>943.36358400000006</v>
      </c>
      <c r="D89" s="48">
        <v>0</v>
      </c>
      <c r="E89" s="48">
        <v>943.36358400000006</v>
      </c>
      <c r="F89" s="42" t="s">
        <v>98</v>
      </c>
      <c r="G89" s="46" t="s">
        <v>98</v>
      </c>
      <c r="H89" s="43" t="s">
        <v>119</v>
      </c>
      <c r="I89" s="44" t="s">
        <v>119</v>
      </c>
      <c r="J89" s="44" t="s">
        <v>119</v>
      </c>
      <c r="K89" s="44" t="s">
        <v>119</v>
      </c>
      <c r="L89" s="42" t="s">
        <v>118</v>
      </c>
      <c r="M89" s="42" t="s">
        <v>98</v>
      </c>
      <c r="N89" s="42" t="s">
        <v>117</v>
      </c>
      <c r="O89" s="42" t="s">
        <v>104</v>
      </c>
      <c r="P89" s="42" t="s">
        <v>100</v>
      </c>
      <c r="Q89" s="298"/>
    </row>
    <row r="90" spans="1:17" ht="45">
      <c r="A90" s="272"/>
      <c r="B90" s="28">
        <v>2021</v>
      </c>
      <c r="C90" s="48">
        <v>973.52927999999986</v>
      </c>
      <c r="D90" s="48">
        <v>0</v>
      </c>
      <c r="E90" s="48">
        <v>973.52927999999986</v>
      </c>
      <c r="F90" s="42" t="s">
        <v>98</v>
      </c>
      <c r="G90" s="46" t="s">
        <v>98</v>
      </c>
      <c r="H90" s="43" t="s">
        <v>119</v>
      </c>
      <c r="I90" s="44" t="s">
        <v>119</v>
      </c>
      <c r="J90" s="44" t="s">
        <v>119</v>
      </c>
      <c r="K90" s="44" t="s">
        <v>119</v>
      </c>
      <c r="L90" s="42" t="s">
        <v>118</v>
      </c>
      <c r="M90" s="42" t="s">
        <v>98</v>
      </c>
      <c r="N90" s="42" t="s">
        <v>117</v>
      </c>
      <c r="O90" s="42" t="s">
        <v>104</v>
      </c>
      <c r="P90" s="42" t="s">
        <v>100</v>
      </c>
      <c r="Q90" s="298"/>
    </row>
    <row r="91" spans="1:17" ht="45">
      <c r="A91" s="272"/>
      <c r="B91" s="28">
        <v>2022</v>
      </c>
      <c r="C91" s="48">
        <v>1004.7004992</v>
      </c>
      <c r="D91" s="48">
        <v>0</v>
      </c>
      <c r="E91" s="48">
        <v>1004.7004992</v>
      </c>
      <c r="F91" s="42" t="s">
        <v>98</v>
      </c>
      <c r="G91" s="46" t="s">
        <v>98</v>
      </c>
      <c r="H91" s="43" t="s">
        <v>119</v>
      </c>
      <c r="I91" s="44" t="s">
        <v>119</v>
      </c>
      <c r="J91" s="44" t="s">
        <v>119</v>
      </c>
      <c r="K91" s="44" t="s">
        <v>119</v>
      </c>
      <c r="L91" s="42" t="s">
        <v>118</v>
      </c>
      <c r="M91" s="42" t="s">
        <v>98</v>
      </c>
      <c r="N91" s="42" t="s">
        <v>117</v>
      </c>
      <c r="O91" s="42" t="s">
        <v>104</v>
      </c>
      <c r="P91" s="42" t="s">
        <v>100</v>
      </c>
      <c r="Q91" s="298"/>
    </row>
    <row r="92" spans="1:17" ht="45">
      <c r="A92" s="272"/>
      <c r="B92" s="28" t="s">
        <v>28</v>
      </c>
      <c r="C92" s="48">
        <v>2921.5933631999997</v>
      </c>
      <c r="D92" s="48">
        <v>0</v>
      </c>
      <c r="E92" s="48">
        <v>2921.5933631999997</v>
      </c>
      <c r="F92" s="42" t="s">
        <v>98</v>
      </c>
      <c r="G92" s="46" t="s">
        <v>98</v>
      </c>
      <c r="H92" s="43" t="s">
        <v>119</v>
      </c>
      <c r="I92" s="44" t="s">
        <v>119</v>
      </c>
      <c r="J92" s="44" t="s">
        <v>119</v>
      </c>
      <c r="K92" s="44" t="s">
        <v>119</v>
      </c>
      <c r="L92" s="42" t="s">
        <v>98</v>
      </c>
      <c r="M92" s="42" t="s">
        <v>98</v>
      </c>
      <c r="N92" s="42" t="s">
        <v>98</v>
      </c>
      <c r="O92" s="42" t="s">
        <v>98</v>
      </c>
      <c r="P92" s="42" t="s">
        <v>98</v>
      </c>
      <c r="Q92" s="299"/>
    </row>
    <row r="93" spans="1:17" ht="45" customHeight="1">
      <c r="A93" s="272" t="s">
        <v>500</v>
      </c>
      <c r="B93" s="28" t="s">
        <v>26</v>
      </c>
      <c r="C93" s="48">
        <v>12096.903570026672</v>
      </c>
      <c r="D93" s="48">
        <v>12096.903570026672</v>
      </c>
      <c r="E93" s="48">
        <v>0</v>
      </c>
      <c r="F93" s="42" t="s">
        <v>98</v>
      </c>
      <c r="G93" s="46" t="s">
        <v>98</v>
      </c>
      <c r="H93" s="183" t="s">
        <v>930</v>
      </c>
      <c r="I93" s="183" t="s">
        <v>930</v>
      </c>
      <c r="J93" s="183" t="s">
        <v>930</v>
      </c>
      <c r="K93" s="183" t="s">
        <v>930</v>
      </c>
      <c r="L93" s="42" t="s">
        <v>96</v>
      </c>
      <c r="M93" s="42" t="s">
        <v>498</v>
      </c>
      <c r="N93" s="42" t="s">
        <v>98</v>
      </c>
      <c r="O93" s="42" t="s">
        <v>98</v>
      </c>
      <c r="P93" s="42" t="s">
        <v>98</v>
      </c>
      <c r="Q93" s="297" t="s">
        <v>513</v>
      </c>
    </row>
    <row r="94" spans="1:17" ht="45">
      <c r="A94" s="272"/>
      <c r="B94" s="28" t="s">
        <v>27</v>
      </c>
      <c r="C94" s="48">
        <v>6361.7954135284999</v>
      </c>
      <c r="D94" s="48">
        <v>6361.7954135284999</v>
      </c>
      <c r="E94" s="48">
        <v>0</v>
      </c>
      <c r="F94" s="42" t="s">
        <v>98</v>
      </c>
      <c r="G94" s="46" t="s">
        <v>98</v>
      </c>
      <c r="H94" s="62" t="s">
        <v>930</v>
      </c>
      <c r="I94" s="62" t="s">
        <v>930</v>
      </c>
      <c r="J94" s="62" t="s">
        <v>930</v>
      </c>
      <c r="K94" s="62" t="s">
        <v>930</v>
      </c>
      <c r="L94" s="42" t="s">
        <v>96</v>
      </c>
      <c r="M94" s="42" t="s">
        <v>498</v>
      </c>
      <c r="N94" s="42" t="s">
        <v>98</v>
      </c>
      <c r="O94" s="42" t="s">
        <v>98</v>
      </c>
      <c r="P94" s="42" t="s">
        <v>98</v>
      </c>
      <c r="Q94" s="298"/>
    </row>
    <row r="95" spans="1:17" ht="45">
      <c r="A95" s="272"/>
      <c r="B95" s="28">
        <v>2020</v>
      </c>
      <c r="C95" s="48">
        <v>9945.536759999999</v>
      </c>
      <c r="D95" s="48">
        <v>9945.536759999999</v>
      </c>
      <c r="E95" s="48">
        <v>0</v>
      </c>
      <c r="F95" s="42" t="s">
        <v>98</v>
      </c>
      <c r="G95" s="46" t="s">
        <v>98</v>
      </c>
      <c r="H95" s="62" t="s">
        <v>930</v>
      </c>
      <c r="I95" s="62" t="s">
        <v>930</v>
      </c>
      <c r="J95" s="62" t="s">
        <v>930</v>
      </c>
      <c r="K95" s="62" t="s">
        <v>930</v>
      </c>
      <c r="L95" s="42" t="s">
        <v>96</v>
      </c>
      <c r="M95" s="42" t="s">
        <v>499</v>
      </c>
      <c r="N95" s="42" t="s">
        <v>98</v>
      </c>
      <c r="O95" s="42" t="s">
        <v>98</v>
      </c>
      <c r="P95" s="42" t="s">
        <v>98</v>
      </c>
      <c r="Q95" s="298"/>
    </row>
    <row r="96" spans="1:17" ht="45">
      <c r="A96" s="272"/>
      <c r="B96" s="28">
        <v>2021</v>
      </c>
      <c r="C96" s="48">
        <v>10194.175178999998</v>
      </c>
      <c r="D96" s="48">
        <v>10194.175178999998</v>
      </c>
      <c r="E96" s="48">
        <v>0</v>
      </c>
      <c r="F96" s="42" t="s">
        <v>98</v>
      </c>
      <c r="G96" s="46" t="s">
        <v>98</v>
      </c>
      <c r="H96" s="62" t="s">
        <v>930</v>
      </c>
      <c r="I96" s="62" t="s">
        <v>930</v>
      </c>
      <c r="J96" s="62" t="s">
        <v>930</v>
      </c>
      <c r="K96" s="62" t="s">
        <v>930</v>
      </c>
      <c r="L96" s="42" t="s">
        <v>96</v>
      </c>
      <c r="M96" s="42" t="s">
        <v>499</v>
      </c>
      <c r="N96" s="42" t="s">
        <v>98</v>
      </c>
      <c r="O96" s="42" t="s">
        <v>98</v>
      </c>
      <c r="P96" s="42" t="s">
        <v>98</v>
      </c>
      <c r="Q96" s="298"/>
    </row>
    <row r="97" spans="1:17" ht="45">
      <c r="A97" s="272"/>
      <c r="B97" s="28">
        <v>2022</v>
      </c>
      <c r="C97" s="48">
        <v>10449.029558474997</v>
      </c>
      <c r="D97" s="48">
        <v>10449.029558474997</v>
      </c>
      <c r="E97" s="48">
        <v>0</v>
      </c>
      <c r="F97" s="42" t="s">
        <v>98</v>
      </c>
      <c r="G97" s="46" t="s">
        <v>98</v>
      </c>
      <c r="H97" s="62" t="s">
        <v>930</v>
      </c>
      <c r="I97" s="62" t="s">
        <v>930</v>
      </c>
      <c r="J97" s="62" t="s">
        <v>930</v>
      </c>
      <c r="K97" s="62" t="s">
        <v>930</v>
      </c>
      <c r="L97" s="42" t="s">
        <v>96</v>
      </c>
      <c r="M97" s="42" t="s">
        <v>499</v>
      </c>
      <c r="N97" s="42" t="s">
        <v>98</v>
      </c>
      <c r="O97" s="42" t="s">
        <v>98</v>
      </c>
      <c r="P97" s="42" t="s">
        <v>98</v>
      </c>
      <c r="Q97" s="298"/>
    </row>
    <row r="98" spans="1:17" ht="25.5">
      <c r="A98" s="272"/>
      <c r="B98" s="28" t="s">
        <v>28</v>
      </c>
      <c r="C98" s="48">
        <v>30588.741497474992</v>
      </c>
      <c r="D98" s="48">
        <v>30588.741497474992</v>
      </c>
      <c r="E98" s="48">
        <v>0</v>
      </c>
      <c r="F98" s="42" t="s">
        <v>98</v>
      </c>
      <c r="G98" s="46" t="s">
        <v>98</v>
      </c>
      <c r="H98" s="62" t="s">
        <v>930</v>
      </c>
      <c r="I98" s="62" t="s">
        <v>930</v>
      </c>
      <c r="J98" s="62" t="s">
        <v>930</v>
      </c>
      <c r="K98" s="62" t="s">
        <v>930</v>
      </c>
      <c r="L98" s="42" t="s">
        <v>98</v>
      </c>
      <c r="M98" s="42" t="s">
        <v>98</v>
      </c>
      <c r="N98" s="42" t="s">
        <v>98</v>
      </c>
      <c r="O98" s="42" t="s">
        <v>98</v>
      </c>
      <c r="P98" s="42" t="s">
        <v>98</v>
      </c>
      <c r="Q98" s="299"/>
    </row>
    <row r="99" spans="1:17" ht="30">
      <c r="A99" s="272" t="s">
        <v>569</v>
      </c>
      <c r="B99" s="28" t="s">
        <v>26</v>
      </c>
      <c r="C99" s="48">
        <v>15377.47241</v>
      </c>
      <c r="D99" s="48">
        <v>15297.47236</v>
      </c>
      <c r="E99" s="48">
        <v>80.000049999999973</v>
      </c>
      <c r="F99" s="42">
        <v>20283</v>
      </c>
      <c r="G99" s="46">
        <v>0.67820189904658634</v>
      </c>
      <c r="H99" s="43" t="s">
        <v>116</v>
      </c>
      <c r="I99" s="44" t="s">
        <v>116</v>
      </c>
      <c r="J99" s="44" t="s">
        <v>116</v>
      </c>
      <c r="K99" s="44" t="s">
        <v>116</v>
      </c>
      <c r="L99" s="42" t="s">
        <v>118</v>
      </c>
      <c r="M99" s="42" t="s">
        <v>112</v>
      </c>
      <c r="N99" s="42" t="s">
        <v>190</v>
      </c>
      <c r="O99" s="42" t="s">
        <v>104</v>
      </c>
      <c r="P99" s="42" t="s">
        <v>100</v>
      </c>
      <c r="Q99" s="297" t="s">
        <v>580</v>
      </c>
    </row>
    <row r="100" spans="1:17" ht="30">
      <c r="A100" s="272"/>
      <c r="B100" s="28" t="s">
        <v>27</v>
      </c>
      <c r="C100" s="48">
        <v>7247.5144700000001</v>
      </c>
      <c r="D100" s="48">
        <v>7046.36139</v>
      </c>
      <c r="E100" s="48">
        <v>201.15307999999996</v>
      </c>
      <c r="F100" s="42">
        <v>9968</v>
      </c>
      <c r="G100" s="46">
        <v>3.6502268053516175E-2</v>
      </c>
      <c r="H100" s="43" t="s">
        <v>116</v>
      </c>
      <c r="I100" s="44" t="s">
        <v>116</v>
      </c>
      <c r="J100" s="44" t="s">
        <v>116</v>
      </c>
      <c r="K100" s="44" t="s">
        <v>116</v>
      </c>
      <c r="L100" s="42" t="s">
        <v>118</v>
      </c>
      <c r="M100" s="42" t="s">
        <v>112</v>
      </c>
      <c r="N100" s="42" t="s">
        <v>190</v>
      </c>
      <c r="O100" s="42" t="s">
        <v>104</v>
      </c>
      <c r="P100" s="42" t="s">
        <v>100</v>
      </c>
      <c r="Q100" s="298"/>
    </row>
    <row r="101" spans="1:17" ht="30">
      <c r="A101" s="272"/>
      <c r="B101" s="28">
        <v>2020</v>
      </c>
      <c r="C101" s="48">
        <v>3906.9207099999999</v>
      </c>
      <c r="D101" s="48">
        <v>3780</v>
      </c>
      <c r="E101" s="48">
        <v>126.92071</v>
      </c>
      <c r="F101" s="42">
        <v>8162</v>
      </c>
      <c r="G101" s="46">
        <v>0.15263197679415555</v>
      </c>
      <c r="H101" s="43" t="s">
        <v>116</v>
      </c>
      <c r="I101" s="44" t="s">
        <v>116</v>
      </c>
      <c r="J101" s="44" t="s">
        <v>116</v>
      </c>
      <c r="K101" s="44" t="s">
        <v>116</v>
      </c>
      <c r="L101" s="42" t="s">
        <v>118</v>
      </c>
      <c r="M101" s="42" t="s">
        <v>97</v>
      </c>
      <c r="N101" s="42" t="s">
        <v>98</v>
      </c>
      <c r="O101" s="42" t="s">
        <v>104</v>
      </c>
      <c r="P101" s="42" t="s">
        <v>100</v>
      </c>
      <c r="Q101" s="298"/>
    </row>
    <row r="102" spans="1:17" ht="30">
      <c r="A102" s="272"/>
      <c r="B102" s="28">
        <v>2021</v>
      </c>
      <c r="C102" s="48">
        <v>130.42313999999999</v>
      </c>
      <c r="D102" s="48">
        <v>0</v>
      </c>
      <c r="E102" s="48">
        <v>130.42313999999999</v>
      </c>
      <c r="F102" s="42">
        <v>0</v>
      </c>
      <c r="G102" s="46" t="s">
        <v>98</v>
      </c>
      <c r="H102" s="43" t="s">
        <v>116</v>
      </c>
      <c r="I102" s="44" t="s">
        <v>116</v>
      </c>
      <c r="J102" s="44" t="s">
        <v>116</v>
      </c>
      <c r="K102" s="44" t="s">
        <v>116</v>
      </c>
      <c r="L102" s="42" t="s">
        <v>118</v>
      </c>
      <c r="M102" s="42" t="s">
        <v>97</v>
      </c>
      <c r="N102" s="42" t="s">
        <v>98</v>
      </c>
      <c r="O102" s="42" t="s">
        <v>104</v>
      </c>
      <c r="P102" s="42" t="s">
        <v>100</v>
      </c>
      <c r="Q102" s="298"/>
    </row>
    <row r="103" spans="1:17" ht="30">
      <c r="A103" s="272"/>
      <c r="B103" s="28">
        <v>2022</v>
      </c>
      <c r="C103" s="48">
        <v>133.92556999999999</v>
      </c>
      <c r="D103" s="48">
        <v>0</v>
      </c>
      <c r="E103" s="48">
        <v>133.92556999999999</v>
      </c>
      <c r="F103" s="42">
        <v>0</v>
      </c>
      <c r="G103" s="46" t="s">
        <v>98</v>
      </c>
      <c r="H103" s="43" t="s">
        <v>116</v>
      </c>
      <c r="I103" s="44" t="s">
        <v>116</v>
      </c>
      <c r="J103" s="44" t="s">
        <v>116</v>
      </c>
      <c r="K103" s="44" t="s">
        <v>116</v>
      </c>
      <c r="L103" s="42" t="s">
        <v>118</v>
      </c>
      <c r="M103" s="42" t="s">
        <v>97</v>
      </c>
      <c r="N103" s="42" t="s">
        <v>98</v>
      </c>
      <c r="O103" s="42" t="s">
        <v>104</v>
      </c>
      <c r="P103" s="42" t="s">
        <v>100</v>
      </c>
      <c r="Q103" s="298"/>
    </row>
    <row r="104" spans="1:17" ht="30">
      <c r="A104" s="272"/>
      <c r="B104" s="28" t="s">
        <v>28</v>
      </c>
      <c r="C104" s="48">
        <v>4171.2694199999996</v>
      </c>
      <c r="D104" s="48">
        <v>3780</v>
      </c>
      <c r="E104" s="48">
        <v>391.26941999999997</v>
      </c>
      <c r="F104" s="42">
        <v>8162</v>
      </c>
      <c r="G104" s="46">
        <v>0.16295930851271631</v>
      </c>
      <c r="H104" s="43" t="s">
        <v>116</v>
      </c>
      <c r="I104" s="44" t="s">
        <v>116</v>
      </c>
      <c r="J104" s="44" t="s">
        <v>116</v>
      </c>
      <c r="K104" s="44" t="s">
        <v>116</v>
      </c>
      <c r="L104" s="42" t="s">
        <v>98</v>
      </c>
      <c r="M104" s="42" t="s">
        <v>98</v>
      </c>
      <c r="N104" s="42" t="s">
        <v>98</v>
      </c>
      <c r="O104" s="42" t="s">
        <v>98</v>
      </c>
      <c r="P104" s="42" t="s">
        <v>98</v>
      </c>
      <c r="Q104" s="299"/>
    </row>
    <row r="105" spans="1:17" ht="30">
      <c r="A105" s="272" t="s">
        <v>570</v>
      </c>
      <c r="B105" s="28" t="s">
        <v>26</v>
      </c>
      <c r="C105" s="48">
        <v>1766.2201299999995</v>
      </c>
      <c r="D105" s="48">
        <v>1766.2201299999995</v>
      </c>
      <c r="E105" s="48">
        <v>0</v>
      </c>
      <c r="F105" s="42" t="s">
        <v>98</v>
      </c>
      <c r="G105" s="46" t="s">
        <v>98</v>
      </c>
      <c r="H105" s="43" t="s">
        <v>116</v>
      </c>
      <c r="I105" s="44" t="s">
        <v>116</v>
      </c>
      <c r="J105" s="44" t="s">
        <v>116</v>
      </c>
      <c r="K105" s="44" t="s">
        <v>116</v>
      </c>
      <c r="L105" s="42" t="s">
        <v>118</v>
      </c>
      <c r="M105" s="42" t="s">
        <v>112</v>
      </c>
      <c r="N105" s="42" t="s">
        <v>190</v>
      </c>
      <c r="O105" s="42" t="s">
        <v>104</v>
      </c>
      <c r="P105" s="42" t="s">
        <v>100</v>
      </c>
      <c r="Q105" s="297" t="s">
        <v>514</v>
      </c>
    </row>
    <row r="106" spans="1:17" ht="30">
      <c r="A106" s="272"/>
      <c r="B106" s="28" t="s">
        <v>27</v>
      </c>
      <c r="C106" s="48">
        <v>0</v>
      </c>
      <c r="D106" s="48">
        <v>0</v>
      </c>
      <c r="E106" s="48">
        <v>0</v>
      </c>
      <c r="F106" s="42" t="s">
        <v>98</v>
      </c>
      <c r="G106" s="46" t="s">
        <v>98</v>
      </c>
      <c r="H106" s="43" t="s">
        <v>116</v>
      </c>
      <c r="I106" s="44" t="s">
        <v>116</v>
      </c>
      <c r="J106" s="44" t="s">
        <v>116</v>
      </c>
      <c r="K106" s="44" t="s">
        <v>116</v>
      </c>
      <c r="L106" s="42" t="s">
        <v>118</v>
      </c>
      <c r="M106" s="42" t="s">
        <v>112</v>
      </c>
      <c r="N106" s="42" t="s">
        <v>190</v>
      </c>
      <c r="O106" s="42" t="s">
        <v>104</v>
      </c>
      <c r="P106" s="42" t="s">
        <v>100</v>
      </c>
      <c r="Q106" s="298"/>
    </row>
    <row r="107" spans="1:17" ht="30">
      <c r="A107" s="272"/>
      <c r="B107" s="28">
        <v>2020</v>
      </c>
      <c r="C107" s="48">
        <v>3486.6649999999995</v>
      </c>
      <c r="D107" s="48">
        <v>3486.6649999999995</v>
      </c>
      <c r="E107" s="48">
        <v>0</v>
      </c>
      <c r="F107" s="42" t="s">
        <v>98</v>
      </c>
      <c r="G107" s="46" t="s">
        <v>98</v>
      </c>
      <c r="H107" s="43" t="s">
        <v>116</v>
      </c>
      <c r="I107" s="44" t="s">
        <v>116</v>
      </c>
      <c r="J107" s="44" t="s">
        <v>116</v>
      </c>
      <c r="K107" s="44" t="s">
        <v>116</v>
      </c>
      <c r="L107" s="42" t="s">
        <v>118</v>
      </c>
      <c r="M107" s="42" t="s">
        <v>97</v>
      </c>
      <c r="N107" s="42" t="s">
        <v>98</v>
      </c>
      <c r="O107" s="42" t="s">
        <v>104</v>
      </c>
      <c r="P107" s="42" t="s">
        <v>100</v>
      </c>
      <c r="Q107" s="298"/>
    </row>
    <row r="108" spans="1:17" ht="30">
      <c r="A108" s="272"/>
      <c r="B108" s="28">
        <v>2021</v>
      </c>
      <c r="C108" s="48">
        <v>3990.7576799999997</v>
      </c>
      <c r="D108" s="48">
        <v>3990.7576799999997</v>
      </c>
      <c r="E108" s="48">
        <v>0</v>
      </c>
      <c r="F108" s="42" t="s">
        <v>98</v>
      </c>
      <c r="G108" s="46" t="s">
        <v>98</v>
      </c>
      <c r="H108" s="43" t="s">
        <v>116</v>
      </c>
      <c r="I108" s="44" t="s">
        <v>116</v>
      </c>
      <c r="J108" s="44" t="s">
        <v>116</v>
      </c>
      <c r="K108" s="44" t="s">
        <v>116</v>
      </c>
      <c r="L108" s="42" t="s">
        <v>118</v>
      </c>
      <c r="M108" s="42" t="s">
        <v>97</v>
      </c>
      <c r="N108" s="42" t="s">
        <v>98</v>
      </c>
      <c r="O108" s="42" t="s">
        <v>104</v>
      </c>
      <c r="P108" s="42" t="s">
        <v>100</v>
      </c>
      <c r="Q108" s="298"/>
    </row>
    <row r="109" spans="1:17" ht="30">
      <c r="A109" s="272"/>
      <c r="B109" s="28">
        <v>2022</v>
      </c>
      <c r="C109" s="48">
        <v>4030.5439999999999</v>
      </c>
      <c r="D109" s="48">
        <v>4030.5439999999999</v>
      </c>
      <c r="E109" s="48">
        <v>0</v>
      </c>
      <c r="F109" s="42" t="s">
        <v>98</v>
      </c>
      <c r="G109" s="46" t="s">
        <v>98</v>
      </c>
      <c r="H109" s="43" t="s">
        <v>116</v>
      </c>
      <c r="I109" s="44" t="s">
        <v>116</v>
      </c>
      <c r="J109" s="44" t="s">
        <v>116</v>
      </c>
      <c r="K109" s="44" t="s">
        <v>116</v>
      </c>
      <c r="L109" s="42" t="s">
        <v>118</v>
      </c>
      <c r="M109" s="42" t="s">
        <v>97</v>
      </c>
      <c r="N109" s="42" t="s">
        <v>98</v>
      </c>
      <c r="O109" s="42" t="s">
        <v>104</v>
      </c>
      <c r="P109" s="42" t="s">
        <v>100</v>
      </c>
      <c r="Q109" s="298"/>
    </row>
    <row r="110" spans="1:17" ht="30">
      <c r="A110" s="272"/>
      <c r="B110" s="28" t="s">
        <v>28</v>
      </c>
      <c r="C110" s="48">
        <v>11507.96668</v>
      </c>
      <c r="D110" s="48">
        <v>11507.96668</v>
      </c>
      <c r="E110" s="48">
        <v>0</v>
      </c>
      <c r="F110" s="42" t="s">
        <v>98</v>
      </c>
      <c r="G110" s="46" t="s">
        <v>98</v>
      </c>
      <c r="H110" s="43" t="s">
        <v>116</v>
      </c>
      <c r="I110" s="44" t="s">
        <v>116</v>
      </c>
      <c r="J110" s="44" t="s">
        <v>116</v>
      </c>
      <c r="K110" s="44" t="s">
        <v>116</v>
      </c>
      <c r="L110" s="42" t="s">
        <v>98</v>
      </c>
      <c r="M110" s="42" t="s">
        <v>98</v>
      </c>
      <c r="N110" s="42" t="s">
        <v>98</v>
      </c>
      <c r="O110" s="42" t="s">
        <v>98</v>
      </c>
      <c r="P110" s="42" t="s">
        <v>98</v>
      </c>
      <c r="Q110" s="299"/>
    </row>
    <row r="111" spans="1:17" ht="259.89999999999998" customHeight="1">
      <c r="A111" s="272" t="s">
        <v>497</v>
      </c>
      <c r="B111" s="28" t="s">
        <v>26</v>
      </c>
      <c r="C111" s="48">
        <v>8276.9003533112591</v>
      </c>
      <c r="D111" s="48">
        <v>8276.9003533112591</v>
      </c>
      <c r="E111" s="48">
        <v>0</v>
      </c>
      <c r="F111" s="42" t="s">
        <v>98</v>
      </c>
      <c r="G111" s="46" t="s">
        <v>98</v>
      </c>
      <c r="H111" s="43" t="s">
        <v>111</v>
      </c>
      <c r="I111" s="44" t="s">
        <v>95</v>
      </c>
      <c r="J111" s="44" t="s">
        <v>95</v>
      </c>
      <c r="K111" s="44" t="s">
        <v>95</v>
      </c>
      <c r="L111" s="42" t="s">
        <v>96</v>
      </c>
      <c r="M111" s="42" t="s">
        <v>132</v>
      </c>
      <c r="N111" s="42" t="s">
        <v>98</v>
      </c>
      <c r="O111" s="42" t="s">
        <v>104</v>
      </c>
      <c r="P111" s="42" t="s">
        <v>100</v>
      </c>
      <c r="Q111" s="297" t="s">
        <v>515</v>
      </c>
    </row>
    <row r="112" spans="1:17" ht="15" customHeight="1">
      <c r="A112" s="272"/>
      <c r="B112" s="28" t="s">
        <v>27</v>
      </c>
      <c r="C112" s="48">
        <v>7608.9843239386901</v>
      </c>
      <c r="D112" s="48">
        <v>7608.9843239386901</v>
      </c>
      <c r="E112" s="48">
        <v>0</v>
      </c>
      <c r="F112" s="42" t="s">
        <v>98</v>
      </c>
      <c r="G112" s="46" t="s">
        <v>98</v>
      </c>
      <c r="H112" s="43" t="s">
        <v>111</v>
      </c>
      <c r="I112" s="44" t="s">
        <v>95</v>
      </c>
      <c r="J112" s="44" t="s">
        <v>95</v>
      </c>
      <c r="K112" s="44" t="s">
        <v>95</v>
      </c>
      <c r="L112" s="42" t="s">
        <v>96</v>
      </c>
      <c r="M112" s="42" t="s">
        <v>132</v>
      </c>
      <c r="N112" s="42" t="s">
        <v>98</v>
      </c>
      <c r="O112" s="42" t="s">
        <v>104</v>
      </c>
      <c r="P112" s="42" t="s">
        <v>100</v>
      </c>
      <c r="Q112" s="298"/>
    </row>
    <row r="113" spans="1:17" ht="15" customHeight="1">
      <c r="A113" s="272"/>
      <c r="B113" s="28">
        <v>2020</v>
      </c>
      <c r="C113" s="48">
        <v>4087.2123300000003</v>
      </c>
      <c r="D113" s="48">
        <v>4087.2123300000003</v>
      </c>
      <c r="E113" s="48">
        <v>0</v>
      </c>
      <c r="F113" s="42" t="s">
        <v>98</v>
      </c>
      <c r="G113" s="46" t="s">
        <v>98</v>
      </c>
      <c r="H113" s="43" t="s">
        <v>111</v>
      </c>
      <c r="I113" s="44" t="s">
        <v>95</v>
      </c>
      <c r="J113" s="44" t="s">
        <v>95</v>
      </c>
      <c r="K113" s="44" t="s">
        <v>95</v>
      </c>
      <c r="L113" s="42" t="s">
        <v>96</v>
      </c>
      <c r="M113" s="42" t="s">
        <v>97</v>
      </c>
      <c r="N113" s="42" t="s">
        <v>98</v>
      </c>
      <c r="O113" s="42" t="s">
        <v>104</v>
      </c>
      <c r="P113" s="42" t="s">
        <v>100</v>
      </c>
      <c r="Q113" s="298"/>
    </row>
    <row r="114" spans="1:17" ht="15" customHeight="1">
      <c r="A114" s="272"/>
      <c r="B114" s="28">
        <v>2021</v>
      </c>
      <c r="C114" s="48">
        <v>4189.3926382499994</v>
      </c>
      <c r="D114" s="48">
        <v>4189.3926382499994</v>
      </c>
      <c r="E114" s="48">
        <v>0</v>
      </c>
      <c r="F114" s="42" t="s">
        <v>98</v>
      </c>
      <c r="G114" s="46" t="s">
        <v>98</v>
      </c>
      <c r="H114" s="43" t="s">
        <v>111</v>
      </c>
      <c r="I114" s="44" t="s">
        <v>95</v>
      </c>
      <c r="J114" s="44" t="s">
        <v>95</v>
      </c>
      <c r="K114" s="44" t="s">
        <v>95</v>
      </c>
      <c r="L114" s="42" t="s">
        <v>96</v>
      </c>
      <c r="M114" s="42" t="s">
        <v>97</v>
      </c>
      <c r="N114" s="42" t="s">
        <v>98</v>
      </c>
      <c r="O114" s="42" t="s">
        <v>104</v>
      </c>
      <c r="P114" s="42" t="s">
        <v>100</v>
      </c>
      <c r="Q114" s="298"/>
    </row>
    <row r="115" spans="1:17" ht="15" customHeight="1">
      <c r="A115" s="272"/>
      <c r="B115" s="28">
        <v>2022</v>
      </c>
      <c r="C115" s="48">
        <v>4294.1274542062492</v>
      </c>
      <c r="D115" s="48">
        <v>4294.1274542062492</v>
      </c>
      <c r="E115" s="48">
        <v>0</v>
      </c>
      <c r="F115" s="42" t="s">
        <v>98</v>
      </c>
      <c r="G115" s="46" t="s">
        <v>98</v>
      </c>
      <c r="H115" s="43" t="s">
        <v>111</v>
      </c>
      <c r="I115" s="44" t="s">
        <v>95</v>
      </c>
      <c r="J115" s="44" t="s">
        <v>95</v>
      </c>
      <c r="K115" s="44" t="s">
        <v>95</v>
      </c>
      <c r="L115" s="42" t="s">
        <v>96</v>
      </c>
      <c r="M115" s="42" t="s">
        <v>97</v>
      </c>
      <c r="N115" s="42" t="s">
        <v>98</v>
      </c>
      <c r="O115" s="42" t="s">
        <v>104</v>
      </c>
      <c r="P115" s="42" t="s">
        <v>100</v>
      </c>
      <c r="Q115" s="298"/>
    </row>
    <row r="116" spans="1:17" ht="252" customHeight="1">
      <c r="A116" s="272"/>
      <c r="B116" s="28" t="s">
        <v>28</v>
      </c>
      <c r="C116" s="48">
        <v>12570.732422456249</v>
      </c>
      <c r="D116" s="48">
        <v>12570.732422456249</v>
      </c>
      <c r="E116" s="48">
        <v>0</v>
      </c>
      <c r="F116" s="42" t="s">
        <v>98</v>
      </c>
      <c r="G116" s="46" t="s">
        <v>98</v>
      </c>
      <c r="H116" s="43" t="s">
        <v>111</v>
      </c>
      <c r="I116" s="44" t="s">
        <v>95</v>
      </c>
      <c r="J116" s="44" t="s">
        <v>95</v>
      </c>
      <c r="K116" s="44" t="s">
        <v>95</v>
      </c>
      <c r="L116" s="42" t="s">
        <v>98</v>
      </c>
      <c r="M116" s="42" t="s">
        <v>98</v>
      </c>
      <c r="N116" s="42" t="s">
        <v>98</v>
      </c>
      <c r="O116" s="42" t="s">
        <v>98</v>
      </c>
      <c r="P116" s="42" t="s">
        <v>98</v>
      </c>
      <c r="Q116" s="299"/>
    </row>
    <row r="117" spans="1:17" ht="52.5" customHeight="1">
      <c r="A117" s="272" t="s">
        <v>571</v>
      </c>
      <c r="B117" s="28" t="s">
        <v>26</v>
      </c>
      <c r="C117" s="315" t="s">
        <v>490</v>
      </c>
      <c r="D117" s="316"/>
      <c r="E117" s="316"/>
      <c r="F117" s="316"/>
      <c r="G117" s="316"/>
      <c r="H117" s="316"/>
      <c r="I117" s="316"/>
      <c r="J117" s="316"/>
      <c r="K117" s="316"/>
      <c r="L117" s="316"/>
      <c r="M117" s="316"/>
      <c r="N117" s="316"/>
      <c r="O117" s="316"/>
      <c r="P117" s="316"/>
      <c r="Q117" s="317"/>
    </row>
    <row r="118" spans="1:17" ht="12.75" customHeight="1">
      <c r="A118" s="272"/>
      <c r="B118" s="28" t="s">
        <v>27</v>
      </c>
      <c r="C118" s="318"/>
      <c r="D118" s="319"/>
      <c r="E118" s="319"/>
      <c r="F118" s="319"/>
      <c r="G118" s="319"/>
      <c r="H118" s="319"/>
      <c r="I118" s="319"/>
      <c r="J118" s="319"/>
      <c r="K118" s="319"/>
      <c r="L118" s="319"/>
      <c r="M118" s="319"/>
      <c r="N118" s="319"/>
      <c r="O118" s="319"/>
      <c r="P118" s="319"/>
      <c r="Q118" s="320"/>
    </row>
    <row r="119" spans="1:17" ht="12.75" customHeight="1">
      <c r="A119" s="272"/>
      <c r="B119" s="28">
        <v>2020</v>
      </c>
      <c r="C119" s="318"/>
      <c r="D119" s="319"/>
      <c r="E119" s="319"/>
      <c r="F119" s="319"/>
      <c r="G119" s="319"/>
      <c r="H119" s="319"/>
      <c r="I119" s="319"/>
      <c r="J119" s="319"/>
      <c r="K119" s="319"/>
      <c r="L119" s="319"/>
      <c r="M119" s="319"/>
      <c r="N119" s="319"/>
      <c r="O119" s="319"/>
      <c r="P119" s="319"/>
      <c r="Q119" s="320"/>
    </row>
    <row r="120" spans="1:17" ht="12.75" customHeight="1">
      <c r="A120" s="272"/>
      <c r="B120" s="28">
        <v>2021</v>
      </c>
      <c r="C120" s="318"/>
      <c r="D120" s="319"/>
      <c r="E120" s="319"/>
      <c r="F120" s="319"/>
      <c r="G120" s="319"/>
      <c r="H120" s="319"/>
      <c r="I120" s="319"/>
      <c r="J120" s="319"/>
      <c r="K120" s="319"/>
      <c r="L120" s="319"/>
      <c r="M120" s="319"/>
      <c r="N120" s="319"/>
      <c r="O120" s="319"/>
      <c r="P120" s="319"/>
      <c r="Q120" s="320"/>
    </row>
    <row r="121" spans="1:17" ht="12.75" customHeight="1">
      <c r="A121" s="272"/>
      <c r="B121" s="28">
        <v>2022</v>
      </c>
      <c r="C121" s="318"/>
      <c r="D121" s="319"/>
      <c r="E121" s="319"/>
      <c r="F121" s="319"/>
      <c r="G121" s="319"/>
      <c r="H121" s="319"/>
      <c r="I121" s="319"/>
      <c r="J121" s="319"/>
      <c r="K121" s="319"/>
      <c r="L121" s="319"/>
      <c r="M121" s="319"/>
      <c r="N121" s="319"/>
      <c r="O121" s="319"/>
      <c r="P121" s="319"/>
      <c r="Q121" s="320"/>
    </row>
    <row r="122" spans="1:17" ht="25.5">
      <c r="A122" s="272"/>
      <c r="B122" s="28" t="s">
        <v>28</v>
      </c>
      <c r="C122" s="321"/>
      <c r="D122" s="322"/>
      <c r="E122" s="322"/>
      <c r="F122" s="322"/>
      <c r="G122" s="322"/>
      <c r="H122" s="322"/>
      <c r="I122" s="322"/>
      <c r="J122" s="322"/>
      <c r="K122" s="322"/>
      <c r="L122" s="322"/>
      <c r="M122" s="322"/>
      <c r="N122" s="322"/>
      <c r="O122" s="322"/>
      <c r="P122" s="322"/>
      <c r="Q122" s="323"/>
    </row>
    <row r="123" spans="1:17" ht="15" customHeight="1">
      <c r="A123" s="272" t="s">
        <v>572</v>
      </c>
      <c r="B123" s="28" t="s">
        <v>26</v>
      </c>
      <c r="C123" s="315" t="s">
        <v>172</v>
      </c>
      <c r="D123" s="316"/>
      <c r="E123" s="316"/>
      <c r="F123" s="316"/>
      <c r="G123" s="316"/>
      <c r="H123" s="316"/>
      <c r="I123" s="316"/>
      <c r="J123" s="316"/>
      <c r="K123" s="316"/>
      <c r="L123" s="316"/>
      <c r="M123" s="316"/>
      <c r="N123" s="316"/>
      <c r="O123" s="316"/>
      <c r="P123" s="316"/>
      <c r="Q123" s="317"/>
    </row>
    <row r="124" spans="1:17" ht="15" customHeight="1">
      <c r="A124" s="272"/>
      <c r="B124" s="28" t="s">
        <v>27</v>
      </c>
      <c r="C124" s="318"/>
      <c r="D124" s="319"/>
      <c r="E124" s="319"/>
      <c r="F124" s="319"/>
      <c r="G124" s="319"/>
      <c r="H124" s="319"/>
      <c r="I124" s="319"/>
      <c r="J124" s="319"/>
      <c r="K124" s="319"/>
      <c r="L124" s="319"/>
      <c r="M124" s="319"/>
      <c r="N124" s="319"/>
      <c r="O124" s="319"/>
      <c r="P124" s="319"/>
      <c r="Q124" s="320"/>
    </row>
    <row r="125" spans="1:17" ht="15" customHeight="1">
      <c r="A125" s="272"/>
      <c r="B125" s="28">
        <v>2020</v>
      </c>
      <c r="C125" s="318"/>
      <c r="D125" s="319"/>
      <c r="E125" s="319"/>
      <c r="F125" s="319"/>
      <c r="G125" s="319"/>
      <c r="H125" s="319"/>
      <c r="I125" s="319"/>
      <c r="J125" s="319"/>
      <c r="K125" s="319"/>
      <c r="L125" s="319"/>
      <c r="M125" s="319"/>
      <c r="N125" s="319"/>
      <c r="O125" s="319"/>
      <c r="P125" s="319"/>
      <c r="Q125" s="320"/>
    </row>
    <row r="126" spans="1:17" ht="15" customHeight="1">
      <c r="A126" s="272"/>
      <c r="B126" s="28">
        <v>2021</v>
      </c>
      <c r="C126" s="318"/>
      <c r="D126" s="319"/>
      <c r="E126" s="319"/>
      <c r="F126" s="319"/>
      <c r="G126" s="319"/>
      <c r="H126" s="319"/>
      <c r="I126" s="319"/>
      <c r="J126" s="319"/>
      <c r="K126" s="319"/>
      <c r="L126" s="319"/>
      <c r="M126" s="319"/>
      <c r="N126" s="319"/>
      <c r="O126" s="319"/>
      <c r="P126" s="319"/>
      <c r="Q126" s="320"/>
    </row>
    <row r="127" spans="1:17" ht="15" customHeight="1">
      <c r="A127" s="272"/>
      <c r="B127" s="28">
        <v>2022</v>
      </c>
      <c r="C127" s="318"/>
      <c r="D127" s="319"/>
      <c r="E127" s="319"/>
      <c r="F127" s="319"/>
      <c r="G127" s="319"/>
      <c r="H127" s="319"/>
      <c r="I127" s="319"/>
      <c r="J127" s="319"/>
      <c r="K127" s="319"/>
      <c r="L127" s="319"/>
      <c r="M127" s="319"/>
      <c r="N127" s="319"/>
      <c r="O127" s="319"/>
      <c r="P127" s="319"/>
      <c r="Q127" s="320"/>
    </row>
    <row r="128" spans="1:17" ht="25.5">
      <c r="A128" s="272"/>
      <c r="B128" s="28" t="s">
        <v>28</v>
      </c>
      <c r="C128" s="321"/>
      <c r="D128" s="322"/>
      <c r="E128" s="322"/>
      <c r="F128" s="322"/>
      <c r="G128" s="322"/>
      <c r="H128" s="322"/>
      <c r="I128" s="322"/>
      <c r="J128" s="322"/>
      <c r="K128" s="322"/>
      <c r="L128" s="322"/>
      <c r="M128" s="322"/>
      <c r="N128" s="322"/>
      <c r="O128" s="322"/>
      <c r="P128" s="322"/>
      <c r="Q128" s="323"/>
    </row>
    <row r="129" spans="1:17" ht="66" customHeight="1">
      <c r="A129" s="272" t="s">
        <v>963</v>
      </c>
      <c r="B129" s="28" t="s">
        <v>26</v>
      </c>
      <c r="C129" s="48">
        <v>138.77038181940952</v>
      </c>
      <c r="D129" s="48">
        <v>138.77038181940952</v>
      </c>
      <c r="E129" s="48">
        <v>0</v>
      </c>
      <c r="F129" s="42" t="s">
        <v>98</v>
      </c>
      <c r="G129" s="46" t="s">
        <v>98</v>
      </c>
      <c r="H129" s="43" t="s">
        <v>965</v>
      </c>
      <c r="I129" s="44" t="s">
        <v>95</v>
      </c>
      <c r="J129" s="44" t="s">
        <v>95</v>
      </c>
      <c r="K129" s="44" t="s">
        <v>95</v>
      </c>
      <c r="L129" s="42" t="s">
        <v>96</v>
      </c>
      <c r="M129" s="42" t="s">
        <v>132</v>
      </c>
      <c r="N129" s="42" t="s">
        <v>98</v>
      </c>
      <c r="O129" s="42" t="s">
        <v>98</v>
      </c>
      <c r="P129" s="42" t="s">
        <v>98</v>
      </c>
      <c r="Q129" s="297" t="s">
        <v>509</v>
      </c>
    </row>
    <row r="130" spans="1:17" ht="66" customHeight="1">
      <c r="A130" s="272"/>
      <c r="B130" s="28" t="s">
        <v>27</v>
      </c>
      <c r="C130" s="48">
        <v>224.19758262324623</v>
      </c>
      <c r="D130" s="48">
        <v>224.19758262324623</v>
      </c>
      <c r="E130" s="48">
        <v>0</v>
      </c>
      <c r="F130" s="42" t="s">
        <v>98</v>
      </c>
      <c r="G130" s="46" t="s">
        <v>98</v>
      </c>
      <c r="H130" s="43" t="s">
        <v>965</v>
      </c>
      <c r="I130" s="44" t="s">
        <v>95</v>
      </c>
      <c r="J130" s="44" t="s">
        <v>95</v>
      </c>
      <c r="K130" s="44" t="s">
        <v>95</v>
      </c>
      <c r="L130" s="42" t="s">
        <v>96</v>
      </c>
      <c r="M130" s="42" t="s">
        <v>132</v>
      </c>
      <c r="N130" s="42" t="s">
        <v>98</v>
      </c>
      <c r="O130" s="42" t="s">
        <v>98</v>
      </c>
      <c r="P130" s="42" t="s">
        <v>98</v>
      </c>
      <c r="Q130" s="298"/>
    </row>
    <row r="131" spans="1:17" ht="66" customHeight="1">
      <c r="A131" s="272"/>
      <c r="B131" s="28">
        <v>2020</v>
      </c>
      <c r="C131" s="48">
        <v>492.72343000000006</v>
      </c>
      <c r="D131" s="48">
        <v>492.72343000000006</v>
      </c>
      <c r="E131" s="48">
        <v>0</v>
      </c>
      <c r="F131" s="42" t="s">
        <v>98</v>
      </c>
      <c r="G131" s="46" t="s">
        <v>98</v>
      </c>
      <c r="H131" s="43" t="s">
        <v>965</v>
      </c>
      <c r="I131" s="44" t="s">
        <v>95</v>
      </c>
      <c r="J131" s="44" t="s">
        <v>95</v>
      </c>
      <c r="K131" s="44" t="s">
        <v>95</v>
      </c>
      <c r="L131" s="42" t="s">
        <v>96</v>
      </c>
      <c r="M131" s="42" t="s">
        <v>97</v>
      </c>
      <c r="N131" s="42" t="s">
        <v>98</v>
      </c>
      <c r="O131" s="42" t="s">
        <v>98</v>
      </c>
      <c r="P131" s="42" t="s">
        <v>98</v>
      </c>
      <c r="Q131" s="298"/>
    </row>
    <row r="132" spans="1:17" ht="66" customHeight="1">
      <c r="A132" s="272"/>
      <c r="B132" s="28">
        <v>2021</v>
      </c>
      <c r="C132" s="48">
        <v>505.04151575000009</v>
      </c>
      <c r="D132" s="48">
        <v>505.04151575000009</v>
      </c>
      <c r="E132" s="48">
        <v>0</v>
      </c>
      <c r="F132" s="42" t="s">
        <v>98</v>
      </c>
      <c r="G132" s="46" t="s">
        <v>98</v>
      </c>
      <c r="H132" s="43" t="s">
        <v>965</v>
      </c>
      <c r="I132" s="44" t="s">
        <v>95</v>
      </c>
      <c r="J132" s="44" t="s">
        <v>95</v>
      </c>
      <c r="K132" s="44" t="s">
        <v>95</v>
      </c>
      <c r="L132" s="42" t="s">
        <v>96</v>
      </c>
      <c r="M132" s="42" t="s">
        <v>97</v>
      </c>
      <c r="N132" s="42" t="s">
        <v>98</v>
      </c>
      <c r="O132" s="42" t="s">
        <v>98</v>
      </c>
      <c r="P132" s="42" t="s">
        <v>98</v>
      </c>
      <c r="Q132" s="298"/>
    </row>
    <row r="133" spans="1:17" ht="66" customHeight="1">
      <c r="A133" s="272"/>
      <c r="B133" s="28">
        <v>2022</v>
      </c>
      <c r="C133" s="48">
        <v>517.66755364375001</v>
      </c>
      <c r="D133" s="48">
        <v>517.66755364375001</v>
      </c>
      <c r="E133" s="48">
        <v>0</v>
      </c>
      <c r="F133" s="42" t="s">
        <v>98</v>
      </c>
      <c r="G133" s="46" t="s">
        <v>98</v>
      </c>
      <c r="H133" s="43" t="s">
        <v>965</v>
      </c>
      <c r="I133" s="44" t="s">
        <v>95</v>
      </c>
      <c r="J133" s="44" t="s">
        <v>95</v>
      </c>
      <c r="K133" s="44" t="s">
        <v>95</v>
      </c>
      <c r="L133" s="42" t="s">
        <v>96</v>
      </c>
      <c r="M133" s="42" t="s">
        <v>97</v>
      </c>
      <c r="N133" s="42" t="s">
        <v>98</v>
      </c>
      <c r="O133" s="42" t="s">
        <v>98</v>
      </c>
      <c r="P133" s="42" t="s">
        <v>98</v>
      </c>
      <c r="Q133" s="298"/>
    </row>
    <row r="134" spans="1:17" ht="66" customHeight="1">
      <c r="A134" s="272"/>
      <c r="B134" s="28" t="s">
        <v>28</v>
      </c>
      <c r="C134" s="48">
        <v>1515.4324993937503</v>
      </c>
      <c r="D134" s="48">
        <v>1515.4324993937503</v>
      </c>
      <c r="E134" s="48">
        <v>0</v>
      </c>
      <c r="F134" s="42" t="s">
        <v>98</v>
      </c>
      <c r="G134" s="46" t="s">
        <v>98</v>
      </c>
      <c r="H134" s="43" t="s">
        <v>965</v>
      </c>
      <c r="I134" s="44" t="s">
        <v>95</v>
      </c>
      <c r="J134" s="44" t="s">
        <v>95</v>
      </c>
      <c r="K134" s="44" t="s">
        <v>95</v>
      </c>
      <c r="L134" s="42" t="s">
        <v>98</v>
      </c>
      <c r="M134" s="42" t="s">
        <v>98</v>
      </c>
      <c r="N134" s="42" t="s">
        <v>98</v>
      </c>
      <c r="O134" s="42" t="s">
        <v>98</v>
      </c>
      <c r="P134" s="42" t="s">
        <v>98</v>
      </c>
      <c r="Q134" s="299"/>
    </row>
    <row r="135" spans="1:17" ht="30" customHeight="1">
      <c r="A135" s="272" t="s">
        <v>964</v>
      </c>
      <c r="B135" s="28" t="s">
        <v>26</v>
      </c>
      <c r="C135" s="48">
        <v>8292.2653925881496</v>
      </c>
      <c r="D135" s="48">
        <v>8292.2653925881496</v>
      </c>
      <c r="E135" s="48">
        <v>0</v>
      </c>
      <c r="F135" s="42" t="s">
        <v>98</v>
      </c>
      <c r="G135" s="46" t="s">
        <v>98</v>
      </c>
      <c r="H135" s="43" t="s">
        <v>965</v>
      </c>
      <c r="I135" s="44" t="s">
        <v>95</v>
      </c>
      <c r="J135" s="44" t="s">
        <v>95</v>
      </c>
      <c r="K135" s="44" t="s">
        <v>95</v>
      </c>
      <c r="L135" s="42" t="s">
        <v>96</v>
      </c>
      <c r="M135" s="42" t="s">
        <v>103</v>
      </c>
      <c r="N135" s="42" t="s">
        <v>98</v>
      </c>
      <c r="O135" s="42" t="s">
        <v>98</v>
      </c>
      <c r="P135" s="42" t="s">
        <v>98</v>
      </c>
      <c r="Q135" s="297" t="s">
        <v>510</v>
      </c>
    </row>
    <row r="136" spans="1:17" ht="45">
      <c r="A136" s="272"/>
      <c r="B136" s="28" t="s">
        <v>27</v>
      </c>
      <c r="C136" s="48">
        <v>7114.2721632795847</v>
      </c>
      <c r="D136" s="48">
        <v>7114.2721632795847</v>
      </c>
      <c r="E136" s="48">
        <v>0</v>
      </c>
      <c r="F136" s="42" t="s">
        <v>98</v>
      </c>
      <c r="G136" s="46" t="s">
        <v>98</v>
      </c>
      <c r="H136" s="43" t="s">
        <v>965</v>
      </c>
      <c r="I136" s="44" t="s">
        <v>95</v>
      </c>
      <c r="J136" s="44" t="s">
        <v>95</v>
      </c>
      <c r="K136" s="44" t="s">
        <v>95</v>
      </c>
      <c r="L136" s="42" t="s">
        <v>96</v>
      </c>
      <c r="M136" s="42" t="s">
        <v>103</v>
      </c>
      <c r="N136" s="42" t="s">
        <v>98</v>
      </c>
      <c r="O136" s="42" t="s">
        <v>98</v>
      </c>
      <c r="P136" s="42" t="s">
        <v>98</v>
      </c>
      <c r="Q136" s="298"/>
    </row>
    <row r="137" spans="1:17" ht="45">
      <c r="A137" s="272"/>
      <c r="B137" s="28">
        <v>2020</v>
      </c>
      <c r="C137" s="48">
        <v>10629.577950000003</v>
      </c>
      <c r="D137" s="48">
        <v>10629.577950000003</v>
      </c>
      <c r="E137" s="48">
        <v>0</v>
      </c>
      <c r="F137" s="42" t="s">
        <v>98</v>
      </c>
      <c r="G137" s="46" t="s">
        <v>98</v>
      </c>
      <c r="H137" s="43" t="s">
        <v>965</v>
      </c>
      <c r="I137" s="44" t="s">
        <v>95</v>
      </c>
      <c r="J137" s="44" t="s">
        <v>95</v>
      </c>
      <c r="K137" s="44" t="s">
        <v>95</v>
      </c>
      <c r="L137" s="42" t="s">
        <v>96</v>
      </c>
      <c r="M137" s="42" t="s">
        <v>103</v>
      </c>
      <c r="N137" s="42" t="s">
        <v>98</v>
      </c>
      <c r="O137" s="42" t="s">
        <v>98</v>
      </c>
      <c r="P137" s="42" t="s">
        <v>98</v>
      </c>
      <c r="Q137" s="298"/>
    </row>
    <row r="138" spans="1:17" ht="45">
      <c r="A138" s="272"/>
      <c r="B138" s="28">
        <v>2021</v>
      </c>
      <c r="C138" s="48">
        <v>10895.317398750003</v>
      </c>
      <c r="D138" s="48">
        <v>10895.317398750003</v>
      </c>
      <c r="E138" s="48">
        <v>0</v>
      </c>
      <c r="F138" s="42" t="s">
        <v>98</v>
      </c>
      <c r="G138" s="46" t="s">
        <v>98</v>
      </c>
      <c r="H138" s="43" t="s">
        <v>965</v>
      </c>
      <c r="I138" s="44" t="s">
        <v>95</v>
      </c>
      <c r="J138" s="44" t="s">
        <v>95</v>
      </c>
      <c r="K138" s="44" t="s">
        <v>95</v>
      </c>
      <c r="L138" s="42" t="s">
        <v>96</v>
      </c>
      <c r="M138" s="42" t="s">
        <v>103</v>
      </c>
      <c r="N138" s="42" t="s">
        <v>98</v>
      </c>
      <c r="O138" s="42" t="s">
        <v>98</v>
      </c>
      <c r="P138" s="42" t="s">
        <v>98</v>
      </c>
      <c r="Q138" s="298"/>
    </row>
    <row r="139" spans="1:17" ht="45">
      <c r="A139" s="272"/>
      <c r="B139" s="28">
        <v>2022</v>
      </c>
      <c r="C139" s="48">
        <v>11167.700333718753</v>
      </c>
      <c r="D139" s="48">
        <v>11167.700333718753</v>
      </c>
      <c r="E139" s="48">
        <v>0</v>
      </c>
      <c r="F139" s="42" t="s">
        <v>98</v>
      </c>
      <c r="G139" s="46" t="s">
        <v>98</v>
      </c>
      <c r="H139" s="43" t="s">
        <v>965</v>
      </c>
      <c r="I139" s="44" t="s">
        <v>95</v>
      </c>
      <c r="J139" s="44" t="s">
        <v>95</v>
      </c>
      <c r="K139" s="44" t="s">
        <v>95</v>
      </c>
      <c r="L139" s="42" t="s">
        <v>96</v>
      </c>
      <c r="M139" s="42" t="s">
        <v>103</v>
      </c>
      <c r="N139" s="42" t="s">
        <v>98</v>
      </c>
      <c r="O139" s="42" t="s">
        <v>98</v>
      </c>
      <c r="P139" s="42" t="s">
        <v>98</v>
      </c>
      <c r="Q139" s="298"/>
    </row>
    <row r="140" spans="1:17" ht="45">
      <c r="A140" s="272"/>
      <c r="B140" s="28" t="s">
        <v>28</v>
      </c>
      <c r="C140" s="48">
        <v>32692.595682468756</v>
      </c>
      <c r="D140" s="48">
        <v>32692.595682468756</v>
      </c>
      <c r="E140" s="48">
        <v>0</v>
      </c>
      <c r="F140" s="42" t="s">
        <v>98</v>
      </c>
      <c r="G140" s="46" t="s">
        <v>98</v>
      </c>
      <c r="H140" s="43" t="s">
        <v>965</v>
      </c>
      <c r="I140" s="44" t="s">
        <v>95</v>
      </c>
      <c r="J140" s="44" t="s">
        <v>95</v>
      </c>
      <c r="K140" s="44" t="s">
        <v>95</v>
      </c>
      <c r="L140" s="42" t="s">
        <v>98</v>
      </c>
      <c r="M140" s="42" t="s">
        <v>98</v>
      </c>
      <c r="N140" s="42" t="s">
        <v>98</v>
      </c>
      <c r="O140" s="42" t="s">
        <v>98</v>
      </c>
      <c r="P140" s="42" t="s">
        <v>98</v>
      </c>
      <c r="Q140" s="299"/>
    </row>
    <row r="141" spans="1:17" ht="60" customHeight="1">
      <c r="A141" s="272" t="s">
        <v>476</v>
      </c>
      <c r="B141" s="28" t="s">
        <v>26</v>
      </c>
      <c r="C141" s="48">
        <v>11297.428791991495</v>
      </c>
      <c r="D141" s="48">
        <v>193270.24428669442</v>
      </c>
      <c r="E141" s="48">
        <v>32282.843990076359</v>
      </c>
      <c r="F141" s="42">
        <v>5710</v>
      </c>
      <c r="G141" s="46">
        <v>39.501416510817997</v>
      </c>
      <c r="H141" s="43" t="s">
        <v>109</v>
      </c>
      <c r="I141" s="44" t="s">
        <v>95</v>
      </c>
      <c r="J141" s="44" t="s">
        <v>95</v>
      </c>
      <c r="K141" s="44" t="s">
        <v>95</v>
      </c>
      <c r="L141" s="42" t="s">
        <v>96</v>
      </c>
      <c r="M141" s="42" t="s">
        <v>103</v>
      </c>
      <c r="N141" s="42" t="s">
        <v>98</v>
      </c>
      <c r="O141" s="42" t="s">
        <v>99</v>
      </c>
      <c r="P141" s="42" t="s">
        <v>121</v>
      </c>
      <c r="Q141" s="297" t="s">
        <v>506</v>
      </c>
    </row>
    <row r="142" spans="1:17" ht="60" customHeight="1">
      <c r="A142" s="272"/>
      <c r="B142" s="28" t="s">
        <v>27</v>
      </c>
      <c r="C142" s="48">
        <v>154893.53216939216</v>
      </c>
      <c r="D142" s="48">
        <v>148742.52407152695</v>
      </c>
      <c r="E142" s="48">
        <v>6151.0080978652013</v>
      </c>
      <c r="F142" s="42">
        <v>5710</v>
      </c>
      <c r="G142" s="46">
        <v>27.126713164517014</v>
      </c>
      <c r="H142" s="43" t="s">
        <v>109</v>
      </c>
      <c r="I142" s="44" t="s">
        <v>95</v>
      </c>
      <c r="J142" s="44" t="s">
        <v>95</v>
      </c>
      <c r="K142" s="44" t="s">
        <v>95</v>
      </c>
      <c r="L142" s="42" t="s">
        <v>96</v>
      </c>
      <c r="M142" s="42" t="s">
        <v>103</v>
      </c>
      <c r="N142" s="42" t="s">
        <v>98</v>
      </c>
      <c r="O142" s="42" t="s">
        <v>99</v>
      </c>
      <c r="P142" s="42" t="s">
        <v>121</v>
      </c>
      <c r="Q142" s="298"/>
    </row>
    <row r="143" spans="1:17" ht="60" customHeight="1">
      <c r="A143" s="272"/>
      <c r="B143" s="28">
        <v>2020</v>
      </c>
      <c r="C143" s="48">
        <v>169393.84907199146</v>
      </c>
      <c r="D143" s="48">
        <v>158096.42027999996</v>
      </c>
      <c r="E143" s="48">
        <v>11297.428791991495</v>
      </c>
      <c r="F143" s="42">
        <v>2768.666666666667</v>
      </c>
      <c r="G143" s="46">
        <v>61.182464148323419</v>
      </c>
      <c r="H143" s="43" t="s">
        <v>109</v>
      </c>
      <c r="I143" s="44" t="s">
        <v>95</v>
      </c>
      <c r="J143" s="44" t="s">
        <v>95</v>
      </c>
      <c r="K143" s="44" t="s">
        <v>95</v>
      </c>
      <c r="L143" s="42" t="s">
        <v>96</v>
      </c>
      <c r="M143" s="42" t="s">
        <v>103</v>
      </c>
      <c r="N143" s="42" t="s">
        <v>98</v>
      </c>
      <c r="O143" s="42" t="s">
        <v>99</v>
      </c>
      <c r="P143" s="42" t="s">
        <v>121</v>
      </c>
      <c r="Q143" s="298"/>
    </row>
    <row r="144" spans="1:17" ht="60" customHeight="1">
      <c r="A144" s="272"/>
      <c r="B144" s="28">
        <v>2021</v>
      </c>
      <c r="C144" s="48">
        <v>173628.69529879122</v>
      </c>
      <c r="D144" s="48">
        <v>162048.83078699996</v>
      </c>
      <c r="E144" s="48">
        <v>11579.864511791282</v>
      </c>
      <c r="F144" s="42">
        <v>2768.666666666667</v>
      </c>
      <c r="G144" s="46">
        <v>62.712025752031494</v>
      </c>
      <c r="H144" s="43" t="s">
        <v>109</v>
      </c>
      <c r="I144" s="44" t="s">
        <v>95</v>
      </c>
      <c r="J144" s="44" t="s">
        <v>95</v>
      </c>
      <c r="K144" s="44" t="s">
        <v>95</v>
      </c>
      <c r="L144" s="42" t="s">
        <v>96</v>
      </c>
      <c r="M144" s="42" t="s">
        <v>103</v>
      </c>
      <c r="N144" s="42" t="s">
        <v>98</v>
      </c>
      <c r="O144" s="42" t="s">
        <v>99</v>
      </c>
      <c r="P144" s="42" t="s">
        <v>121</v>
      </c>
      <c r="Q144" s="298"/>
    </row>
    <row r="145" spans="1:17" ht="60" customHeight="1">
      <c r="A145" s="272"/>
      <c r="B145" s="28">
        <v>2022</v>
      </c>
      <c r="C145" s="48">
        <v>177969.41268126099</v>
      </c>
      <c r="D145" s="48">
        <v>166100.05155667494</v>
      </c>
      <c r="E145" s="48">
        <v>11869.361124586061</v>
      </c>
      <c r="F145" s="42">
        <v>2768.666666666667</v>
      </c>
      <c r="G145" s="46">
        <v>64.279826395832274</v>
      </c>
      <c r="H145" s="43" t="s">
        <v>109</v>
      </c>
      <c r="I145" s="44" t="s">
        <v>95</v>
      </c>
      <c r="J145" s="44" t="s">
        <v>95</v>
      </c>
      <c r="K145" s="44" t="s">
        <v>95</v>
      </c>
      <c r="L145" s="42" t="s">
        <v>96</v>
      </c>
      <c r="M145" s="42" t="s">
        <v>103</v>
      </c>
      <c r="N145" s="42" t="s">
        <v>98</v>
      </c>
      <c r="O145" s="42" t="s">
        <v>99</v>
      </c>
      <c r="P145" s="42" t="s">
        <v>121</v>
      </c>
      <c r="Q145" s="298"/>
    </row>
    <row r="146" spans="1:17" ht="60" customHeight="1">
      <c r="A146" s="272"/>
      <c r="B146" s="28" t="s">
        <v>28</v>
      </c>
      <c r="C146" s="48">
        <v>520991.9570520437</v>
      </c>
      <c r="D146" s="48">
        <v>486245.30262367486</v>
      </c>
      <c r="E146" s="48">
        <v>34746.654428368834</v>
      </c>
      <c r="F146" s="42">
        <v>5710</v>
      </c>
      <c r="G146" s="46">
        <v>91.242024002109233</v>
      </c>
      <c r="H146" s="43" t="s">
        <v>109</v>
      </c>
      <c r="I146" s="44" t="s">
        <v>95</v>
      </c>
      <c r="J146" s="44" t="s">
        <v>95</v>
      </c>
      <c r="K146" s="44" t="s">
        <v>95</v>
      </c>
      <c r="L146" s="42" t="s">
        <v>98</v>
      </c>
      <c r="M146" s="42" t="s">
        <v>98</v>
      </c>
      <c r="N146" s="42" t="s">
        <v>98</v>
      </c>
      <c r="O146" s="42" t="s">
        <v>98</v>
      </c>
      <c r="P146" s="42" t="s">
        <v>98</v>
      </c>
      <c r="Q146" s="299"/>
    </row>
    <row r="147" spans="1:17" ht="243" customHeight="1">
      <c r="A147" s="272" t="s">
        <v>489</v>
      </c>
      <c r="B147" s="29" t="s">
        <v>26</v>
      </c>
      <c r="C147" s="48">
        <v>322130.40668000001</v>
      </c>
      <c r="D147" s="48">
        <v>244279</v>
      </c>
      <c r="E147" s="48">
        <v>77851.40668</v>
      </c>
      <c r="F147" s="42">
        <v>25597</v>
      </c>
      <c r="G147" s="49">
        <v>12.584693779739814</v>
      </c>
      <c r="H147" s="43" t="s">
        <v>111</v>
      </c>
      <c r="I147" s="44" t="s">
        <v>105</v>
      </c>
      <c r="J147" s="44" t="s">
        <v>105</v>
      </c>
      <c r="K147" s="44" t="s">
        <v>105</v>
      </c>
      <c r="L147" s="42" t="s">
        <v>536</v>
      </c>
      <c r="M147" s="42" t="s">
        <v>191</v>
      </c>
      <c r="N147" s="42" t="s">
        <v>504</v>
      </c>
      <c r="O147" s="42" t="s">
        <v>104</v>
      </c>
      <c r="P147" s="42" t="s">
        <v>100</v>
      </c>
      <c r="Q147" s="297" t="s">
        <v>579</v>
      </c>
    </row>
    <row r="148" spans="1:17" ht="243" customHeight="1">
      <c r="A148" s="272"/>
      <c r="B148" s="29" t="s">
        <v>27</v>
      </c>
      <c r="C148" s="48">
        <v>167440.50554999997</v>
      </c>
      <c r="D148" s="48">
        <v>122576.75843999998</v>
      </c>
      <c r="E148" s="48">
        <v>44863.747110000004</v>
      </c>
      <c r="F148" s="42">
        <v>25597</v>
      </c>
      <c r="G148" s="49">
        <v>6.5414113196859001</v>
      </c>
      <c r="H148" s="43" t="s">
        <v>111</v>
      </c>
      <c r="I148" s="44" t="s">
        <v>105</v>
      </c>
      <c r="J148" s="44" t="s">
        <v>105</v>
      </c>
      <c r="K148" s="44" t="s">
        <v>105</v>
      </c>
      <c r="L148" s="42" t="s">
        <v>536</v>
      </c>
      <c r="M148" s="42" t="s">
        <v>191</v>
      </c>
      <c r="N148" s="42" t="s">
        <v>504</v>
      </c>
      <c r="O148" s="42" t="s">
        <v>104</v>
      </c>
      <c r="P148" s="42" t="s">
        <v>100</v>
      </c>
      <c r="Q148" s="298"/>
    </row>
    <row r="149" spans="1:17" ht="243" customHeight="1">
      <c r="A149" s="272"/>
      <c r="B149" s="29">
        <v>2020</v>
      </c>
      <c r="C149" s="48">
        <v>199749.33939287963</v>
      </c>
      <c r="D149" s="48">
        <v>173375.27758525871</v>
      </c>
      <c r="E149" s="48">
        <v>26374.061807620925</v>
      </c>
      <c r="F149" s="42">
        <v>13265.666666666668</v>
      </c>
      <c r="G149" s="49">
        <v>15.057617865131514</v>
      </c>
      <c r="H149" s="43" t="s">
        <v>111</v>
      </c>
      <c r="I149" s="44" t="s">
        <v>105</v>
      </c>
      <c r="J149" s="44" t="s">
        <v>105</v>
      </c>
      <c r="K149" s="44" t="s">
        <v>105</v>
      </c>
      <c r="L149" s="42" t="s">
        <v>536</v>
      </c>
      <c r="M149" s="42" t="s">
        <v>98</v>
      </c>
      <c r="N149" s="42" t="s">
        <v>504</v>
      </c>
      <c r="O149" s="42" t="s">
        <v>104</v>
      </c>
      <c r="P149" s="42" t="s">
        <v>100</v>
      </c>
      <c r="Q149" s="298"/>
    </row>
    <row r="150" spans="1:17" ht="243" customHeight="1">
      <c r="A150" s="272"/>
      <c r="B150" s="29">
        <v>2021</v>
      </c>
      <c r="C150" s="48">
        <v>204742.92287770161</v>
      </c>
      <c r="D150" s="48">
        <v>177709.50952489016</v>
      </c>
      <c r="E150" s="48">
        <v>27033.413352811447</v>
      </c>
      <c r="F150" s="42">
        <v>13265.666666666668</v>
      </c>
      <c r="G150" s="49">
        <v>15.434047004374822</v>
      </c>
      <c r="H150" s="43" t="s">
        <v>111</v>
      </c>
      <c r="I150" s="44" t="s">
        <v>105</v>
      </c>
      <c r="J150" s="44" t="s">
        <v>105</v>
      </c>
      <c r="K150" s="44" t="s">
        <v>105</v>
      </c>
      <c r="L150" s="42" t="s">
        <v>536</v>
      </c>
      <c r="M150" s="42" t="s">
        <v>98</v>
      </c>
      <c r="N150" s="42" t="s">
        <v>504</v>
      </c>
      <c r="O150" s="42" t="s">
        <v>104</v>
      </c>
      <c r="P150" s="42" t="s">
        <v>100</v>
      </c>
      <c r="Q150" s="298"/>
    </row>
    <row r="151" spans="1:17" ht="243" customHeight="1">
      <c r="A151" s="272"/>
      <c r="B151" s="29">
        <v>2022</v>
      </c>
      <c r="C151" s="48">
        <v>209861.17094964412</v>
      </c>
      <c r="D151" s="48">
        <v>182151.92226301238</v>
      </c>
      <c r="E151" s="48">
        <v>27709.24868663173</v>
      </c>
      <c r="F151" s="42">
        <v>13265.666666666668</v>
      </c>
      <c r="G151" s="49">
        <v>15.819873680150069</v>
      </c>
      <c r="H151" s="43" t="s">
        <v>111</v>
      </c>
      <c r="I151" s="44" t="s">
        <v>105</v>
      </c>
      <c r="J151" s="44" t="s">
        <v>105</v>
      </c>
      <c r="K151" s="44" t="s">
        <v>105</v>
      </c>
      <c r="L151" s="42" t="s">
        <v>536</v>
      </c>
      <c r="M151" s="42" t="s">
        <v>98</v>
      </c>
      <c r="N151" s="42" t="s">
        <v>504</v>
      </c>
      <c r="O151" s="42" t="s">
        <v>104</v>
      </c>
      <c r="P151" s="42" t="s">
        <v>100</v>
      </c>
      <c r="Q151" s="298"/>
    </row>
    <row r="152" spans="1:17" ht="243" customHeight="1">
      <c r="A152" s="272"/>
      <c r="B152" s="29" t="s">
        <v>28</v>
      </c>
      <c r="C152" s="48">
        <v>981209.19166022539</v>
      </c>
      <c r="D152" s="48">
        <v>900092.46781316132</v>
      </c>
      <c r="E152" s="48">
        <v>81116.723847064102</v>
      </c>
      <c r="F152" s="42">
        <v>25597</v>
      </c>
      <c r="G152" s="49">
        <v>38.332976194875393</v>
      </c>
      <c r="H152" s="43" t="s">
        <v>111</v>
      </c>
      <c r="I152" s="44" t="s">
        <v>105</v>
      </c>
      <c r="J152" s="44" t="s">
        <v>105</v>
      </c>
      <c r="K152" s="44" t="s">
        <v>105</v>
      </c>
      <c r="L152" s="42" t="s">
        <v>98</v>
      </c>
      <c r="M152" s="42" t="s">
        <v>98</v>
      </c>
      <c r="N152" s="42" t="s">
        <v>98</v>
      </c>
      <c r="O152" s="42" t="s">
        <v>98</v>
      </c>
      <c r="P152" s="42" t="s">
        <v>98</v>
      </c>
      <c r="Q152" s="299"/>
    </row>
    <row r="153" spans="1:17" ht="33" customHeight="1">
      <c r="A153" s="272" t="s">
        <v>573</v>
      </c>
      <c r="B153" s="28" t="s">
        <v>26</v>
      </c>
      <c r="C153" s="48">
        <v>0</v>
      </c>
      <c r="D153" s="48">
        <v>0</v>
      </c>
      <c r="E153" s="48">
        <v>0</v>
      </c>
      <c r="F153" s="42">
        <v>0</v>
      </c>
      <c r="G153" s="46" t="s">
        <v>98</v>
      </c>
      <c r="H153" s="43" t="s">
        <v>116</v>
      </c>
      <c r="I153" s="44" t="s">
        <v>116</v>
      </c>
      <c r="J153" s="44" t="s">
        <v>116</v>
      </c>
      <c r="K153" s="44" t="s">
        <v>116</v>
      </c>
      <c r="L153" s="42" t="s">
        <v>118</v>
      </c>
      <c r="M153" s="42" t="s">
        <v>98</v>
      </c>
      <c r="N153" s="42" t="s">
        <v>117</v>
      </c>
      <c r="O153" s="42" t="s">
        <v>104</v>
      </c>
      <c r="P153" s="42" t="s">
        <v>100</v>
      </c>
      <c r="Q153" s="297" t="s">
        <v>516</v>
      </c>
    </row>
    <row r="154" spans="1:17" ht="30">
      <c r="A154" s="272"/>
      <c r="B154" s="28" t="s">
        <v>27</v>
      </c>
      <c r="C154" s="48">
        <v>3872.31034</v>
      </c>
      <c r="D154" s="48">
        <v>3644.23054</v>
      </c>
      <c r="E154" s="48">
        <v>228.07980000000003</v>
      </c>
      <c r="F154" s="42">
        <v>25597</v>
      </c>
      <c r="G154" s="46">
        <v>0.15127985076376138</v>
      </c>
      <c r="H154" s="43" t="s">
        <v>116</v>
      </c>
      <c r="I154" s="44" t="s">
        <v>116</v>
      </c>
      <c r="J154" s="44" t="s">
        <v>116</v>
      </c>
      <c r="K154" s="44" t="s">
        <v>116</v>
      </c>
      <c r="L154" s="42" t="s">
        <v>118</v>
      </c>
      <c r="M154" s="42" t="s">
        <v>98</v>
      </c>
      <c r="N154" s="42" t="s">
        <v>117</v>
      </c>
      <c r="O154" s="42" t="s">
        <v>104</v>
      </c>
      <c r="P154" s="42" t="s">
        <v>100</v>
      </c>
      <c r="Q154" s="298"/>
    </row>
    <row r="155" spans="1:17" ht="30">
      <c r="A155" s="272"/>
      <c r="B155" s="28">
        <v>2020</v>
      </c>
      <c r="C155" s="48">
        <v>3405.0597451822796</v>
      </c>
      <c r="D155" s="48">
        <v>2575.5392324166141</v>
      </c>
      <c r="E155" s="48">
        <v>829.52051276566556</v>
      </c>
      <c r="F155" s="42">
        <v>25597</v>
      </c>
      <c r="G155" s="46">
        <v>0.13302573524953235</v>
      </c>
      <c r="H155" s="43" t="s">
        <v>116</v>
      </c>
      <c r="I155" s="44" t="s">
        <v>116</v>
      </c>
      <c r="J155" s="44" t="s">
        <v>116</v>
      </c>
      <c r="K155" s="44" t="s">
        <v>116</v>
      </c>
      <c r="L155" s="42" t="s">
        <v>118</v>
      </c>
      <c r="M155" s="42" t="s">
        <v>98</v>
      </c>
      <c r="N155" s="42" t="s">
        <v>117</v>
      </c>
      <c r="O155" s="42" t="s">
        <v>104</v>
      </c>
      <c r="P155" s="42" t="s">
        <v>100</v>
      </c>
      <c r="Q155" s="298"/>
    </row>
    <row r="156" spans="1:17" ht="30">
      <c r="A156" s="272"/>
      <c r="B156" s="28">
        <v>2021</v>
      </c>
      <c r="C156" s="48">
        <v>149.1</v>
      </c>
      <c r="D156" s="48">
        <v>0</v>
      </c>
      <c r="E156" s="48">
        <v>149.1</v>
      </c>
      <c r="F156" s="42">
        <v>0</v>
      </c>
      <c r="G156" s="46" t="s">
        <v>98</v>
      </c>
      <c r="H156" s="43" t="s">
        <v>116</v>
      </c>
      <c r="I156" s="44" t="s">
        <v>116</v>
      </c>
      <c r="J156" s="44" t="s">
        <v>116</v>
      </c>
      <c r="K156" s="44" t="s">
        <v>116</v>
      </c>
      <c r="L156" s="42" t="s">
        <v>118</v>
      </c>
      <c r="M156" s="42" t="s">
        <v>98</v>
      </c>
      <c r="N156" s="42" t="s">
        <v>117</v>
      </c>
      <c r="O156" s="42" t="s">
        <v>104</v>
      </c>
      <c r="P156" s="42" t="s">
        <v>100</v>
      </c>
      <c r="Q156" s="298"/>
    </row>
    <row r="157" spans="1:17" ht="30">
      <c r="A157" s="272"/>
      <c r="B157" s="28">
        <v>2022</v>
      </c>
      <c r="C157" s="48">
        <v>153.874</v>
      </c>
      <c r="D157" s="48">
        <v>0</v>
      </c>
      <c r="E157" s="48">
        <v>153.874</v>
      </c>
      <c r="F157" s="42">
        <v>0</v>
      </c>
      <c r="G157" s="46" t="s">
        <v>98</v>
      </c>
      <c r="H157" s="43" t="s">
        <v>116</v>
      </c>
      <c r="I157" s="44" t="s">
        <v>116</v>
      </c>
      <c r="J157" s="44" t="s">
        <v>116</v>
      </c>
      <c r="K157" s="44" t="s">
        <v>116</v>
      </c>
      <c r="L157" s="42" t="s">
        <v>118</v>
      </c>
      <c r="M157" s="42" t="s">
        <v>98</v>
      </c>
      <c r="N157" s="42" t="s">
        <v>117</v>
      </c>
      <c r="O157" s="42" t="s">
        <v>104</v>
      </c>
      <c r="P157" s="42" t="s">
        <v>100</v>
      </c>
      <c r="Q157" s="298"/>
    </row>
    <row r="158" spans="1:17" ht="30">
      <c r="A158" s="272"/>
      <c r="B158" s="28" t="s">
        <v>28</v>
      </c>
      <c r="C158" s="48">
        <v>3708.0337451822797</v>
      </c>
      <c r="D158" s="48">
        <v>2575.5392324166141</v>
      </c>
      <c r="E158" s="48">
        <v>1132.4945127656656</v>
      </c>
      <c r="F158" s="42">
        <v>25597</v>
      </c>
      <c r="G158" s="46">
        <v>0.14486204419198656</v>
      </c>
      <c r="H158" s="43" t="s">
        <v>116</v>
      </c>
      <c r="I158" s="44" t="s">
        <v>116</v>
      </c>
      <c r="J158" s="44" t="s">
        <v>116</v>
      </c>
      <c r="K158" s="44" t="s">
        <v>116</v>
      </c>
      <c r="L158" s="42" t="s">
        <v>98</v>
      </c>
      <c r="M158" s="42" t="s">
        <v>98</v>
      </c>
      <c r="N158" s="42" t="s">
        <v>98</v>
      </c>
      <c r="O158" s="42" t="s">
        <v>98</v>
      </c>
      <c r="P158" s="42" t="s">
        <v>98</v>
      </c>
      <c r="Q158" s="299"/>
    </row>
    <row r="159" spans="1:17" ht="42.75" customHeight="1">
      <c r="A159" s="272" t="s">
        <v>52</v>
      </c>
      <c r="B159" s="28" t="s">
        <v>26</v>
      </c>
      <c r="C159" s="300" t="s">
        <v>149</v>
      </c>
      <c r="D159" s="301"/>
      <c r="E159" s="301"/>
      <c r="F159" s="301"/>
      <c r="G159" s="301"/>
      <c r="H159" s="301"/>
      <c r="I159" s="301"/>
      <c r="J159" s="301"/>
      <c r="K159" s="301"/>
      <c r="L159" s="301"/>
      <c r="M159" s="301"/>
      <c r="N159" s="301"/>
      <c r="O159" s="301"/>
      <c r="P159" s="301"/>
      <c r="Q159" s="302"/>
    </row>
    <row r="160" spans="1:17" ht="18" customHeight="1">
      <c r="A160" s="272"/>
      <c r="B160" s="28" t="s">
        <v>27</v>
      </c>
      <c r="C160" s="303"/>
      <c r="D160" s="304"/>
      <c r="E160" s="304"/>
      <c r="F160" s="304"/>
      <c r="G160" s="304"/>
      <c r="H160" s="304"/>
      <c r="I160" s="304"/>
      <c r="J160" s="304"/>
      <c r="K160" s="304"/>
      <c r="L160" s="304"/>
      <c r="M160" s="304"/>
      <c r="N160" s="304"/>
      <c r="O160" s="304"/>
      <c r="P160" s="304"/>
      <c r="Q160" s="305"/>
    </row>
    <row r="161" spans="1:17" ht="21" customHeight="1">
      <c r="A161" s="272"/>
      <c r="B161" s="28">
        <v>2020</v>
      </c>
      <c r="C161" s="303"/>
      <c r="D161" s="304"/>
      <c r="E161" s="304"/>
      <c r="F161" s="304"/>
      <c r="G161" s="304"/>
      <c r="H161" s="304"/>
      <c r="I161" s="304"/>
      <c r="J161" s="304"/>
      <c r="K161" s="304"/>
      <c r="L161" s="304"/>
      <c r="M161" s="304"/>
      <c r="N161" s="304"/>
      <c r="O161" s="304"/>
      <c r="P161" s="304"/>
      <c r="Q161" s="305"/>
    </row>
    <row r="162" spans="1:17" ht="46.5" customHeight="1">
      <c r="A162" s="272"/>
      <c r="B162" s="28">
        <v>2021</v>
      </c>
      <c r="C162" s="303"/>
      <c r="D162" s="304"/>
      <c r="E162" s="304"/>
      <c r="F162" s="304"/>
      <c r="G162" s="304"/>
      <c r="H162" s="304"/>
      <c r="I162" s="304"/>
      <c r="J162" s="304"/>
      <c r="K162" s="304"/>
      <c r="L162" s="304"/>
      <c r="M162" s="304"/>
      <c r="N162" s="304"/>
      <c r="O162" s="304"/>
      <c r="P162" s="304"/>
      <c r="Q162" s="305"/>
    </row>
    <row r="163" spans="1:17">
      <c r="A163" s="272"/>
      <c r="B163" s="28">
        <v>2022</v>
      </c>
      <c r="C163" s="303"/>
      <c r="D163" s="304"/>
      <c r="E163" s="304"/>
      <c r="F163" s="304"/>
      <c r="G163" s="304"/>
      <c r="H163" s="304"/>
      <c r="I163" s="304"/>
      <c r="J163" s="304"/>
      <c r="K163" s="304"/>
      <c r="L163" s="304"/>
      <c r="M163" s="304"/>
      <c r="N163" s="304"/>
      <c r="O163" s="304"/>
      <c r="P163" s="304"/>
      <c r="Q163" s="305"/>
    </row>
    <row r="164" spans="1:17" ht="25.5">
      <c r="A164" s="272"/>
      <c r="B164" s="28" t="s">
        <v>28</v>
      </c>
      <c r="C164" s="306"/>
      <c r="D164" s="307"/>
      <c r="E164" s="307"/>
      <c r="F164" s="307"/>
      <c r="G164" s="307"/>
      <c r="H164" s="307"/>
      <c r="I164" s="307"/>
      <c r="J164" s="307"/>
      <c r="K164" s="307"/>
      <c r="L164" s="307"/>
      <c r="M164" s="307"/>
      <c r="N164" s="307"/>
      <c r="O164" s="307"/>
      <c r="P164" s="307"/>
      <c r="Q164" s="308"/>
    </row>
    <row r="165" spans="1:17" ht="199.9" customHeight="1">
      <c r="A165" s="272" t="s">
        <v>574</v>
      </c>
      <c r="B165" s="28" t="s">
        <v>26</v>
      </c>
      <c r="C165" s="48">
        <v>443970.09266999987</v>
      </c>
      <c r="D165" s="48">
        <v>333000.00051999989</v>
      </c>
      <c r="E165" s="48">
        <v>110970.09215</v>
      </c>
      <c r="F165" s="42">
        <v>5710</v>
      </c>
      <c r="G165" s="46">
        <v>77.753081028020986</v>
      </c>
      <c r="H165" s="43" t="s">
        <v>122</v>
      </c>
      <c r="I165" s="44" t="s">
        <v>105</v>
      </c>
      <c r="J165" s="44" t="s">
        <v>105</v>
      </c>
      <c r="K165" s="44" t="s">
        <v>105</v>
      </c>
      <c r="L165" s="42" t="s">
        <v>118</v>
      </c>
      <c r="M165" s="42" t="s">
        <v>103</v>
      </c>
      <c r="N165" s="42" t="s">
        <v>98</v>
      </c>
      <c r="O165" s="42" t="s">
        <v>104</v>
      </c>
      <c r="P165" s="42" t="s">
        <v>110</v>
      </c>
      <c r="Q165" s="297" t="s">
        <v>578</v>
      </c>
    </row>
    <row r="166" spans="1:17" ht="199.9" customHeight="1">
      <c r="A166" s="272"/>
      <c r="B166" s="28" t="s">
        <v>27</v>
      </c>
      <c r="C166" s="48">
        <v>750405.11746999994</v>
      </c>
      <c r="D166" s="48">
        <v>254710.46046</v>
      </c>
      <c r="E166" s="48">
        <v>495694.65700999997</v>
      </c>
      <c r="F166" s="42">
        <v>5710</v>
      </c>
      <c r="G166" s="46">
        <v>131.41946015236425</v>
      </c>
      <c r="H166" s="43" t="s">
        <v>122</v>
      </c>
      <c r="I166" s="44" t="s">
        <v>105</v>
      </c>
      <c r="J166" s="44" t="s">
        <v>105</v>
      </c>
      <c r="K166" s="44" t="s">
        <v>105</v>
      </c>
      <c r="L166" s="42" t="s">
        <v>118</v>
      </c>
      <c r="M166" s="42" t="s">
        <v>103</v>
      </c>
      <c r="N166" s="42" t="s">
        <v>98</v>
      </c>
      <c r="O166" s="42" t="s">
        <v>104</v>
      </c>
      <c r="P166" s="42" t="s">
        <v>110</v>
      </c>
      <c r="Q166" s="298"/>
    </row>
    <row r="167" spans="1:17" ht="199.9" customHeight="1">
      <c r="A167" s="272"/>
      <c r="B167" s="28">
        <v>2020</v>
      </c>
      <c r="C167" s="48">
        <v>297284.73854787927</v>
      </c>
      <c r="D167" s="48">
        <v>230681.75804000004</v>
      </c>
      <c r="E167" s="48">
        <v>66602.980507879227</v>
      </c>
      <c r="F167" s="42">
        <v>2768.666666666667</v>
      </c>
      <c r="G167" s="46">
        <v>107.37469487643122</v>
      </c>
      <c r="H167" s="43" t="s">
        <v>122</v>
      </c>
      <c r="I167" s="44" t="s">
        <v>105</v>
      </c>
      <c r="J167" s="44" t="s">
        <v>105</v>
      </c>
      <c r="K167" s="44" t="s">
        <v>105</v>
      </c>
      <c r="L167" s="42" t="s">
        <v>118</v>
      </c>
      <c r="M167" s="42" t="s">
        <v>103</v>
      </c>
      <c r="N167" s="42" t="s">
        <v>98</v>
      </c>
      <c r="O167" s="42" t="s">
        <v>104</v>
      </c>
      <c r="P167" s="42" t="s">
        <v>110</v>
      </c>
      <c r="Q167" s="298"/>
    </row>
    <row r="168" spans="1:17" ht="199.9" customHeight="1">
      <c r="A168" s="272"/>
      <c r="B168" s="28">
        <v>2021</v>
      </c>
      <c r="C168" s="48">
        <v>304716.85701157624</v>
      </c>
      <c r="D168" s="48">
        <v>236448.80199100001</v>
      </c>
      <c r="E168" s="48">
        <v>68268.055020576212</v>
      </c>
      <c r="F168" s="42">
        <v>2768.666666666667</v>
      </c>
      <c r="G168" s="46">
        <v>110.059062248342</v>
      </c>
      <c r="H168" s="43" t="s">
        <v>122</v>
      </c>
      <c r="I168" s="44" t="s">
        <v>105</v>
      </c>
      <c r="J168" s="44" t="s">
        <v>105</v>
      </c>
      <c r="K168" s="44" t="s">
        <v>105</v>
      </c>
      <c r="L168" s="42" t="s">
        <v>118</v>
      </c>
      <c r="M168" s="42" t="s">
        <v>103</v>
      </c>
      <c r="N168" s="42" t="s">
        <v>98</v>
      </c>
      <c r="O168" s="42" t="s">
        <v>104</v>
      </c>
      <c r="P168" s="42" t="s">
        <v>110</v>
      </c>
      <c r="Q168" s="298"/>
    </row>
    <row r="169" spans="1:17" ht="199.9" customHeight="1">
      <c r="A169" s="272"/>
      <c r="B169" s="28">
        <v>2022</v>
      </c>
      <c r="C169" s="48">
        <v>312334.77843686554</v>
      </c>
      <c r="D169" s="48">
        <v>242360.02204077496</v>
      </c>
      <c r="E169" s="48">
        <v>69974.756396090597</v>
      </c>
      <c r="F169" s="42">
        <v>2768.666666666667</v>
      </c>
      <c r="G169" s="46">
        <v>112.8105388045505</v>
      </c>
      <c r="H169" s="43" t="s">
        <v>122</v>
      </c>
      <c r="I169" s="44" t="s">
        <v>105</v>
      </c>
      <c r="J169" s="44" t="s">
        <v>105</v>
      </c>
      <c r="K169" s="44" t="s">
        <v>105</v>
      </c>
      <c r="L169" s="42" t="s">
        <v>118</v>
      </c>
      <c r="M169" s="42" t="s">
        <v>103</v>
      </c>
      <c r="N169" s="42" t="s">
        <v>98</v>
      </c>
      <c r="O169" s="42" t="s">
        <v>104</v>
      </c>
      <c r="P169" s="42" t="s">
        <v>110</v>
      </c>
      <c r="Q169" s="298"/>
    </row>
    <row r="170" spans="1:17" ht="199.9" customHeight="1">
      <c r="A170" s="272"/>
      <c r="B170" s="28" t="s">
        <v>28</v>
      </c>
      <c r="C170" s="48">
        <v>914336.37399632111</v>
      </c>
      <c r="D170" s="48">
        <v>709490.58207177499</v>
      </c>
      <c r="E170" s="48">
        <v>204845.79192454607</v>
      </c>
      <c r="F170" s="42">
        <v>5710</v>
      </c>
      <c r="G170" s="46">
        <v>160.12896217098444</v>
      </c>
      <c r="H170" s="43" t="s">
        <v>122</v>
      </c>
      <c r="I170" s="44" t="s">
        <v>105</v>
      </c>
      <c r="J170" s="44" t="s">
        <v>105</v>
      </c>
      <c r="K170" s="44" t="s">
        <v>105</v>
      </c>
      <c r="L170" s="42" t="s">
        <v>98</v>
      </c>
      <c r="M170" s="42" t="s">
        <v>98</v>
      </c>
      <c r="N170" s="42" t="s">
        <v>98</v>
      </c>
      <c r="O170" s="42" t="s">
        <v>98</v>
      </c>
      <c r="P170" s="42" t="s">
        <v>98</v>
      </c>
      <c r="Q170" s="299"/>
    </row>
    <row r="171" spans="1:17">
      <c r="A171" s="272" t="s">
        <v>51</v>
      </c>
      <c r="B171" s="28" t="s">
        <v>26</v>
      </c>
      <c r="C171" s="300" t="s">
        <v>150</v>
      </c>
      <c r="D171" s="301"/>
      <c r="E171" s="301"/>
      <c r="F171" s="301"/>
      <c r="G171" s="301"/>
      <c r="H171" s="301"/>
      <c r="I171" s="301"/>
      <c r="J171" s="301"/>
      <c r="K171" s="301"/>
      <c r="L171" s="301"/>
      <c r="M171" s="301"/>
      <c r="N171" s="301"/>
      <c r="O171" s="301"/>
      <c r="P171" s="301"/>
      <c r="Q171" s="302"/>
    </row>
    <row r="172" spans="1:17">
      <c r="A172" s="272"/>
      <c r="B172" s="28" t="s">
        <v>27</v>
      </c>
      <c r="C172" s="303"/>
      <c r="D172" s="304"/>
      <c r="E172" s="304"/>
      <c r="F172" s="304"/>
      <c r="G172" s="304"/>
      <c r="H172" s="304"/>
      <c r="I172" s="304"/>
      <c r="J172" s="304"/>
      <c r="K172" s="304"/>
      <c r="L172" s="304"/>
      <c r="M172" s="304"/>
      <c r="N172" s="304"/>
      <c r="O172" s="304"/>
      <c r="P172" s="304"/>
      <c r="Q172" s="305"/>
    </row>
    <row r="173" spans="1:17">
      <c r="A173" s="272"/>
      <c r="B173" s="28">
        <v>2020</v>
      </c>
      <c r="C173" s="303"/>
      <c r="D173" s="304"/>
      <c r="E173" s="304"/>
      <c r="F173" s="304"/>
      <c r="G173" s="304"/>
      <c r="H173" s="304"/>
      <c r="I173" s="304"/>
      <c r="J173" s="304"/>
      <c r="K173" s="304"/>
      <c r="L173" s="304"/>
      <c r="M173" s="304"/>
      <c r="N173" s="304"/>
      <c r="O173" s="304"/>
      <c r="P173" s="304"/>
      <c r="Q173" s="305"/>
    </row>
    <row r="174" spans="1:17">
      <c r="A174" s="272"/>
      <c r="B174" s="28">
        <v>2021</v>
      </c>
      <c r="C174" s="303"/>
      <c r="D174" s="304"/>
      <c r="E174" s="304"/>
      <c r="F174" s="304"/>
      <c r="G174" s="304"/>
      <c r="H174" s="304"/>
      <c r="I174" s="304"/>
      <c r="J174" s="304"/>
      <c r="K174" s="304"/>
      <c r="L174" s="304"/>
      <c r="M174" s="304"/>
      <c r="N174" s="304"/>
      <c r="O174" s="304"/>
      <c r="P174" s="304"/>
      <c r="Q174" s="305"/>
    </row>
    <row r="175" spans="1:17">
      <c r="A175" s="272"/>
      <c r="B175" s="28">
        <v>2022</v>
      </c>
      <c r="C175" s="303"/>
      <c r="D175" s="304"/>
      <c r="E175" s="304"/>
      <c r="F175" s="304"/>
      <c r="G175" s="304"/>
      <c r="H175" s="304"/>
      <c r="I175" s="304"/>
      <c r="J175" s="304"/>
      <c r="K175" s="304"/>
      <c r="L175" s="304"/>
      <c r="M175" s="304"/>
      <c r="N175" s="304"/>
      <c r="O175" s="304"/>
      <c r="P175" s="304"/>
      <c r="Q175" s="305"/>
    </row>
    <row r="176" spans="1:17" ht="25.5">
      <c r="A176" s="272"/>
      <c r="B176" s="28" t="s">
        <v>28</v>
      </c>
      <c r="C176" s="306"/>
      <c r="D176" s="307"/>
      <c r="E176" s="307"/>
      <c r="F176" s="307"/>
      <c r="G176" s="307"/>
      <c r="H176" s="307"/>
      <c r="I176" s="307"/>
      <c r="J176" s="307"/>
      <c r="K176" s="307"/>
      <c r="L176" s="307"/>
      <c r="M176" s="307"/>
      <c r="N176" s="307"/>
      <c r="O176" s="307"/>
      <c r="P176" s="307"/>
      <c r="Q176" s="308"/>
    </row>
    <row r="177" spans="1:17" ht="180" customHeight="1">
      <c r="A177" s="272" t="s">
        <v>576</v>
      </c>
      <c r="B177" s="28" t="s">
        <v>26</v>
      </c>
      <c r="C177" s="48">
        <v>228763.50717999999</v>
      </c>
      <c r="D177" s="48">
        <v>228763.50717999999</v>
      </c>
      <c r="E177" s="48">
        <v>0</v>
      </c>
      <c r="F177" s="42">
        <v>171</v>
      </c>
      <c r="G177" s="46">
        <v>1337.7982876023391</v>
      </c>
      <c r="H177" s="43" t="s">
        <v>107</v>
      </c>
      <c r="I177" s="44">
        <v>810.5</v>
      </c>
      <c r="J177" s="44">
        <v>3.54</v>
      </c>
      <c r="K177" s="44" t="s">
        <v>108</v>
      </c>
      <c r="L177" s="42" t="s">
        <v>118</v>
      </c>
      <c r="M177" s="42" t="s">
        <v>112</v>
      </c>
      <c r="N177" s="42" t="s">
        <v>190</v>
      </c>
      <c r="O177" s="42" t="s">
        <v>104</v>
      </c>
      <c r="P177" s="42" t="s">
        <v>100</v>
      </c>
      <c r="Q177" s="297" t="s">
        <v>537</v>
      </c>
    </row>
    <row r="178" spans="1:17" ht="180" customHeight="1">
      <c r="A178" s="272"/>
      <c r="B178" s="28" t="s">
        <v>27</v>
      </c>
      <c r="C178" s="48">
        <v>287429.26520000002</v>
      </c>
      <c r="D178" s="48">
        <v>287429.26520000002</v>
      </c>
      <c r="E178" s="48">
        <v>0</v>
      </c>
      <c r="F178" s="42">
        <v>150</v>
      </c>
      <c r="G178" s="46">
        <v>1916.1951013333335</v>
      </c>
      <c r="H178" s="43" t="s">
        <v>107</v>
      </c>
      <c r="I178" s="44">
        <v>927.33</v>
      </c>
      <c r="J178" s="44">
        <v>3.23</v>
      </c>
      <c r="K178" s="44" t="s">
        <v>108</v>
      </c>
      <c r="L178" s="42" t="s">
        <v>118</v>
      </c>
      <c r="M178" s="42" t="s">
        <v>112</v>
      </c>
      <c r="N178" s="42" t="s">
        <v>190</v>
      </c>
      <c r="O178" s="42" t="s">
        <v>104</v>
      </c>
      <c r="P178" s="42" t="s">
        <v>100</v>
      </c>
      <c r="Q178" s="298"/>
    </row>
    <row r="179" spans="1:17" ht="180" customHeight="1">
      <c r="A179" s="272"/>
      <c r="B179" s="28">
        <v>2020</v>
      </c>
      <c r="C179" s="48">
        <v>366724.63886787882</v>
      </c>
      <c r="D179" s="48">
        <v>366724.63886787882</v>
      </c>
      <c r="E179" s="48">
        <v>0</v>
      </c>
      <c r="F179" s="42">
        <v>241</v>
      </c>
      <c r="G179" s="46">
        <v>1521.6789994517794</v>
      </c>
      <c r="H179" s="43" t="s">
        <v>107</v>
      </c>
      <c r="I179" s="44">
        <v>1309.97</v>
      </c>
      <c r="J179" s="44">
        <v>3.83</v>
      </c>
      <c r="K179" s="44" t="s">
        <v>108</v>
      </c>
      <c r="L179" s="42" t="s">
        <v>118</v>
      </c>
      <c r="M179" s="42" t="s">
        <v>97</v>
      </c>
      <c r="N179" s="42" t="s">
        <v>98</v>
      </c>
      <c r="O179" s="42" t="s">
        <v>104</v>
      </c>
      <c r="P179" s="42" t="s">
        <v>100</v>
      </c>
      <c r="Q179" s="298"/>
    </row>
    <row r="180" spans="1:17" ht="180" customHeight="1">
      <c r="A180" s="272"/>
      <c r="B180" s="28">
        <v>2021</v>
      </c>
      <c r="C180" s="48">
        <v>565640</v>
      </c>
      <c r="D180" s="48">
        <v>565640</v>
      </c>
      <c r="E180" s="48">
        <v>0</v>
      </c>
      <c r="F180" s="42">
        <v>377</v>
      </c>
      <c r="G180" s="46">
        <v>1500.371352785146</v>
      </c>
      <c r="H180" s="43" t="s">
        <v>107</v>
      </c>
      <c r="I180" s="44">
        <v>2053.02</v>
      </c>
      <c r="J180" s="44">
        <v>4.16</v>
      </c>
      <c r="K180" s="44" t="s">
        <v>108</v>
      </c>
      <c r="L180" s="42" t="s">
        <v>118</v>
      </c>
      <c r="M180" s="42" t="s">
        <v>97</v>
      </c>
      <c r="N180" s="42" t="s">
        <v>98</v>
      </c>
      <c r="O180" s="42" t="s">
        <v>104</v>
      </c>
      <c r="P180" s="42" t="s">
        <v>100</v>
      </c>
      <c r="Q180" s="298"/>
    </row>
    <row r="181" spans="1:17" ht="180" customHeight="1">
      <c r="A181" s="272"/>
      <c r="B181" s="28">
        <v>2022</v>
      </c>
      <c r="C181" s="48">
        <v>698360</v>
      </c>
      <c r="D181" s="48">
        <v>698360</v>
      </c>
      <c r="E181" s="48">
        <v>0</v>
      </c>
      <c r="F181" s="42">
        <v>442</v>
      </c>
      <c r="G181" s="46">
        <v>1580</v>
      </c>
      <c r="H181" s="43" t="s">
        <v>107</v>
      </c>
      <c r="I181" s="44">
        <v>2427.9499999999998</v>
      </c>
      <c r="J181" s="44">
        <v>4.2699999999999996</v>
      </c>
      <c r="K181" s="44" t="s">
        <v>108</v>
      </c>
      <c r="L181" s="42" t="s">
        <v>118</v>
      </c>
      <c r="M181" s="42" t="s">
        <v>97</v>
      </c>
      <c r="N181" s="42" t="s">
        <v>98</v>
      </c>
      <c r="O181" s="42" t="s">
        <v>104</v>
      </c>
      <c r="P181" s="42" t="s">
        <v>100</v>
      </c>
      <c r="Q181" s="298"/>
    </row>
    <row r="182" spans="1:17" ht="180" customHeight="1">
      <c r="A182" s="272"/>
      <c r="B182" s="28" t="s">
        <v>28</v>
      </c>
      <c r="C182" s="48">
        <v>1630724.6388678788</v>
      </c>
      <c r="D182" s="48">
        <v>1630724.6388678788</v>
      </c>
      <c r="E182" s="48">
        <v>0</v>
      </c>
      <c r="F182" s="42">
        <v>1060</v>
      </c>
      <c r="G182" s="46">
        <v>1538.4194706300743</v>
      </c>
      <c r="H182" s="43" t="s">
        <v>107</v>
      </c>
      <c r="I182" s="44">
        <v>5790.95</v>
      </c>
      <c r="J182" s="44">
        <v>4.12</v>
      </c>
      <c r="K182" s="44" t="s">
        <v>108</v>
      </c>
      <c r="L182" s="42" t="s">
        <v>98</v>
      </c>
      <c r="M182" s="42" t="s">
        <v>98</v>
      </c>
      <c r="N182" s="42" t="s">
        <v>98</v>
      </c>
      <c r="O182" s="42" t="s">
        <v>98</v>
      </c>
      <c r="P182" s="42" t="s">
        <v>98</v>
      </c>
      <c r="Q182" s="299"/>
    </row>
    <row r="183" spans="1:17" ht="75">
      <c r="A183" s="272" t="s">
        <v>575</v>
      </c>
      <c r="B183" s="28" t="s">
        <v>26</v>
      </c>
      <c r="C183" s="48">
        <v>71610.244900000005</v>
      </c>
      <c r="D183" s="48">
        <v>71610.244900000005</v>
      </c>
      <c r="E183" s="48">
        <v>0</v>
      </c>
      <c r="F183" s="42" t="s">
        <v>98</v>
      </c>
      <c r="G183" s="46" t="s">
        <v>98</v>
      </c>
      <c r="H183" s="43" t="s">
        <v>123</v>
      </c>
      <c r="I183" s="44">
        <v>63.45</v>
      </c>
      <c r="J183" s="44">
        <v>0.89</v>
      </c>
      <c r="K183" s="44" t="s">
        <v>124</v>
      </c>
      <c r="L183" s="42" t="s">
        <v>118</v>
      </c>
      <c r="M183" s="42" t="s">
        <v>112</v>
      </c>
      <c r="N183" s="42" t="s">
        <v>190</v>
      </c>
      <c r="O183" s="42" t="s">
        <v>104</v>
      </c>
      <c r="P183" s="42" t="s">
        <v>100</v>
      </c>
      <c r="Q183" s="297"/>
    </row>
    <row r="184" spans="1:17" ht="100.9" customHeight="1">
      <c r="A184" s="272"/>
      <c r="B184" s="28" t="s">
        <v>27</v>
      </c>
      <c r="C184" s="48">
        <v>21767.350550000003</v>
      </c>
      <c r="D184" s="48">
        <v>21767.350550000003</v>
      </c>
      <c r="E184" s="48">
        <v>0</v>
      </c>
      <c r="F184" s="42" t="s">
        <v>98</v>
      </c>
      <c r="G184" s="46" t="s">
        <v>98</v>
      </c>
      <c r="H184" s="43" t="s">
        <v>123</v>
      </c>
      <c r="I184" s="44">
        <v>15.25</v>
      </c>
      <c r="J184" s="44">
        <v>0.7</v>
      </c>
      <c r="K184" s="44" t="s">
        <v>124</v>
      </c>
      <c r="L184" s="42" t="s">
        <v>118</v>
      </c>
      <c r="M184" s="42" t="s">
        <v>112</v>
      </c>
      <c r="N184" s="42" t="s">
        <v>190</v>
      </c>
      <c r="O184" s="42" t="s">
        <v>104</v>
      </c>
      <c r="P184" s="42" t="s">
        <v>100</v>
      </c>
      <c r="Q184" s="298"/>
    </row>
    <row r="185" spans="1:17" ht="100.9" customHeight="1">
      <c r="A185" s="272"/>
      <c r="B185" s="28">
        <v>2020</v>
      </c>
      <c r="C185" s="48">
        <v>62448.245000000003</v>
      </c>
      <c r="D185" s="48">
        <v>62448.245000000003</v>
      </c>
      <c r="E185" s="48">
        <v>0</v>
      </c>
      <c r="F185" s="42" t="s">
        <v>98</v>
      </c>
      <c r="G185" s="46" t="s">
        <v>98</v>
      </c>
      <c r="H185" s="43" t="s">
        <v>123</v>
      </c>
      <c r="I185" s="44">
        <v>46.69</v>
      </c>
      <c r="J185" s="44">
        <v>0.8</v>
      </c>
      <c r="K185" s="44" t="s">
        <v>124</v>
      </c>
      <c r="L185" s="42" t="s">
        <v>118</v>
      </c>
      <c r="M185" s="42" t="s">
        <v>97</v>
      </c>
      <c r="N185" s="42" t="s">
        <v>98</v>
      </c>
      <c r="O185" s="42" t="s">
        <v>104</v>
      </c>
      <c r="P185" s="42" t="s">
        <v>100</v>
      </c>
      <c r="Q185" s="298"/>
    </row>
    <row r="186" spans="1:17" ht="100.9" customHeight="1">
      <c r="A186" s="272"/>
      <c r="B186" s="28">
        <v>2021</v>
      </c>
      <c r="C186" s="48">
        <v>53289.837</v>
      </c>
      <c r="D186" s="48">
        <v>53289.837</v>
      </c>
      <c r="E186" s="48">
        <v>0</v>
      </c>
      <c r="F186" s="42" t="s">
        <v>98</v>
      </c>
      <c r="G186" s="46" t="s">
        <v>98</v>
      </c>
      <c r="H186" s="43" t="s">
        <v>123</v>
      </c>
      <c r="I186" s="44">
        <v>40.049999999999997</v>
      </c>
      <c r="J186" s="44">
        <v>0.86</v>
      </c>
      <c r="K186" s="44" t="s">
        <v>124</v>
      </c>
      <c r="L186" s="42" t="s">
        <v>118</v>
      </c>
      <c r="M186" s="42" t="s">
        <v>97</v>
      </c>
      <c r="N186" s="42" t="s">
        <v>98</v>
      </c>
      <c r="O186" s="42" t="s">
        <v>104</v>
      </c>
      <c r="P186" s="42" t="s">
        <v>100</v>
      </c>
      <c r="Q186" s="298"/>
    </row>
    <row r="187" spans="1:17" ht="100.9" customHeight="1">
      <c r="A187" s="272"/>
      <c r="B187" s="28">
        <v>2022</v>
      </c>
      <c r="C187" s="48">
        <v>0</v>
      </c>
      <c r="D187" s="48">
        <v>0</v>
      </c>
      <c r="E187" s="48">
        <v>0</v>
      </c>
      <c r="F187" s="42" t="s">
        <v>98</v>
      </c>
      <c r="G187" s="46" t="s">
        <v>98</v>
      </c>
      <c r="H187" s="43" t="s">
        <v>123</v>
      </c>
      <c r="I187" s="44">
        <v>0</v>
      </c>
      <c r="J187" s="44">
        <v>0</v>
      </c>
      <c r="K187" s="44" t="s">
        <v>124</v>
      </c>
      <c r="L187" s="42" t="s">
        <v>118</v>
      </c>
      <c r="M187" s="42" t="s">
        <v>97</v>
      </c>
      <c r="N187" s="42" t="s">
        <v>98</v>
      </c>
      <c r="O187" s="42" t="s">
        <v>104</v>
      </c>
      <c r="P187" s="42" t="s">
        <v>100</v>
      </c>
      <c r="Q187" s="298"/>
    </row>
    <row r="188" spans="1:17" ht="100.9" customHeight="1">
      <c r="A188" s="272"/>
      <c r="B188" s="28" t="s">
        <v>28</v>
      </c>
      <c r="C188" s="48">
        <v>115738.08199999999</v>
      </c>
      <c r="D188" s="48">
        <v>115738.08199999999</v>
      </c>
      <c r="E188" s="48">
        <v>0</v>
      </c>
      <c r="F188" s="42" t="s">
        <v>98</v>
      </c>
      <c r="G188" s="46" t="s">
        <v>98</v>
      </c>
      <c r="H188" s="43" t="s">
        <v>123</v>
      </c>
      <c r="I188" s="44">
        <v>86.74</v>
      </c>
      <c r="J188" s="44">
        <v>0.83</v>
      </c>
      <c r="K188" s="44" t="s">
        <v>124</v>
      </c>
      <c r="L188" s="42" t="s">
        <v>98</v>
      </c>
      <c r="M188" s="42" t="s">
        <v>98</v>
      </c>
      <c r="N188" s="42" t="s">
        <v>98</v>
      </c>
      <c r="O188" s="42" t="s">
        <v>98</v>
      </c>
      <c r="P188" s="42" t="s">
        <v>98</v>
      </c>
      <c r="Q188" s="299"/>
    </row>
    <row r="189" spans="1:17" ht="46.9" customHeight="1">
      <c r="A189" s="272" t="s">
        <v>577</v>
      </c>
      <c r="B189" s="28" t="s">
        <v>26</v>
      </c>
      <c r="C189" s="48">
        <v>7002.9970000000003</v>
      </c>
      <c r="D189" s="48">
        <v>0</v>
      </c>
      <c r="E189" s="48">
        <v>7002.9970000000003</v>
      </c>
      <c r="F189" s="42" t="s">
        <v>98</v>
      </c>
      <c r="G189" s="46" t="s">
        <v>98</v>
      </c>
      <c r="H189" s="43" t="s">
        <v>119</v>
      </c>
      <c r="I189" s="44" t="s">
        <v>119</v>
      </c>
      <c r="J189" s="44" t="s">
        <v>119</v>
      </c>
      <c r="K189" s="44" t="s">
        <v>119</v>
      </c>
      <c r="L189" s="42" t="s">
        <v>96</v>
      </c>
      <c r="M189" s="42" t="s">
        <v>125</v>
      </c>
      <c r="N189" s="42" t="s">
        <v>98</v>
      </c>
      <c r="O189" s="42" t="s">
        <v>98</v>
      </c>
      <c r="P189" s="42" t="s">
        <v>98</v>
      </c>
      <c r="Q189" s="297" t="s">
        <v>514</v>
      </c>
    </row>
    <row r="190" spans="1:17" ht="46.9" customHeight="1">
      <c r="A190" s="272"/>
      <c r="B190" s="28" t="s">
        <v>27</v>
      </c>
      <c r="C190" s="48">
        <v>1835.4004</v>
      </c>
      <c r="D190" s="48">
        <v>0</v>
      </c>
      <c r="E190" s="48">
        <v>1835.4004</v>
      </c>
      <c r="F190" s="42" t="s">
        <v>98</v>
      </c>
      <c r="G190" s="46" t="s">
        <v>98</v>
      </c>
      <c r="H190" s="43" t="s">
        <v>119</v>
      </c>
      <c r="I190" s="44" t="s">
        <v>119</v>
      </c>
      <c r="J190" s="44" t="s">
        <v>119</v>
      </c>
      <c r="K190" s="44" t="s">
        <v>119</v>
      </c>
      <c r="L190" s="42" t="s">
        <v>96</v>
      </c>
      <c r="M190" s="42" t="s">
        <v>125</v>
      </c>
      <c r="N190" s="42" t="s">
        <v>98</v>
      </c>
      <c r="O190" s="42" t="s">
        <v>98</v>
      </c>
      <c r="P190" s="42" t="s">
        <v>98</v>
      </c>
      <c r="Q190" s="298"/>
    </row>
    <row r="191" spans="1:17" ht="46.9" customHeight="1">
      <c r="A191" s="272"/>
      <c r="B191" s="28">
        <v>2020</v>
      </c>
      <c r="C191" s="48">
        <v>5022.9899999999989</v>
      </c>
      <c r="D191" s="48">
        <v>0</v>
      </c>
      <c r="E191" s="48">
        <v>5022.9899999999989</v>
      </c>
      <c r="F191" s="42" t="s">
        <v>98</v>
      </c>
      <c r="G191" s="46" t="s">
        <v>98</v>
      </c>
      <c r="H191" s="43" t="s">
        <v>119</v>
      </c>
      <c r="I191" s="44" t="s">
        <v>119</v>
      </c>
      <c r="J191" s="44" t="s">
        <v>119</v>
      </c>
      <c r="K191" s="44" t="s">
        <v>119</v>
      </c>
      <c r="L191" s="42" t="s">
        <v>96</v>
      </c>
      <c r="M191" s="42" t="s">
        <v>125</v>
      </c>
      <c r="N191" s="42" t="s">
        <v>98</v>
      </c>
      <c r="O191" s="42" t="s">
        <v>98</v>
      </c>
      <c r="P191" s="42" t="s">
        <v>98</v>
      </c>
      <c r="Q191" s="298"/>
    </row>
    <row r="192" spans="1:17" ht="46.9" customHeight="1">
      <c r="A192" s="272"/>
      <c r="B192" s="28">
        <v>2021</v>
      </c>
      <c r="C192" s="48">
        <v>9461.7000000000007</v>
      </c>
      <c r="D192" s="48">
        <v>9461.7000000000007</v>
      </c>
      <c r="E192" s="48">
        <v>0</v>
      </c>
      <c r="F192" s="42" t="s">
        <v>98</v>
      </c>
      <c r="G192" s="46" t="s">
        <v>98</v>
      </c>
      <c r="H192" s="43" t="s">
        <v>119</v>
      </c>
      <c r="I192" s="44" t="s">
        <v>119</v>
      </c>
      <c r="J192" s="44" t="s">
        <v>119</v>
      </c>
      <c r="K192" s="44" t="s">
        <v>119</v>
      </c>
      <c r="L192" s="42" t="s">
        <v>96</v>
      </c>
      <c r="M192" s="42" t="s">
        <v>125</v>
      </c>
      <c r="N192" s="42" t="s">
        <v>98</v>
      </c>
      <c r="O192" s="42" t="s">
        <v>98</v>
      </c>
      <c r="P192" s="42" t="s">
        <v>98</v>
      </c>
      <c r="Q192" s="298"/>
    </row>
    <row r="193" spans="1:17" ht="46.9" customHeight="1">
      <c r="A193" s="272"/>
      <c r="B193" s="28">
        <v>2022</v>
      </c>
      <c r="C193" s="48">
        <v>9711</v>
      </c>
      <c r="D193" s="48">
        <v>9711</v>
      </c>
      <c r="E193" s="48">
        <v>0</v>
      </c>
      <c r="F193" s="42" t="s">
        <v>98</v>
      </c>
      <c r="G193" s="46" t="s">
        <v>98</v>
      </c>
      <c r="H193" s="43" t="s">
        <v>119</v>
      </c>
      <c r="I193" s="44" t="s">
        <v>119</v>
      </c>
      <c r="J193" s="44" t="s">
        <v>119</v>
      </c>
      <c r="K193" s="44" t="s">
        <v>119</v>
      </c>
      <c r="L193" s="42" t="s">
        <v>96</v>
      </c>
      <c r="M193" s="42" t="s">
        <v>125</v>
      </c>
      <c r="N193" s="42" t="s">
        <v>98</v>
      </c>
      <c r="O193" s="42" t="s">
        <v>98</v>
      </c>
      <c r="P193" s="42" t="s">
        <v>98</v>
      </c>
      <c r="Q193" s="298"/>
    </row>
    <row r="194" spans="1:17" ht="46.9" customHeight="1">
      <c r="A194" s="272"/>
      <c r="B194" s="28" t="s">
        <v>28</v>
      </c>
      <c r="C194" s="48">
        <v>24195.69</v>
      </c>
      <c r="D194" s="48">
        <v>19172.7</v>
      </c>
      <c r="E194" s="48">
        <v>5022.9899999999989</v>
      </c>
      <c r="F194" s="42" t="s">
        <v>98</v>
      </c>
      <c r="G194" s="46" t="s">
        <v>98</v>
      </c>
      <c r="H194" s="43" t="s">
        <v>119</v>
      </c>
      <c r="I194" s="44" t="s">
        <v>119</v>
      </c>
      <c r="J194" s="44" t="s">
        <v>119</v>
      </c>
      <c r="K194" s="44" t="s">
        <v>119</v>
      </c>
      <c r="L194" s="42" t="s">
        <v>98</v>
      </c>
      <c r="M194" s="42" t="s">
        <v>98</v>
      </c>
      <c r="N194" s="42" t="s">
        <v>98</v>
      </c>
      <c r="O194" s="42" t="s">
        <v>98</v>
      </c>
      <c r="P194" s="42" t="s">
        <v>98</v>
      </c>
      <c r="Q194" s="299"/>
    </row>
    <row r="195" spans="1:17" ht="30">
      <c r="A195" s="293" t="s">
        <v>931</v>
      </c>
      <c r="B195" s="163" t="s">
        <v>26</v>
      </c>
      <c r="C195" s="184">
        <v>0</v>
      </c>
      <c r="D195" s="184">
        <v>0</v>
      </c>
      <c r="E195" s="184">
        <v>0</v>
      </c>
      <c r="F195" s="185" t="s">
        <v>98</v>
      </c>
      <c r="G195" s="185" t="s">
        <v>98</v>
      </c>
      <c r="H195" s="43" t="s">
        <v>116</v>
      </c>
      <c r="I195" s="44" t="s">
        <v>116</v>
      </c>
      <c r="J195" s="44" t="s">
        <v>116</v>
      </c>
      <c r="K195" s="44" t="s">
        <v>116</v>
      </c>
      <c r="L195" s="186" t="s">
        <v>118</v>
      </c>
      <c r="M195" s="54" t="s">
        <v>98</v>
      </c>
      <c r="N195" s="42" t="s">
        <v>190</v>
      </c>
      <c r="O195" s="42" t="s">
        <v>98</v>
      </c>
      <c r="P195" s="185" t="s">
        <v>98</v>
      </c>
      <c r="Q195" s="294" t="s">
        <v>932</v>
      </c>
    </row>
    <row r="196" spans="1:17" ht="30">
      <c r="A196" s="272"/>
      <c r="B196" s="163" t="s">
        <v>27</v>
      </c>
      <c r="C196" s="184">
        <v>6900</v>
      </c>
      <c r="D196" s="184">
        <v>6500</v>
      </c>
      <c r="E196" s="184">
        <v>400</v>
      </c>
      <c r="F196" s="185" t="s">
        <v>98</v>
      </c>
      <c r="G196" s="185" t="s">
        <v>98</v>
      </c>
      <c r="H196" s="43" t="s">
        <v>116</v>
      </c>
      <c r="I196" s="44" t="s">
        <v>116</v>
      </c>
      <c r="J196" s="44" t="s">
        <v>116</v>
      </c>
      <c r="K196" s="44" t="s">
        <v>116</v>
      </c>
      <c r="L196" s="186" t="s">
        <v>118</v>
      </c>
      <c r="M196" s="42" t="s">
        <v>103</v>
      </c>
      <c r="N196" s="42" t="s">
        <v>190</v>
      </c>
      <c r="O196" s="42" t="s">
        <v>98</v>
      </c>
      <c r="P196" s="185" t="s">
        <v>98</v>
      </c>
      <c r="Q196" s="295"/>
    </row>
    <row r="197" spans="1:17" ht="30">
      <c r="A197" s="272"/>
      <c r="B197" s="163">
        <v>2020</v>
      </c>
      <c r="C197" s="184">
        <v>13023.16183952</v>
      </c>
      <c r="D197" s="184">
        <v>10270</v>
      </c>
      <c r="E197" s="184">
        <v>2753.1618395200003</v>
      </c>
      <c r="F197" s="185" t="s">
        <v>98</v>
      </c>
      <c r="G197" s="185" t="s">
        <v>98</v>
      </c>
      <c r="H197" s="43" t="s">
        <v>116</v>
      </c>
      <c r="I197" s="44" t="s">
        <v>116</v>
      </c>
      <c r="J197" s="44" t="s">
        <v>116</v>
      </c>
      <c r="K197" s="44" t="s">
        <v>116</v>
      </c>
      <c r="L197" s="186" t="s">
        <v>118</v>
      </c>
      <c r="M197" s="42" t="s">
        <v>103</v>
      </c>
      <c r="N197" s="54" t="s">
        <v>117</v>
      </c>
      <c r="O197" s="42" t="s">
        <v>98</v>
      </c>
      <c r="P197" s="185" t="s">
        <v>98</v>
      </c>
      <c r="Q197" s="295"/>
    </row>
    <row r="198" spans="1:17" ht="30">
      <c r="A198" s="272"/>
      <c r="B198" s="163">
        <v>2021</v>
      </c>
      <c r="C198" s="184">
        <v>10846.988124899999</v>
      </c>
      <c r="D198" s="184">
        <v>5279</v>
      </c>
      <c r="E198" s="184">
        <v>5567.9881248999991</v>
      </c>
      <c r="F198" s="185" t="s">
        <v>98</v>
      </c>
      <c r="G198" s="185" t="s">
        <v>98</v>
      </c>
      <c r="H198" s="43" t="s">
        <v>116</v>
      </c>
      <c r="I198" s="44" t="s">
        <v>116</v>
      </c>
      <c r="J198" s="44" t="s">
        <v>116</v>
      </c>
      <c r="K198" s="44" t="s">
        <v>116</v>
      </c>
      <c r="L198" s="186" t="s">
        <v>118</v>
      </c>
      <c r="M198" s="42" t="s">
        <v>103</v>
      </c>
      <c r="N198" s="54" t="s">
        <v>117</v>
      </c>
      <c r="O198" s="42" t="s">
        <v>98</v>
      </c>
      <c r="P198" s="185" t="s">
        <v>98</v>
      </c>
      <c r="Q198" s="295"/>
    </row>
    <row r="199" spans="1:17" ht="30">
      <c r="A199" s="272"/>
      <c r="B199" s="163">
        <v>2022</v>
      </c>
      <c r="C199" s="184">
        <v>11171.02328922058</v>
      </c>
      <c r="D199" s="184">
        <v>5432</v>
      </c>
      <c r="E199" s="184">
        <v>5739.0232892205804</v>
      </c>
      <c r="F199" s="185" t="s">
        <v>98</v>
      </c>
      <c r="G199" s="185" t="s">
        <v>98</v>
      </c>
      <c r="H199" s="43" t="s">
        <v>116</v>
      </c>
      <c r="I199" s="44" t="s">
        <v>116</v>
      </c>
      <c r="J199" s="44" t="s">
        <v>116</v>
      </c>
      <c r="K199" s="44" t="s">
        <v>116</v>
      </c>
      <c r="L199" s="186" t="s">
        <v>118</v>
      </c>
      <c r="M199" s="42" t="s">
        <v>103</v>
      </c>
      <c r="N199" s="54" t="s">
        <v>117</v>
      </c>
      <c r="O199" s="42" t="s">
        <v>98</v>
      </c>
      <c r="P199" s="185" t="s">
        <v>98</v>
      </c>
      <c r="Q199" s="295"/>
    </row>
    <row r="200" spans="1:17" ht="30">
      <c r="A200" s="272"/>
      <c r="B200" s="163" t="s">
        <v>28</v>
      </c>
      <c r="C200" s="184">
        <v>35041.173253640576</v>
      </c>
      <c r="D200" s="184">
        <v>20981</v>
      </c>
      <c r="E200" s="184">
        <v>14060.17325364058</v>
      </c>
      <c r="F200" s="185" t="s">
        <v>98</v>
      </c>
      <c r="G200" s="185" t="s">
        <v>98</v>
      </c>
      <c r="H200" s="43" t="s">
        <v>116</v>
      </c>
      <c r="I200" s="44" t="s">
        <v>116</v>
      </c>
      <c r="J200" s="44" t="s">
        <v>116</v>
      </c>
      <c r="K200" s="44" t="s">
        <v>116</v>
      </c>
      <c r="L200" s="185" t="s">
        <v>98</v>
      </c>
      <c r="M200" s="54" t="s">
        <v>98</v>
      </c>
      <c r="N200" s="54" t="s">
        <v>98</v>
      </c>
      <c r="O200" s="42" t="s">
        <v>98</v>
      </c>
      <c r="P200" s="185" t="s">
        <v>98</v>
      </c>
      <c r="Q200" s="296"/>
    </row>
  </sheetData>
  <autoFilter ref="A2:Q194" xr:uid="{894073AB-1FAE-4D35-90EE-AF6F665D676D}"/>
  <mergeCells count="68">
    <mergeCell ref="A1:Q1"/>
    <mergeCell ref="A135:A140"/>
    <mergeCell ref="Q135:Q140"/>
    <mergeCell ref="A111:A116"/>
    <mergeCell ref="Q111:Q116"/>
    <mergeCell ref="A117:A122"/>
    <mergeCell ref="A123:A128"/>
    <mergeCell ref="A93:A98"/>
    <mergeCell ref="Q93:Q98"/>
    <mergeCell ref="A129:A134"/>
    <mergeCell ref="Q129:Q134"/>
    <mergeCell ref="A99:A104"/>
    <mergeCell ref="Q99:Q104"/>
    <mergeCell ref="A105:A110"/>
    <mergeCell ref="Q105:Q110"/>
    <mergeCell ref="C117:Q122"/>
    <mergeCell ref="C123:Q128"/>
    <mergeCell ref="A141:A146"/>
    <mergeCell ref="Q141:Q146"/>
    <mergeCell ref="A153:A158"/>
    <mergeCell ref="Q153:Q158"/>
    <mergeCell ref="A159:A164"/>
    <mergeCell ref="C159:Q164"/>
    <mergeCell ref="A147:A152"/>
    <mergeCell ref="Q147:Q152"/>
    <mergeCell ref="A189:A194"/>
    <mergeCell ref="Q189:Q194"/>
    <mergeCell ref="A165:A170"/>
    <mergeCell ref="Q165:Q170"/>
    <mergeCell ref="A171:A176"/>
    <mergeCell ref="C171:Q176"/>
    <mergeCell ref="A177:A182"/>
    <mergeCell ref="Q177:Q182"/>
    <mergeCell ref="A183:A188"/>
    <mergeCell ref="Q183:Q188"/>
    <mergeCell ref="A75:A80"/>
    <mergeCell ref="Q75:Q80"/>
    <mergeCell ref="A81:A86"/>
    <mergeCell ref="Q81:Q86"/>
    <mergeCell ref="A87:A92"/>
    <mergeCell ref="Q87:Q92"/>
    <mergeCell ref="A63:A68"/>
    <mergeCell ref="Q63:Q68"/>
    <mergeCell ref="A69:A74"/>
    <mergeCell ref="Q69:Q74"/>
    <mergeCell ref="I57:J62"/>
    <mergeCell ref="A45:A50"/>
    <mergeCell ref="A51:A56"/>
    <mergeCell ref="Q51:Q56"/>
    <mergeCell ref="C45:Q50"/>
    <mergeCell ref="A57:A62"/>
    <mergeCell ref="Q57:Q62"/>
    <mergeCell ref="A195:A200"/>
    <mergeCell ref="Q195:Q200"/>
    <mergeCell ref="A3:A8"/>
    <mergeCell ref="Q3:Q8"/>
    <mergeCell ref="A9:A14"/>
    <mergeCell ref="Q9:Q14"/>
    <mergeCell ref="A15:A20"/>
    <mergeCell ref="Q15:Q20"/>
    <mergeCell ref="A21:A26"/>
    <mergeCell ref="Q21:Q26"/>
    <mergeCell ref="A27:A32"/>
    <mergeCell ref="Q27:Q32"/>
    <mergeCell ref="A33:A38"/>
    <mergeCell ref="C33:Q38"/>
    <mergeCell ref="A39:A44"/>
    <mergeCell ref="C39:Q44"/>
  </mergeCells>
  <printOptions horizontalCentered="1"/>
  <pageMargins left="0.45" right="0.45" top="0.5" bottom="0.5" header="0.3" footer="0.3"/>
  <pageSetup scale="55" fitToHeight="0" orientation="landscape" r:id="rId1"/>
  <headerFooter scaleWithDoc="0"/>
  <rowBreaks count="6" manualBreakCount="6">
    <brk id="92" max="16383" man="1"/>
    <brk id="110" max="16383" man="1"/>
    <brk id="128" max="16383" man="1"/>
    <brk id="146" max="16" man="1"/>
    <brk id="152" max="16383" man="1"/>
    <brk id="17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GridLines="0" topLeftCell="A70" zoomScale="70" zoomScaleNormal="70" workbookViewId="0">
      <selection activeCell="E64" sqref="E64"/>
    </sheetView>
  </sheetViews>
  <sheetFormatPr defaultColWidth="9.140625" defaultRowHeight="12.75"/>
  <cols>
    <col min="1" max="1" width="17.42578125" style="6" customWidth="1"/>
    <col min="2" max="2" width="11.28515625" style="6" customWidth="1"/>
    <col min="3" max="3" width="10" style="19" customWidth="1"/>
    <col min="4" max="5" width="10" style="18" customWidth="1"/>
    <col min="6" max="7" width="10" style="19" customWidth="1"/>
    <col min="8" max="8" width="44.85546875" style="19" customWidth="1"/>
    <col min="9" max="12" width="9.7109375" style="19" customWidth="1"/>
    <col min="13" max="13" width="13.42578125" style="19" customWidth="1"/>
    <col min="14" max="15" width="11.28515625" style="19" customWidth="1"/>
    <col min="16" max="16" width="12.5703125" style="19" customWidth="1"/>
    <col min="17" max="17" width="15.7109375" style="6" customWidth="1"/>
    <col min="18" max="16384" width="9.140625" style="6"/>
  </cols>
  <sheetData>
    <row r="1" spans="1:17">
      <c r="A1" s="226" t="s">
        <v>31</v>
      </c>
      <c r="B1" s="227"/>
      <c r="C1" s="227"/>
      <c r="D1" s="227"/>
      <c r="E1" s="227"/>
      <c r="F1" s="227"/>
      <c r="G1" s="227"/>
      <c r="H1" s="227"/>
      <c r="I1" s="227"/>
      <c r="J1" s="227"/>
      <c r="K1" s="227"/>
      <c r="L1" s="227"/>
      <c r="M1" s="227"/>
      <c r="N1" s="227"/>
      <c r="O1" s="227"/>
      <c r="P1" s="227"/>
      <c r="Q1" s="228"/>
    </row>
    <row r="2" spans="1:17" ht="144.6" customHeight="1">
      <c r="A2" s="9" t="s">
        <v>16</v>
      </c>
      <c r="B2" s="9" t="s">
        <v>1</v>
      </c>
      <c r="C2" s="9" t="s">
        <v>177</v>
      </c>
      <c r="D2" s="9" t="s">
        <v>178</v>
      </c>
      <c r="E2" s="9" t="s">
        <v>179</v>
      </c>
      <c r="F2" s="9" t="s">
        <v>17</v>
      </c>
      <c r="G2" s="9" t="s">
        <v>180</v>
      </c>
      <c r="H2" s="9" t="s">
        <v>18</v>
      </c>
      <c r="I2" s="9" t="s">
        <v>30</v>
      </c>
      <c r="J2" s="9" t="s">
        <v>19</v>
      </c>
      <c r="K2" s="9" t="s">
        <v>20</v>
      </c>
      <c r="L2" s="9" t="s">
        <v>21</v>
      </c>
      <c r="M2" s="9" t="s">
        <v>22</v>
      </c>
      <c r="N2" s="9" t="s">
        <v>23</v>
      </c>
      <c r="O2" s="9" t="s">
        <v>24</v>
      </c>
      <c r="P2" s="9" t="s">
        <v>25</v>
      </c>
      <c r="Q2" s="9" t="s">
        <v>0</v>
      </c>
    </row>
    <row r="3" spans="1:17" ht="120" customHeight="1">
      <c r="A3" s="258" t="s">
        <v>64</v>
      </c>
      <c r="B3" s="10" t="s">
        <v>26</v>
      </c>
      <c r="C3" s="48">
        <v>99969</v>
      </c>
      <c r="D3" s="48">
        <v>0</v>
      </c>
      <c r="E3" s="48">
        <v>99969</v>
      </c>
      <c r="F3" s="42">
        <v>25597</v>
      </c>
      <c r="G3" s="46">
        <v>3.9054967378989724</v>
      </c>
      <c r="H3" s="43" t="s">
        <v>133</v>
      </c>
      <c r="I3" s="44" t="s">
        <v>95</v>
      </c>
      <c r="J3" s="44" t="s">
        <v>95</v>
      </c>
      <c r="K3" s="44" t="s">
        <v>95</v>
      </c>
      <c r="L3" s="42" t="s">
        <v>192</v>
      </c>
      <c r="M3" s="42" t="s">
        <v>191</v>
      </c>
      <c r="N3" s="42" t="s">
        <v>193</v>
      </c>
      <c r="O3" s="42" t="s">
        <v>104</v>
      </c>
      <c r="P3" s="42" t="s">
        <v>134</v>
      </c>
      <c r="Q3" s="297" t="s">
        <v>517</v>
      </c>
    </row>
    <row r="4" spans="1:17" ht="121.15" customHeight="1">
      <c r="A4" s="258"/>
      <c r="B4" s="10" t="s">
        <v>27</v>
      </c>
      <c r="C4" s="48">
        <v>152415</v>
      </c>
      <c r="D4" s="48">
        <v>0</v>
      </c>
      <c r="E4" s="48">
        <v>152415</v>
      </c>
      <c r="F4" s="42">
        <v>25597</v>
      </c>
      <c r="G4" s="46">
        <v>5.9544087197718483</v>
      </c>
      <c r="H4" s="43" t="s">
        <v>133</v>
      </c>
      <c r="I4" s="44" t="s">
        <v>95</v>
      </c>
      <c r="J4" s="44" t="s">
        <v>95</v>
      </c>
      <c r="K4" s="44" t="s">
        <v>95</v>
      </c>
      <c r="L4" s="42" t="s">
        <v>192</v>
      </c>
      <c r="M4" s="42" t="s">
        <v>191</v>
      </c>
      <c r="N4" s="42" t="s">
        <v>193</v>
      </c>
      <c r="O4" s="42" t="s">
        <v>104</v>
      </c>
      <c r="P4" s="42" t="s">
        <v>134</v>
      </c>
      <c r="Q4" s="298"/>
    </row>
    <row r="5" spans="1:17" ht="121.15" customHeight="1">
      <c r="A5" s="258"/>
      <c r="B5" s="10">
        <v>2020</v>
      </c>
      <c r="C5" s="48">
        <v>88717.407705050267</v>
      </c>
      <c r="D5" s="48">
        <v>0</v>
      </c>
      <c r="E5" s="48">
        <v>88717.407705050267</v>
      </c>
      <c r="F5" s="42">
        <v>13265.666666666668</v>
      </c>
      <c r="G5" s="46">
        <v>6.6877458882616976</v>
      </c>
      <c r="H5" s="43" t="s">
        <v>133</v>
      </c>
      <c r="I5" s="44" t="s">
        <v>95</v>
      </c>
      <c r="J5" s="44" t="s">
        <v>95</v>
      </c>
      <c r="K5" s="44" t="s">
        <v>95</v>
      </c>
      <c r="L5" s="42" t="s">
        <v>192</v>
      </c>
      <c r="M5" s="42" t="s">
        <v>194</v>
      </c>
      <c r="N5" s="42" t="s">
        <v>933</v>
      </c>
      <c r="O5" s="42" t="s">
        <v>104</v>
      </c>
      <c r="P5" s="42" t="s">
        <v>134</v>
      </c>
      <c r="Q5" s="298"/>
    </row>
    <row r="6" spans="1:17" ht="121.15" customHeight="1">
      <c r="A6" s="258"/>
      <c r="B6" s="10">
        <v>2021</v>
      </c>
      <c r="C6" s="48">
        <v>90935.342897676514</v>
      </c>
      <c r="D6" s="48">
        <v>0</v>
      </c>
      <c r="E6" s="48">
        <v>90935.342897676514</v>
      </c>
      <c r="F6" s="42">
        <v>13265.666666666668</v>
      </c>
      <c r="G6" s="46">
        <v>6.8549395354682394</v>
      </c>
      <c r="H6" s="43" t="s">
        <v>133</v>
      </c>
      <c r="I6" s="44" t="s">
        <v>95</v>
      </c>
      <c r="J6" s="44" t="s">
        <v>95</v>
      </c>
      <c r="K6" s="44" t="s">
        <v>95</v>
      </c>
      <c r="L6" s="42" t="s">
        <v>192</v>
      </c>
      <c r="M6" s="42" t="s">
        <v>194</v>
      </c>
      <c r="N6" s="42" t="s">
        <v>933</v>
      </c>
      <c r="O6" s="42" t="s">
        <v>104</v>
      </c>
      <c r="P6" s="42" t="s">
        <v>134</v>
      </c>
      <c r="Q6" s="298"/>
    </row>
    <row r="7" spans="1:17" ht="121.15" customHeight="1">
      <c r="A7" s="258"/>
      <c r="B7" s="10">
        <v>2022</v>
      </c>
      <c r="C7" s="48">
        <v>93208.726470118418</v>
      </c>
      <c r="D7" s="48">
        <v>0</v>
      </c>
      <c r="E7" s="48">
        <v>93208.726470118418</v>
      </c>
      <c r="F7" s="42">
        <v>13265.666666666668</v>
      </c>
      <c r="G7" s="46">
        <v>7.0263130238549447</v>
      </c>
      <c r="H7" s="43" t="s">
        <v>133</v>
      </c>
      <c r="I7" s="44" t="s">
        <v>95</v>
      </c>
      <c r="J7" s="44" t="s">
        <v>95</v>
      </c>
      <c r="K7" s="44" t="s">
        <v>95</v>
      </c>
      <c r="L7" s="42" t="s">
        <v>192</v>
      </c>
      <c r="M7" s="42" t="s">
        <v>194</v>
      </c>
      <c r="N7" s="42" t="s">
        <v>933</v>
      </c>
      <c r="O7" s="42" t="s">
        <v>104</v>
      </c>
      <c r="P7" s="42" t="s">
        <v>134</v>
      </c>
      <c r="Q7" s="298"/>
    </row>
    <row r="8" spans="1:17" ht="121.15" customHeight="1">
      <c r="A8" s="258"/>
      <c r="B8" s="10" t="s">
        <v>28</v>
      </c>
      <c r="C8" s="48">
        <v>272861.47707284521</v>
      </c>
      <c r="D8" s="48">
        <v>0</v>
      </c>
      <c r="E8" s="48">
        <v>272861.47707284521</v>
      </c>
      <c r="F8" s="42">
        <v>25597</v>
      </c>
      <c r="G8" s="46">
        <v>10.659900655266055</v>
      </c>
      <c r="H8" s="43" t="s">
        <v>133</v>
      </c>
      <c r="I8" s="44" t="s">
        <v>95</v>
      </c>
      <c r="J8" s="44" t="s">
        <v>95</v>
      </c>
      <c r="K8" s="44" t="s">
        <v>95</v>
      </c>
      <c r="L8" s="42" t="s">
        <v>98</v>
      </c>
      <c r="M8" s="42" t="s">
        <v>98</v>
      </c>
      <c r="N8" s="42" t="s">
        <v>98</v>
      </c>
      <c r="O8" s="42" t="s">
        <v>98</v>
      </c>
      <c r="P8" s="42" t="s">
        <v>98</v>
      </c>
      <c r="Q8" s="299"/>
    </row>
    <row r="9" spans="1:17" ht="53.25" customHeight="1">
      <c r="A9" s="258" t="s">
        <v>63</v>
      </c>
      <c r="B9" s="10" t="s">
        <v>26</v>
      </c>
      <c r="C9" s="48">
        <v>55663</v>
      </c>
      <c r="D9" s="48">
        <v>0</v>
      </c>
      <c r="E9" s="48">
        <v>55663</v>
      </c>
      <c r="F9" s="42">
        <v>5710</v>
      </c>
      <c r="G9" s="46">
        <v>9.7483362521891426</v>
      </c>
      <c r="H9" s="43" t="s">
        <v>133</v>
      </c>
      <c r="I9" s="44" t="s">
        <v>95</v>
      </c>
      <c r="J9" s="44" t="s">
        <v>95</v>
      </c>
      <c r="K9" s="44" t="s">
        <v>95</v>
      </c>
      <c r="L9" s="42" t="s">
        <v>192</v>
      </c>
      <c r="M9" s="42" t="s">
        <v>103</v>
      </c>
      <c r="N9" s="42" t="s">
        <v>98</v>
      </c>
      <c r="O9" s="42" t="s">
        <v>99</v>
      </c>
      <c r="P9" s="42" t="s">
        <v>110</v>
      </c>
      <c r="Q9" s="294" t="s">
        <v>518</v>
      </c>
    </row>
    <row r="10" spans="1:17" ht="53.25" customHeight="1">
      <c r="A10" s="258"/>
      <c r="B10" s="10" t="s">
        <v>27</v>
      </c>
      <c r="C10" s="48">
        <v>54834</v>
      </c>
      <c r="D10" s="48">
        <v>0</v>
      </c>
      <c r="E10" s="48">
        <v>54833</v>
      </c>
      <c r="F10" s="42">
        <v>5710</v>
      </c>
      <c r="G10" s="46">
        <v>9.6031523642732051</v>
      </c>
      <c r="H10" s="43" t="s">
        <v>133</v>
      </c>
      <c r="I10" s="44" t="s">
        <v>95</v>
      </c>
      <c r="J10" s="44" t="s">
        <v>95</v>
      </c>
      <c r="K10" s="44" t="s">
        <v>95</v>
      </c>
      <c r="L10" s="42" t="s">
        <v>192</v>
      </c>
      <c r="M10" s="42" t="s">
        <v>103</v>
      </c>
      <c r="N10" s="42" t="s">
        <v>98</v>
      </c>
      <c r="O10" s="42" t="s">
        <v>99</v>
      </c>
      <c r="P10" s="42" t="s">
        <v>110</v>
      </c>
      <c r="Q10" s="295"/>
    </row>
    <row r="11" spans="1:17" ht="53.25" customHeight="1">
      <c r="A11" s="258"/>
      <c r="B11" s="10">
        <v>2020</v>
      </c>
      <c r="C11" s="48">
        <v>55383.414961102018</v>
      </c>
      <c r="D11" s="48">
        <v>0</v>
      </c>
      <c r="E11" s="48">
        <v>55383.414961102018</v>
      </c>
      <c r="F11" s="42">
        <v>2768.666666666667</v>
      </c>
      <c r="G11" s="46">
        <v>20.003641329557674</v>
      </c>
      <c r="H11" s="43" t="s">
        <v>133</v>
      </c>
      <c r="I11" s="44" t="s">
        <v>95</v>
      </c>
      <c r="J11" s="44" t="s">
        <v>95</v>
      </c>
      <c r="K11" s="44" t="s">
        <v>95</v>
      </c>
      <c r="L11" s="42" t="s">
        <v>192</v>
      </c>
      <c r="M11" s="42" t="s">
        <v>103</v>
      </c>
      <c r="N11" s="42" t="s">
        <v>98</v>
      </c>
      <c r="O11" s="42" t="s">
        <v>99</v>
      </c>
      <c r="P11" s="42" t="s">
        <v>110</v>
      </c>
      <c r="Q11" s="295"/>
    </row>
    <row r="12" spans="1:17" ht="53.25" customHeight="1">
      <c r="A12" s="258"/>
      <c r="B12" s="10">
        <v>2021</v>
      </c>
      <c r="C12" s="48">
        <v>56768.000335129567</v>
      </c>
      <c r="D12" s="48">
        <v>0</v>
      </c>
      <c r="E12" s="48">
        <v>56768.000335129567</v>
      </c>
      <c r="F12" s="42">
        <v>2768.666666666667</v>
      </c>
      <c r="G12" s="46">
        <v>20.503732362796615</v>
      </c>
      <c r="H12" s="43" t="s">
        <v>133</v>
      </c>
      <c r="I12" s="44" t="s">
        <v>95</v>
      </c>
      <c r="J12" s="44" t="s">
        <v>95</v>
      </c>
      <c r="K12" s="44" t="s">
        <v>95</v>
      </c>
      <c r="L12" s="42" t="s">
        <v>192</v>
      </c>
      <c r="M12" s="42" t="s">
        <v>103</v>
      </c>
      <c r="N12" s="42" t="s">
        <v>98</v>
      </c>
      <c r="O12" s="42" t="s">
        <v>99</v>
      </c>
      <c r="P12" s="42" t="s">
        <v>110</v>
      </c>
      <c r="Q12" s="295"/>
    </row>
    <row r="13" spans="1:17" ht="53.25" customHeight="1">
      <c r="A13" s="258"/>
      <c r="B13" s="10">
        <v>2022</v>
      </c>
      <c r="C13" s="48">
        <v>58187.200343507793</v>
      </c>
      <c r="D13" s="48">
        <v>0</v>
      </c>
      <c r="E13" s="48">
        <v>58187.200343507793</v>
      </c>
      <c r="F13" s="42">
        <v>2768.666666666667</v>
      </c>
      <c r="G13" s="46">
        <v>21.016325671866525</v>
      </c>
      <c r="H13" s="43" t="s">
        <v>133</v>
      </c>
      <c r="I13" s="44" t="s">
        <v>95</v>
      </c>
      <c r="J13" s="44" t="s">
        <v>95</v>
      </c>
      <c r="K13" s="44" t="s">
        <v>95</v>
      </c>
      <c r="L13" s="42" t="s">
        <v>192</v>
      </c>
      <c r="M13" s="42" t="s">
        <v>103</v>
      </c>
      <c r="N13" s="42" t="s">
        <v>98</v>
      </c>
      <c r="O13" s="42" t="s">
        <v>99</v>
      </c>
      <c r="P13" s="42" t="s">
        <v>110</v>
      </c>
      <c r="Q13" s="295"/>
    </row>
    <row r="14" spans="1:17" ht="53.25" customHeight="1">
      <c r="A14" s="258"/>
      <c r="B14" s="10" t="s">
        <v>28</v>
      </c>
      <c r="C14" s="48">
        <v>170338.61563973938</v>
      </c>
      <c r="D14" s="48">
        <v>0</v>
      </c>
      <c r="E14" s="48">
        <v>170338.61563973938</v>
      </c>
      <c r="F14" s="42">
        <v>5710</v>
      </c>
      <c r="G14" s="46">
        <v>29.831631460549804</v>
      </c>
      <c r="H14" s="43" t="s">
        <v>133</v>
      </c>
      <c r="I14" s="44" t="s">
        <v>95</v>
      </c>
      <c r="J14" s="44" t="s">
        <v>95</v>
      </c>
      <c r="K14" s="44" t="s">
        <v>95</v>
      </c>
      <c r="L14" s="42" t="s">
        <v>98</v>
      </c>
      <c r="M14" s="42" t="s">
        <v>98</v>
      </c>
      <c r="N14" s="42" t="s">
        <v>98</v>
      </c>
      <c r="O14" s="42" t="s">
        <v>98</v>
      </c>
      <c r="P14" s="42" t="s">
        <v>98</v>
      </c>
      <c r="Q14" s="296"/>
    </row>
    <row r="15" spans="1:17" ht="27" customHeight="1">
      <c r="A15" s="272" t="s">
        <v>62</v>
      </c>
      <c r="B15" s="10" t="s">
        <v>26</v>
      </c>
      <c r="C15" s="333" t="s">
        <v>151</v>
      </c>
      <c r="D15" s="334"/>
      <c r="E15" s="334"/>
      <c r="F15" s="334"/>
      <c r="G15" s="334"/>
      <c r="H15" s="334"/>
      <c r="I15" s="334"/>
      <c r="J15" s="334"/>
      <c r="K15" s="334"/>
      <c r="L15" s="334"/>
      <c r="M15" s="334"/>
      <c r="N15" s="334"/>
      <c r="O15" s="334"/>
      <c r="P15" s="334"/>
      <c r="Q15" s="335"/>
    </row>
    <row r="16" spans="1:17" ht="27" customHeight="1">
      <c r="A16" s="272"/>
      <c r="B16" s="10" t="s">
        <v>27</v>
      </c>
      <c r="C16" s="336"/>
      <c r="D16" s="337"/>
      <c r="E16" s="337"/>
      <c r="F16" s="337"/>
      <c r="G16" s="337"/>
      <c r="H16" s="337"/>
      <c r="I16" s="337"/>
      <c r="J16" s="337"/>
      <c r="K16" s="337"/>
      <c r="L16" s="337"/>
      <c r="M16" s="337"/>
      <c r="N16" s="337"/>
      <c r="O16" s="337"/>
      <c r="P16" s="337"/>
      <c r="Q16" s="338"/>
    </row>
    <row r="17" spans="1:17" ht="27" customHeight="1">
      <c r="A17" s="272"/>
      <c r="B17" s="10">
        <v>2020</v>
      </c>
      <c r="C17" s="336"/>
      <c r="D17" s="337"/>
      <c r="E17" s="337"/>
      <c r="F17" s="337"/>
      <c r="G17" s="337"/>
      <c r="H17" s="337"/>
      <c r="I17" s="337"/>
      <c r="J17" s="337"/>
      <c r="K17" s="337"/>
      <c r="L17" s="337"/>
      <c r="M17" s="337"/>
      <c r="N17" s="337"/>
      <c r="O17" s="337"/>
      <c r="P17" s="337"/>
      <c r="Q17" s="338"/>
    </row>
    <row r="18" spans="1:17" ht="27" customHeight="1">
      <c r="A18" s="272"/>
      <c r="B18" s="10">
        <v>2021</v>
      </c>
      <c r="C18" s="336"/>
      <c r="D18" s="337"/>
      <c r="E18" s="337"/>
      <c r="F18" s="337"/>
      <c r="G18" s="337"/>
      <c r="H18" s="337"/>
      <c r="I18" s="337"/>
      <c r="J18" s="337"/>
      <c r="K18" s="337"/>
      <c r="L18" s="337"/>
      <c r="M18" s="337"/>
      <c r="N18" s="337"/>
      <c r="O18" s="337"/>
      <c r="P18" s="337"/>
      <c r="Q18" s="338"/>
    </row>
    <row r="19" spans="1:17" ht="27" customHeight="1">
      <c r="A19" s="272"/>
      <c r="B19" s="10">
        <v>2022</v>
      </c>
      <c r="C19" s="336"/>
      <c r="D19" s="337"/>
      <c r="E19" s="337"/>
      <c r="F19" s="337"/>
      <c r="G19" s="337"/>
      <c r="H19" s="337"/>
      <c r="I19" s="337"/>
      <c r="J19" s="337"/>
      <c r="K19" s="337"/>
      <c r="L19" s="337"/>
      <c r="M19" s="337"/>
      <c r="N19" s="337"/>
      <c r="O19" s="337"/>
      <c r="P19" s="337"/>
      <c r="Q19" s="338"/>
    </row>
    <row r="20" spans="1:17" ht="27" customHeight="1">
      <c r="A20" s="272"/>
      <c r="B20" s="10" t="s">
        <v>28</v>
      </c>
      <c r="C20" s="339"/>
      <c r="D20" s="340"/>
      <c r="E20" s="340"/>
      <c r="F20" s="340"/>
      <c r="G20" s="340"/>
      <c r="H20" s="340"/>
      <c r="I20" s="340"/>
      <c r="J20" s="340"/>
      <c r="K20" s="340"/>
      <c r="L20" s="340"/>
      <c r="M20" s="340"/>
      <c r="N20" s="340"/>
      <c r="O20" s="340"/>
      <c r="P20" s="340"/>
      <c r="Q20" s="341"/>
    </row>
    <row r="21" spans="1:17" ht="126.6" customHeight="1">
      <c r="A21" s="258" t="s">
        <v>61</v>
      </c>
      <c r="B21" s="10" t="s">
        <v>26</v>
      </c>
      <c r="C21" s="48">
        <v>722.42459154907556</v>
      </c>
      <c r="D21" s="48">
        <v>0</v>
      </c>
      <c r="E21" s="48">
        <v>722.42459154907556</v>
      </c>
      <c r="F21" s="42" t="s">
        <v>98</v>
      </c>
      <c r="G21" s="46" t="s">
        <v>98</v>
      </c>
      <c r="H21" s="43" t="s">
        <v>135</v>
      </c>
      <c r="I21" s="44" t="s">
        <v>95</v>
      </c>
      <c r="J21" s="44" t="s">
        <v>95</v>
      </c>
      <c r="K21" s="44" t="s">
        <v>95</v>
      </c>
      <c r="L21" s="42" t="s">
        <v>96</v>
      </c>
      <c r="M21" s="42" t="s">
        <v>132</v>
      </c>
      <c r="N21" s="42" t="s">
        <v>98</v>
      </c>
      <c r="O21" s="42" t="s">
        <v>104</v>
      </c>
      <c r="P21" s="42" t="s">
        <v>134</v>
      </c>
      <c r="Q21" s="297" t="s">
        <v>519</v>
      </c>
    </row>
    <row r="22" spans="1:17" ht="120" customHeight="1">
      <c r="A22" s="258"/>
      <c r="B22" s="10" t="s">
        <v>27</v>
      </c>
      <c r="C22" s="48">
        <v>609.44213649571907</v>
      </c>
      <c r="D22" s="48">
        <v>0</v>
      </c>
      <c r="E22" s="48">
        <v>609.44213649571907</v>
      </c>
      <c r="F22" s="42" t="s">
        <v>98</v>
      </c>
      <c r="G22" s="46" t="s">
        <v>98</v>
      </c>
      <c r="H22" s="43" t="s">
        <v>135</v>
      </c>
      <c r="I22" s="44" t="s">
        <v>95</v>
      </c>
      <c r="J22" s="44" t="s">
        <v>95</v>
      </c>
      <c r="K22" s="44" t="s">
        <v>95</v>
      </c>
      <c r="L22" s="42" t="s">
        <v>96</v>
      </c>
      <c r="M22" s="42" t="s">
        <v>132</v>
      </c>
      <c r="N22" s="42" t="s">
        <v>98</v>
      </c>
      <c r="O22" s="42" t="s">
        <v>104</v>
      </c>
      <c r="P22" s="42" t="s">
        <v>134</v>
      </c>
      <c r="Q22" s="298"/>
    </row>
    <row r="23" spans="1:17" ht="120" customHeight="1">
      <c r="A23" s="258"/>
      <c r="B23" s="10">
        <v>2020</v>
      </c>
      <c r="C23" s="48">
        <v>696.54077428961409</v>
      </c>
      <c r="D23" s="48">
        <v>0</v>
      </c>
      <c r="E23" s="48">
        <v>696.54077428961409</v>
      </c>
      <c r="F23" s="42" t="s">
        <v>98</v>
      </c>
      <c r="G23" s="46" t="s">
        <v>98</v>
      </c>
      <c r="H23" s="43" t="s">
        <v>135</v>
      </c>
      <c r="I23" s="44" t="s">
        <v>95</v>
      </c>
      <c r="J23" s="44" t="s">
        <v>95</v>
      </c>
      <c r="K23" s="44" t="s">
        <v>95</v>
      </c>
      <c r="L23" s="42" t="s">
        <v>96</v>
      </c>
      <c r="M23" s="42" t="s">
        <v>97</v>
      </c>
      <c r="N23" s="42" t="s">
        <v>98</v>
      </c>
      <c r="O23" s="42" t="s">
        <v>104</v>
      </c>
      <c r="P23" s="42" t="s">
        <v>134</v>
      </c>
      <c r="Q23" s="298"/>
    </row>
    <row r="24" spans="1:17" ht="120" customHeight="1">
      <c r="A24" s="258"/>
      <c r="B24" s="10">
        <v>2021</v>
      </c>
      <c r="C24" s="48">
        <v>713.95429364685447</v>
      </c>
      <c r="D24" s="48">
        <v>0</v>
      </c>
      <c r="E24" s="48">
        <v>713.95429364685447</v>
      </c>
      <c r="F24" s="42" t="s">
        <v>98</v>
      </c>
      <c r="G24" s="46" t="s">
        <v>98</v>
      </c>
      <c r="H24" s="43" t="s">
        <v>135</v>
      </c>
      <c r="I24" s="44" t="s">
        <v>95</v>
      </c>
      <c r="J24" s="44" t="s">
        <v>95</v>
      </c>
      <c r="K24" s="44" t="s">
        <v>95</v>
      </c>
      <c r="L24" s="42" t="s">
        <v>96</v>
      </c>
      <c r="M24" s="42" t="s">
        <v>97</v>
      </c>
      <c r="N24" s="42" t="s">
        <v>98</v>
      </c>
      <c r="O24" s="42" t="s">
        <v>104</v>
      </c>
      <c r="P24" s="42" t="s">
        <v>134</v>
      </c>
      <c r="Q24" s="298"/>
    </row>
    <row r="25" spans="1:17" ht="120" customHeight="1">
      <c r="A25" s="258"/>
      <c r="B25" s="10">
        <v>2022</v>
      </c>
      <c r="C25" s="48">
        <v>731.80315098802578</v>
      </c>
      <c r="D25" s="48">
        <v>0</v>
      </c>
      <c r="E25" s="48">
        <v>731.80315098802578</v>
      </c>
      <c r="F25" s="42" t="s">
        <v>98</v>
      </c>
      <c r="G25" s="46" t="s">
        <v>98</v>
      </c>
      <c r="H25" s="43" t="s">
        <v>135</v>
      </c>
      <c r="I25" s="44" t="s">
        <v>95</v>
      </c>
      <c r="J25" s="44" t="s">
        <v>95</v>
      </c>
      <c r="K25" s="44" t="s">
        <v>95</v>
      </c>
      <c r="L25" s="42" t="s">
        <v>96</v>
      </c>
      <c r="M25" s="42" t="s">
        <v>97</v>
      </c>
      <c r="N25" s="42" t="s">
        <v>98</v>
      </c>
      <c r="O25" s="42" t="s">
        <v>104</v>
      </c>
      <c r="P25" s="42" t="s">
        <v>134</v>
      </c>
      <c r="Q25" s="298"/>
    </row>
    <row r="26" spans="1:17" ht="120" customHeight="1">
      <c r="A26" s="258"/>
      <c r="B26" s="10" t="s">
        <v>28</v>
      </c>
      <c r="C26" s="48">
        <v>2142.2982189244944</v>
      </c>
      <c r="D26" s="48">
        <v>0</v>
      </c>
      <c r="E26" s="48">
        <v>2142.2982189244944</v>
      </c>
      <c r="F26" s="42" t="s">
        <v>98</v>
      </c>
      <c r="G26" s="46" t="s">
        <v>98</v>
      </c>
      <c r="H26" s="43" t="s">
        <v>135</v>
      </c>
      <c r="I26" s="44" t="s">
        <v>95</v>
      </c>
      <c r="J26" s="44" t="s">
        <v>95</v>
      </c>
      <c r="K26" s="44" t="s">
        <v>95</v>
      </c>
      <c r="L26" s="42" t="s">
        <v>98</v>
      </c>
      <c r="M26" s="42" t="s">
        <v>98</v>
      </c>
      <c r="N26" s="42" t="s">
        <v>98</v>
      </c>
      <c r="O26" s="42" t="s">
        <v>98</v>
      </c>
      <c r="P26" s="42" t="s">
        <v>98</v>
      </c>
      <c r="Q26" s="299"/>
    </row>
    <row r="27" spans="1:17" ht="120" customHeight="1">
      <c r="A27" s="272" t="s">
        <v>60</v>
      </c>
      <c r="B27" s="10" t="s">
        <v>26</v>
      </c>
      <c r="C27" s="48">
        <v>259.64764660429279</v>
      </c>
      <c r="D27" s="48">
        <v>0</v>
      </c>
      <c r="E27" s="48">
        <v>259.64764660429279</v>
      </c>
      <c r="F27" s="42" t="s">
        <v>98</v>
      </c>
      <c r="G27" s="46" t="s">
        <v>98</v>
      </c>
      <c r="H27" s="43" t="s">
        <v>135</v>
      </c>
      <c r="I27" s="44" t="s">
        <v>95</v>
      </c>
      <c r="J27" s="44" t="s">
        <v>95</v>
      </c>
      <c r="K27" s="44" t="s">
        <v>95</v>
      </c>
      <c r="L27" s="42" t="s">
        <v>96</v>
      </c>
      <c r="M27" s="42" t="s">
        <v>103</v>
      </c>
      <c r="N27" s="42" t="s">
        <v>98</v>
      </c>
      <c r="O27" s="42" t="s">
        <v>99</v>
      </c>
      <c r="P27" s="42" t="s">
        <v>110</v>
      </c>
      <c r="Q27" s="297" t="s">
        <v>520</v>
      </c>
    </row>
    <row r="28" spans="1:17" ht="120" customHeight="1">
      <c r="A28" s="272"/>
      <c r="B28" s="10" t="s">
        <v>27</v>
      </c>
      <c r="C28" s="48">
        <v>139.89642671436431</v>
      </c>
      <c r="D28" s="48">
        <v>0</v>
      </c>
      <c r="E28" s="48">
        <v>139.89642671436431</v>
      </c>
      <c r="F28" s="42" t="s">
        <v>98</v>
      </c>
      <c r="G28" s="46" t="s">
        <v>98</v>
      </c>
      <c r="H28" s="43" t="s">
        <v>135</v>
      </c>
      <c r="I28" s="44" t="s">
        <v>95</v>
      </c>
      <c r="J28" s="44" t="s">
        <v>95</v>
      </c>
      <c r="K28" s="44" t="s">
        <v>95</v>
      </c>
      <c r="L28" s="42" t="s">
        <v>96</v>
      </c>
      <c r="M28" s="42" t="s">
        <v>103</v>
      </c>
      <c r="N28" s="42" t="s">
        <v>98</v>
      </c>
      <c r="O28" s="42" t="s">
        <v>99</v>
      </c>
      <c r="P28" s="42" t="s">
        <v>110</v>
      </c>
      <c r="Q28" s="298"/>
    </row>
    <row r="29" spans="1:17" ht="120" customHeight="1">
      <c r="A29" s="272"/>
      <c r="B29" s="10">
        <v>2020</v>
      </c>
      <c r="C29" s="48">
        <v>236.08665932856354</v>
      </c>
      <c r="D29" s="48">
        <v>0</v>
      </c>
      <c r="E29" s="48">
        <v>236.08665932856354</v>
      </c>
      <c r="F29" s="42" t="s">
        <v>98</v>
      </c>
      <c r="G29" s="46" t="s">
        <v>98</v>
      </c>
      <c r="H29" s="43" t="s">
        <v>135</v>
      </c>
      <c r="I29" s="44" t="s">
        <v>95</v>
      </c>
      <c r="J29" s="44" t="s">
        <v>95</v>
      </c>
      <c r="K29" s="44" t="s">
        <v>95</v>
      </c>
      <c r="L29" s="42" t="s">
        <v>96</v>
      </c>
      <c r="M29" s="42" t="s">
        <v>103</v>
      </c>
      <c r="N29" s="42" t="s">
        <v>98</v>
      </c>
      <c r="O29" s="42" t="s">
        <v>99</v>
      </c>
      <c r="P29" s="42" t="s">
        <v>110</v>
      </c>
      <c r="Q29" s="298"/>
    </row>
    <row r="30" spans="1:17" ht="120" customHeight="1">
      <c r="A30" s="272"/>
      <c r="B30" s="10">
        <v>2021</v>
      </c>
      <c r="C30" s="48">
        <v>241.98882581177762</v>
      </c>
      <c r="D30" s="48">
        <v>0</v>
      </c>
      <c r="E30" s="48">
        <v>241.98882581177762</v>
      </c>
      <c r="F30" s="42" t="s">
        <v>98</v>
      </c>
      <c r="G30" s="46" t="s">
        <v>98</v>
      </c>
      <c r="H30" s="43" t="s">
        <v>135</v>
      </c>
      <c r="I30" s="44" t="s">
        <v>95</v>
      </c>
      <c r="J30" s="44" t="s">
        <v>95</v>
      </c>
      <c r="K30" s="44" t="s">
        <v>95</v>
      </c>
      <c r="L30" s="42" t="s">
        <v>96</v>
      </c>
      <c r="M30" s="42" t="s">
        <v>103</v>
      </c>
      <c r="N30" s="42" t="s">
        <v>98</v>
      </c>
      <c r="O30" s="42" t="s">
        <v>99</v>
      </c>
      <c r="P30" s="42" t="s">
        <v>110</v>
      </c>
      <c r="Q30" s="298"/>
    </row>
    <row r="31" spans="1:17" ht="120" customHeight="1">
      <c r="A31" s="272"/>
      <c r="B31" s="10">
        <v>2022</v>
      </c>
      <c r="C31" s="48">
        <v>248.03854645707204</v>
      </c>
      <c r="D31" s="48">
        <v>0</v>
      </c>
      <c r="E31" s="48">
        <v>248.03854645707204</v>
      </c>
      <c r="F31" s="42" t="s">
        <v>98</v>
      </c>
      <c r="G31" s="46" t="s">
        <v>98</v>
      </c>
      <c r="H31" s="43" t="s">
        <v>135</v>
      </c>
      <c r="I31" s="44" t="s">
        <v>95</v>
      </c>
      <c r="J31" s="44" t="s">
        <v>95</v>
      </c>
      <c r="K31" s="44" t="s">
        <v>95</v>
      </c>
      <c r="L31" s="42" t="s">
        <v>96</v>
      </c>
      <c r="M31" s="42" t="s">
        <v>103</v>
      </c>
      <c r="N31" s="42" t="s">
        <v>98</v>
      </c>
      <c r="O31" s="42" t="s">
        <v>99</v>
      </c>
      <c r="P31" s="42" t="s">
        <v>110</v>
      </c>
      <c r="Q31" s="298"/>
    </row>
    <row r="32" spans="1:17" ht="120" customHeight="1">
      <c r="A32" s="272"/>
      <c r="B32" s="10" t="s">
        <v>28</v>
      </c>
      <c r="C32" s="48">
        <v>726.11403159741315</v>
      </c>
      <c r="D32" s="48">
        <v>0</v>
      </c>
      <c r="E32" s="48">
        <v>726.11403159741315</v>
      </c>
      <c r="F32" s="42" t="s">
        <v>98</v>
      </c>
      <c r="G32" s="46" t="s">
        <v>98</v>
      </c>
      <c r="H32" s="43" t="s">
        <v>135</v>
      </c>
      <c r="I32" s="44" t="s">
        <v>95</v>
      </c>
      <c r="J32" s="44" t="s">
        <v>95</v>
      </c>
      <c r="K32" s="44" t="s">
        <v>95</v>
      </c>
      <c r="L32" s="42" t="s">
        <v>98</v>
      </c>
      <c r="M32" s="42" t="s">
        <v>98</v>
      </c>
      <c r="N32" s="42" t="s">
        <v>98</v>
      </c>
      <c r="O32" s="42" t="s">
        <v>98</v>
      </c>
      <c r="P32" s="42" t="s">
        <v>98</v>
      </c>
      <c r="Q32" s="299"/>
    </row>
    <row r="33" spans="1:17" ht="27" customHeight="1">
      <c r="A33" s="258" t="s">
        <v>59</v>
      </c>
      <c r="B33" s="10" t="s">
        <v>26</v>
      </c>
      <c r="C33" s="48">
        <v>3860.244534495595</v>
      </c>
      <c r="D33" s="48">
        <v>0</v>
      </c>
      <c r="E33" s="48">
        <v>3860.244534495595</v>
      </c>
      <c r="F33" s="42">
        <v>2559.6999999999998</v>
      </c>
      <c r="G33" s="46">
        <v>1.5080847499689789</v>
      </c>
      <c r="H33" s="43" t="s">
        <v>136</v>
      </c>
      <c r="I33" s="44" t="s">
        <v>95</v>
      </c>
      <c r="J33" s="44" t="s">
        <v>95</v>
      </c>
      <c r="K33" s="44" t="s">
        <v>95</v>
      </c>
      <c r="L33" s="42" t="s">
        <v>96</v>
      </c>
      <c r="M33" s="42" t="s">
        <v>195</v>
      </c>
      <c r="N33" s="42" t="s">
        <v>98</v>
      </c>
      <c r="O33" s="42" t="s">
        <v>104</v>
      </c>
      <c r="P33" s="42" t="s">
        <v>137</v>
      </c>
      <c r="Q33" s="342" t="s">
        <v>521</v>
      </c>
    </row>
    <row r="34" spans="1:17" ht="27" customHeight="1">
      <c r="A34" s="258"/>
      <c r="B34" s="10" t="s">
        <v>27</v>
      </c>
      <c r="C34" s="48">
        <v>5410.0155664977037</v>
      </c>
      <c r="D34" s="48">
        <v>0</v>
      </c>
      <c r="E34" s="48">
        <v>5410.0155664977037</v>
      </c>
      <c r="F34" s="42">
        <v>2559.6999999999998</v>
      </c>
      <c r="G34" s="46">
        <v>2.1135350105472144</v>
      </c>
      <c r="H34" s="43" t="s">
        <v>136</v>
      </c>
      <c r="I34" s="44" t="s">
        <v>95</v>
      </c>
      <c r="J34" s="44" t="s">
        <v>95</v>
      </c>
      <c r="K34" s="44" t="s">
        <v>95</v>
      </c>
      <c r="L34" s="42" t="s">
        <v>96</v>
      </c>
      <c r="M34" s="42" t="s">
        <v>132</v>
      </c>
      <c r="N34" s="42" t="s">
        <v>98</v>
      </c>
      <c r="O34" s="42" t="s">
        <v>104</v>
      </c>
      <c r="P34" s="42" t="s">
        <v>137</v>
      </c>
      <c r="Q34" s="342"/>
    </row>
    <row r="35" spans="1:17" ht="27" customHeight="1">
      <c r="A35" s="258"/>
      <c r="B35" s="10">
        <v>2020</v>
      </c>
      <c r="C35" s="48">
        <v>4629.7310580539606</v>
      </c>
      <c r="D35" s="48">
        <v>0</v>
      </c>
      <c r="E35" s="48">
        <v>4629.7310580539606</v>
      </c>
      <c r="F35" s="42">
        <v>2559.6999999999998</v>
      </c>
      <c r="G35" s="46">
        <v>1.8087006516599449</v>
      </c>
      <c r="H35" s="43" t="s">
        <v>136</v>
      </c>
      <c r="I35" s="44" t="s">
        <v>95</v>
      </c>
      <c r="J35" s="44" t="s">
        <v>95</v>
      </c>
      <c r="K35" s="44" t="s">
        <v>95</v>
      </c>
      <c r="L35" s="42" t="s">
        <v>96</v>
      </c>
      <c r="M35" s="42" t="s">
        <v>97</v>
      </c>
      <c r="N35" s="42" t="s">
        <v>98</v>
      </c>
      <c r="O35" s="42" t="s">
        <v>104</v>
      </c>
      <c r="P35" s="42" t="s">
        <v>137</v>
      </c>
      <c r="Q35" s="342"/>
    </row>
    <row r="36" spans="1:17" ht="27" customHeight="1">
      <c r="A36" s="258"/>
      <c r="B36" s="10">
        <v>2021</v>
      </c>
      <c r="C36" s="48">
        <v>4745.4743345053103</v>
      </c>
      <c r="D36" s="48">
        <v>0</v>
      </c>
      <c r="E36" s="48">
        <v>4745.4743345053103</v>
      </c>
      <c r="F36" s="42">
        <v>2559.6999999999998</v>
      </c>
      <c r="G36" s="46">
        <v>1.8539181679514438</v>
      </c>
      <c r="H36" s="43" t="s">
        <v>136</v>
      </c>
      <c r="I36" s="44" t="s">
        <v>95</v>
      </c>
      <c r="J36" s="44" t="s">
        <v>95</v>
      </c>
      <c r="K36" s="44" t="s">
        <v>95</v>
      </c>
      <c r="L36" s="42" t="s">
        <v>96</v>
      </c>
      <c r="M36" s="42" t="s">
        <v>97</v>
      </c>
      <c r="N36" s="42" t="s">
        <v>98</v>
      </c>
      <c r="O36" s="42" t="s">
        <v>104</v>
      </c>
      <c r="P36" s="42" t="s">
        <v>137</v>
      </c>
      <c r="Q36" s="342"/>
    </row>
    <row r="37" spans="1:17" ht="27" customHeight="1">
      <c r="A37" s="258"/>
      <c r="B37" s="10">
        <v>2022</v>
      </c>
      <c r="C37" s="48">
        <v>4864.1111928679429</v>
      </c>
      <c r="D37" s="48">
        <v>0</v>
      </c>
      <c r="E37" s="48">
        <v>4864.1111928679429</v>
      </c>
      <c r="F37" s="42">
        <v>2559.6999999999998</v>
      </c>
      <c r="G37" s="46">
        <v>1.9002661221502297</v>
      </c>
      <c r="H37" s="43" t="s">
        <v>136</v>
      </c>
      <c r="I37" s="44" t="s">
        <v>95</v>
      </c>
      <c r="J37" s="44" t="s">
        <v>95</v>
      </c>
      <c r="K37" s="44" t="s">
        <v>95</v>
      </c>
      <c r="L37" s="42" t="s">
        <v>96</v>
      </c>
      <c r="M37" s="42" t="s">
        <v>97</v>
      </c>
      <c r="N37" s="42" t="s">
        <v>98</v>
      </c>
      <c r="O37" s="42" t="s">
        <v>104</v>
      </c>
      <c r="P37" s="42" t="s">
        <v>137</v>
      </c>
      <c r="Q37" s="342"/>
    </row>
    <row r="38" spans="1:17" ht="27" customHeight="1">
      <c r="A38" s="258"/>
      <c r="B38" s="10" t="s">
        <v>28</v>
      </c>
      <c r="C38" s="48">
        <v>14239.316585427212</v>
      </c>
      <c r="D38" s="48">
        <v>0</v>
      </c>
      <c r="E38" s="48">
        <v>14239.316585427212</v>
      </c>
      <c r="F38" s="42">
        <v>7679.0999999999995</v>
      </c>
      <c r="G38" s="46">
        <v>1.854294980587206</v>
      </c>
      <c r="H38" s="43" t="s">
        <v>136</v>
      </c>
      <c r="I38" s="44" t="s">
        <v>95</v>
      </c>
      <c r="J38" s="44" t="s">
        <v>95</v>
      </c>
      <c r="K38" s="44" t="s">
        <v>95</v>
      </c>
      <c r="L38" s="42" t="s">
        <v>98</v>
      </c>
      <c r="M38" s="42" t="s">
        <v>98</v>
      </c>
      <c r="N38" s="42" t="s">
        <v>98</v>
      </c>
      <c r="O38" s="42" t="s">
        <v>98</v>
      </c>
      <c r="P38" s="42" t="s">
        <v>98</v>
      </c>
      <c r="Q38" s="342"/>
    </row>
    <row r="39" spans="1:17" ht="27" customHeight="1">
      <c r="A39" s="272" t="s">
        <v>58</v>
      </c>
      <c r="B39" s="10" t="s">
        <v>26</v>
      </c>
      <c r="C39" s="333" t="s">
        <v>496</v>
      </c>
      <c r="D39" s="334"/>
      <c r="E39" s="334"/>
      <c r="F39" s="334"/>
      <c r="G39" s="334"/>
      <c r="H39" s="334"/>
      <c r="I39" s="334"/>
      <c r="J39" s="334"/>
      <c r="K39" s="334"/>
      <c r="L39" s="334"/>
      <c r="M39" s="334"/>
      <c r="N39" s="334"/>
      <c r="O39" s="334"/>
      <c r="P39" s="334"/>
      <c r="Q39" s="335"/>
    </row>
    <row r="40" spans="1:17" ht="27" customHeight="1">
      <c r="A40" s="272"/>
      <c r="B40" s="10" t="s">
        <v>27</v>
      </c>
      <c r="C40" s="336"/>
      <c r="D40" s="337"/>
      <c r="E40" s="337"/>
      <c r="F40" s="337"/>
      <c r="G40" s="337"/>
      <c r="H40" s="337"/>
      <c r="I40" s="337"/>
      <c r="J40" s="337"/>
      <c r="K40" s="337"/>
      <c r="L40" s="337"/>
      <c r="M40" s="337"/>
      <c r="N40" s="337"/>
      <c r="O40" s="337"/>
      <c r="P40" s="337"/>
      <c r="Q40" s="338"/>
    </row>
    <row r="41" spans="1:17" ht="27" customHeight="1">
      <c r="A41" s="272"/>
      <c r="B41" s="10">
        <v>2020</v>
      </c>
      <c r="C41" s="336"/>
      <c r="D41" s="337"/>
      <c r="E41" s="337"/>
      <c r="F41" s="337"/>
      <c r="G41" s="337"/>
      <c r="H41" s="337"/>
      <c r="I41" s="337"/>
      <c r="J41" s="337"/>
      <c r="K41" s="337"/>
      <c r="L41" s="337"/>
      <c r="M41" s="337"/>
      <c r="N41" s="337"/>
      <c r="O41" s="337"/>
      <c r="P41" s="337"/>
      <c r="Q41" s="338"/>
    </row>
    <row r="42" spans="1:17" ht="27" customHeight="1">
      <c r="A42" s="272"/>
      <c r="B42" s="10">
        <v>2021</v>
      </c>
      <c r="C42" s="336"/>
      <c r="D42" s="337"/>
      <c r="E42" s="337"/>
      <c r="F42" s="337"/>
      <c r="G42" s="337"/>
      <c r="H42" s="337"/>
      <c r="I42" s="337"/>
      <c r="J42" s="337"/>
      <c r="K42" s="337"/>
      <c r="L42" s="337"/>
      <c r="M42" s="337"/>
      <c r="N42" s="337"/>
      <c r="O42" s="337"/>
      <c r="P42" s="337"/>
      <c r="Q42" s="338"/>
    </row>
    <row r="43" spans="1:17" ht="27" customHeight="1">
      <c r="A43" s="272"/>
      <c r="B43" s="10">
        <v>2022</v>
      </c>
      <c r="C43" s="336"/>
      <c r="D43" s="337"/>
      <c r="E43" s="337"/>
      <c r="F43" s="337"/>
      <c r="G43" s="337"/>
      <c r="H43" s="337"/>
      <c r="I43" s="337"/>
      <c r="J43" s="337"/>
      <c r="K43" s="337"/>
      <c r="L43" s="337"/>
      <c r="M43" s="337"/>
      <c r="N43" s="337"/>
      <c r="O43" s="337"/>
      <c r="P43" s="337"/>
      <c r="Q43" s="338"/>
    </row>
    <row r="44" spans="1:17" ht="27" customHeight="1">
      <c r="A44" s="272"/>
      <c r="B44" s="10" t="s">
        <v>28</v>
      </c>
      <c r="C44" s="339"/>
      <c r="D44" s="340"/>
      <c r="E44" s="340"/>
      <c r="F44" s="340"/>
      <c r="G44" s="340"/>
      <c r="H44" s="340"/>
      <c r="I44" s="340"/>
      <c r="J44" s="340"/>
      <c r="K44" s="340"/>
      <c r="L44" s="340"/>
      <c r="M44" s="340"/>
      <c r="N44" s="340"/>
      <c r="O44" s="340"/>
      <c r="P44" s="340"/>
      <c r="Q44" s="341"/>
    </row>
    <row r="45" spans="1:17" ht="27" customHeight="1">
      <c r="A45" s="258" t="s">
        <v>57</v>
      </c>
      <c r="B45" s="10" t="s">
        <v>26</v>
      </c>
      <c r="C45" s="315" t="s">
        <v>495</v>
      </c>
      <c r="D45" s="316"/>
      <c r="E45" s="316"/>
      <c r="F45" s="316"/>
      <c r="G45" s="316"/>
      <c r="H45" s="316"/>
      <c r="I45" s="316"/>
      <c r="J45" s="316"/>
      <c r="K45" s="316"/>
      <c r="L45" s="316"/>
      <c r="M45" s="316"/>
      <c r="N45" s="316"/>
      <c r="O45" s="316"/>
      <c r="P45" s="316"/>
      <c r="Q45" s="317"/>
    </row>
    <row r="46" spans="1:17" ht="27" customHeight="1">
      <c r="A46" s="258"/>
      <c r="B46" s="10" t="s">
        <v>27</v>
      </c>
      <c r="C46" s="318"/>
      <c r="D46" s="319"/>
      <c r="E46" s="319"/>
      <c r="F46" s="319"/>
      <c r="G46" s="319"/>
      <c r="H46" s="319"/>
      <c r="I46" s="319"/>
      <c r="J46" s="319"/>
      <c r="K46" s="319"/>
      <c r="L46" s="319"/>
      <c r="M46" s="319"/>
      <c r="N46" s="319"/>
      <c r="O46" s="319"/>
      <c r="P46" s="319"/>
      <c r="Q46" s="320"/>
    </row>
    <row r="47" spans="1:17" ht="27" customHeight="1">
      <c r="A47" s="258"/>
      <c r="B47" s="10">
        <v>2020</v>
      </c>
      <c r="C47" s="318"/>
      <c r="D47" s="319"/>
      <c r="E47" s="319"/>
      <c r="F47" s="319"/>
      <c r="G47" s="319"/>
      <c r="H47" s="319"/>
      <c r="I47" s="319"/>
      <c r="J47" s="319"/>
      <c r="K47" s="319"/>
      <c r="L47" s="319"/>
      <c r="M47" s="319"/>
      <c r="N47" s="319"/>
      <c r="O47" s="319"/>
      <c r="P47" s="319"/>
      <c r="Q47" s="320"/>
    </row>
    <row r="48" spans="1:17" ht="27" customHeight="1">
      <c r="A48" s="258"/>
      <c r="B48" s="10">
        <v>2021</v>
      </c>
      <c r="C48" s="318"/>
      <c r="D48" s="319"/>
      <c r="E48" s="319"/>
      <c r="F48" s="319"/>
      <c r="G48" s="319"/>
      <c r="H48" s="319"/>
      <c r="I48" s="319"/>
      <c r="J48" s="319"/>
      <c r="K48" s="319"/>
      <c r="L48" s="319"/>
      <c r="M48" s="319"/>
      <c r="N48" s="319"/>
      <c r="O48" s="319"/>
      <c r="P48" s="319"/>
      <c r="Q48" s="320"/>
    </row>
    <row r="49" spans="1:17" ht="27" customHeight="1">
      <c r="A49" s="258"/>
      <c r="B49" s="10">
        <v>2022</v>
      </c>
      <c r="C49" s="318"/>
      <c r="D49" s="319"/>
      <c r="E49" s="319"/>
      <c r="F49" s="319"/>
      <c r="G49" s="319"/>
      <c r="H49" s="319"/>
      <c r="I49" s="319"/>
      <c r="J49" s="319"/>
      <c r="K49" s="319"/>
      <c r="L49" s="319"/>
      <c r="M49" s="319"/>
      <c r="N49" s="319"/>
      <c r="O49" s="319"/>
      <c r="P49" s="319"/>
      <c r="Q49" s="320"/>
    </row>
    <row r="50" spans="1:17" ht="21" customHeight="1">
      <c r="A50" s="258"/>
      <c r="B50" s="10" t="s">
        <v>28</v>
      </c>
      <c r="C50" s="321"/>
      <c r="D50" s="322"/>
      <c r="E50" s="322"/>
      <c r="F50" s="322"/>
      <c r="G50" s="322"/>
      <c r="H50" s="322"/>
      <c r="I50" s="322"/>
      <c r="J50" s="322"/>
      <c r="K50" s="322"/>
      <c r="L50" s="322"/>
      <c r="M50" s="322"/>
      <c r="N50" s="322"/>
      <c r="O50" s="322"/>
      <c r="P50" s="322"/>
      <c r="Q50" s="323"/>
    </row>
    <row r="51" spans="1:17">
      <c r="A51" s="272" t="s">
        <v>196</v>
      </c>
      <c r="B51" s="10" t="s">
        <v>26</v>
      </c>
      <c r="C51" s="315" t="s">
        <v>934</v>
      </c>
      <c r="D51" s="316"/>
      <c r="E51" s="316"/>
      <c r="F51" s="316"/>
      <c r="G51" s="316"/>
      <c r="H51" s="316"/>
      <c r="I51" s="316"/>
      <c r="J51" s="316"/>
      <c r="K51" s="316"/>
      <c r="L51" s="316"/>
      <c r="M51" s="316"/>
      <c r="N51" s="316"/>
      <c r="O51" s="316"/>
      <c r="P51" s="316"/>
      <c r="Q51" s="317"/>
    </row>
    <row r="52" spans="1:17">
      <c r="A52" s="243"/>
      <c r="B52" s="10" t="s">
        <v>27</v>
      </c>
      <c r="C52" s="318"/>
      <c r="D52" s="319"/>
      <c r="E52" s="319"/>
      <c r="F52" s="319"/>
      <c r="G52" s="319"/>
      <c r="H52" s="319"/>
      <c r="I52" s="319"/>
      <c r="J52" s="319"/>
      <c r="K52" s="319"/>
      <c r="L52" s="319"/>
      <c r="M52" s="319"/>
      <c r="N52" s="319"/>
      <c r="O52" s="319"/>
      <c r="P52" s="319"/>
      <c r="Q52" s="320"/>
    </row>
    <row r="53" spans="1:17">
      <c r="A53" s="243"/>
      <c r="B53" s="10">
        <v>2020</v>
      </c>
      <c r="C53" s="318"/>
      <c r="D53" s="319"/>
      <c r="E53" s="319"/>
      <c r="F53" s="319"/>
      <c r="G53" s="319"/>
      <c r="H53" s="319"/>
      <c r="I53" s="319"/>
      <c r="J53" s="319"/>
      <c r="K53" s="319"/>
      <c r="L53" s="319"/>
      <c r="M53" s="319"/>
      <c r="N53" s="319"/>
      <c r="O53" s="319"/>
      <c r="P53" s="319"/>
      <c r="Q53" s="320"/>
    </row>
    <row r="54" spans="1:17">
      <c r="A54" s="243"/>
      <c r="B54" s="10">
        <v>2021</v>
      </c>
      <c r="C54" s="318"/>
      <c r="D54" s="319"/>
      <c r="E54" s="319"/>
      <c r="F54" s="319"/>
      <c r="G54" s="319"/>
      <c r="H54" s="319"/>
      <c r="I54" s="319"/>
      <c r="J54" s="319"/>
      <c r="K54" s="319"/>
      <c r="L54" s="319"/>
      <c r="M54" s="319"/>
      <c r="N54" s="319"/>
      <c r="O54" s="319"/>
      <c r="P54" s="319"/>
      <c r="Q54" s="320"/>
    </row>
    <row r="55" spans="1:17">
      <c r="A55" s="243"/>
      <c r="B55" s="10">
        <v>2022</v>
      </c>
      <c r="C55" s="318"/>
      <c r="D55" s="319"/>
      <c r="E55" s="319"/>
      <c r="F55" s="319"/>
      <c r="G55" s="319"/>
      <c r="H55" s="319"/>
      <c r="I55" s="319"/>
      <c r="J55" s="319"/>
      <c r="K55" s="319"/>
      <c r="L55" s="319"/>
      <c r="M55" s="319"/>
      <c r="N55" s="319"/>
      <c r="O55" s="319"/>
      <c r="P55" s="319"/>
      <c r="Q55" s="320"/>
    </row>
    <row r="56" spans="1:17" ht="25.5">
      <c r="A56" s="244"/>
      <c r="B56" s="10" t="s">
        <v>28</v>
      </c>
      <c r="C56" s="321"/>
      <c r="D56" s="322"/>
      <c r="E56" s="322"/>
      <c r="F56" s="322"/>
      <c r="G56" s="322"/>
      <c r="H56" s="322"/>
      <c r="I56" s="322"/>
      <c r="J56" s="322"/>
      <c r="K56" s="322"/>
      <c r="L56" s="322"/>
      <c r="M56" s="322"/>
      <c r="N56" s="322"/>
      <c r="O56" s="322"/>
      <c r="P56" s="322"/>
      <c r="Q56" s="323"/>
    </row>
    <row r="57" spans="1:17">
      <c r="A57" s="258" t="s">
        <v>582</v>
      </c>
      <c r="B57" s="10" t="s">
        <v>26</v>
      </c>
      <c r="C57" s="315" t="s">
        <v>935</v>
      </c>
      <c r="D57" s="316"/>
      <c r="E57" s="316"/>
      <c r="F57" s="316"/>
      <c r="G57" s="316"/>
      <c r="H57" s="316"/>
      <c r="I57" s="316"/>
      <c r="J57" s="316"/>
      <c r="K57" s="316"/>
      <c r="L57" s="316"/>
      <c r="M57" s="316"/>
      <c r="N57" s="316"/>
      <c r="O57" s="316"/>
      <c r="P57" s="316"/>
      <c r="Q57" s="317"/>
    </row>
    <row r="58" spans="1:17">
      <c r="A58" s="258"/>
      <c r="B58" s="10" t="s">
        <v>27</v>
      </c>
      <c r="C58" s="318"/>
      <c r="D58" s="319"/>
      <c r="E58" s="319"/>
      <c r="F58" s="319"/>
      <c r="G58" s="319"/>
      <c r="H58" s="319"/>
      <c r="I58" s="319"/>
      <c r="J58" s="319"/>
      <c r="K58" s="319"/>
      <c r="L58" s="319"/>
      <c r="M58" s="319"/>
      <c r="N58" s="319"/>
      <c r="O58" s="319"/>
      <c r="P58" s="319"/>
      <c r="Q58" s="320"/>
    </row>
    <row r="59" spans="1:17">
      <c r="A59" s="258"/>
      <c r="B59" s="10">
        <v>2020</v>
      </c>
      <c r="C59" s="318"/>
      <c r="D59" s="319"/>
      <c r="E59" s="319"/>
      <c r="F59" s="319"/>
      <c r="G59" s="319"/>
      <c r="H59" s="319"/>
      <c r="I59" s="319"/>
      <c r="J59" s="319"/>
      <c r="K59" s="319"/>
      <c r="L59" s="319"/>
      <c r="M59" s="319"/>
      <c r="N59" s="319"/>
      <c r="O59" s="319"/>
      <c r="P59" s="319"/>
      <c r="Q59" s="320"/>
    </row>
    <row r="60" spans="1:17">
      <c r="A60" s="258"/>
      <c r="B60" s="10">
        <v>2021</v>
      </c>
      <c r="C60" s="318"/>
      <c r="D60" s="319"/>
      <c r="E60" s="319"/>
      <c r="F60" s="319"/>
      <c r="G60" s="319"/>
      <c r="H60" s="319"/>
      <c r="I60" s="319"/>
      <c r="J60" s="319"/>
      <c r="K60" s="319"/>
      <c r="L60" s="319"/>
      <c r="M60" s="319"/>
      <c r="N60" s="319"/>
      <c r="O60" s="319"/>
      <c r="P60" s="319"/>
      <c r="Q60" s="320"/>
    </row>
    <row r="61" spans="1:17">
      <c r="A61" s="258"/>
      <c r="B61" s="10">
        <v>2022</v>
      </c>
      <c r="C61" s="318"/>
      <c r="D61" s="319"/>
      <c r="E61" s="319"/>
      <c r="F61" s="319"/>
      <c r="G61" s="319"/>
      <c r="H61" s="319"/>
      <c r="I61" s="319"/>
      <c r="J61" s="319"/>
      <c r="K61" s="319"/>
      <c r="L61" s="319"/>
      <c r="M61" s="319"/>
      <c r="N61" s="319"/>
      <c r="O61" s="319"/>
      <c r="P61" s="319"/>
      <c r="Q61" s="320"/>
    </row>
    <row r="62" spans="1:17" ht="25.5">
      <c r="A62" s="258"/>
      <c r="B62" s="10" t="s">
        <v>28</v>
      </c>
      <c r="C62" s="321"/>
      <c r="D62" s="322"/>
      <c r="E62" s="322"/>
      <c r="F62" s="322"/>
      <c r="G62" s="322"/>
      <c r="H62" s="322"/>
      <c r="I62" s="322"/>
      <c r="J62" s="322"/>
      <c r="K62" s="322"/>
      <c r="L62" s="322"/>
      <c r="M62" s="322"/>
      <c r="N62" s="322"/>
      <c r="O62" s="322"/>
      <c r="P62" s="322"/>
      <c r="Q62" s="323"/>
    </row>
    <row r="63" spans="1:17" ht="129" customHeight="1">
      <c r="A63" s="272" t="s">
        <v>56</v>
      </c>
      <c r="B63" s="10" t="s">
        <v>26</v>
      </c>
      <c r="C63" s="187">
        <v>0</v>
      </c>
      <c r="D63" s="187">
        <v>0</v>
      </c>
      <c r="E63" s="187">
        <v>0</v>
      </c>
      <c r="F63" s="42">
        <v>0</v>
      </c>
      <c r="G63" s="46" t="s">
        <v>98</v>
      </c>
      <c r="H63" s="43" t="s">
        <v>138</v>
      </c>
      <c r="I63" s="44" t="s">
        <v>95</v>
      </c>
      <c r="J63" s="44" t="s">
        <v>95</v>
      </c>
      <c r="K63" s="44" t="s">
        <v>95</v>
      </c>
      <c r="L63" s="42" t="s">
        <v>96</v>
      </c>
      <c r="M63" s="42" t="s">
        <v>132</v>
      </c>
      <c r="N63" s="42" t="s">
        <v>98</v>
      </c>
      <c r="O63" s="42" t="s">
        <v>99</v>
      </c>
      <c r="P63" s="42" t="s">
        <v>134</v>
      </c>
      <c r="Q63" s="342" t="s">
        <v>523</v>
      </c>
    </row>
    <row r="64" spans="1:17" ht="129" customHeight="1">
      <c r="A64" s="272"/>
      <c r="B64" s="10" t="s">
        <v>27</v>
      </c>
      <c r="C64" s="187">
        <v>0</v>
      </c>
      <c r="D64" s="187">
        <v>0</v>
      </c>
      <c r="E64" s="187">
        <v>0</v>
      </c>
      <c r="F64" s="42">
        <v>0</v>
      </c>
      <c r="G64" s="46" t="s">
        <v>98</v>
      </c>
      <c r="H64" s="43" t="s">
        <v>138</v>
      </c>
      <c r="I64" s="44" t="s">
        <v>95</v>
      </c>
      <c r="J64" s="44" t="s">
        <v>95</v>
      </c>
      <c r="K64" s="44" t="s">
        <v>95</v>
      </c>
      <c r="L64" s="42" t="s">
        <v>96</v>
      </c>
      <c r="M64" s="42" t="s">
        <v>132</v>
      </c>
      <c r="N64" s="42" t="s">
        <v>98</v>
      </c>
      <c r="O64" s="42" t="s">
        <v>99</v>
      </c>
      <c r="P64" s="42" t="s">
        <v>134</v>
      </c>
      <c r="Q64" s="342"/>
    </row>
    <row r="65" spans="1:17" ht="129" customHeight="1">
      <c r="A65" s="272"/>
      <c r="B65" s="10">
        <v>2020</v>
      </c>
      <c r="C65" s="53">
        <v>2259</v>
      </c>
      <c r="D65" s="184">
        <v>0</v>
      </c>
      <c r="E65" s="53">
        <v>2259</v>
      </c>
      <c r="F65" s="42">
        <v>12221</v>
      </c>
      <c r="G65" s="46">
        <v>0.18484575730300304</v>
      </c>
      <c r="H65" s="43" t="s">
        <v>138</v>
      </c>
      <c r="I65" s="44" t="s">
        <v>95</v>
      </c>
      <c r="J65" s="44" t="s">
        <v>95</v>
      </c>
      <c r="K65" s="44" t="s">
        <v>95</v>
      </c>
      <c r="L65" s="42" t="s">
        <v>96</v>
      </c>
      <c r="M65" s="42" t="s">
        <v>97</v>
      </c>
      <c r="N65" s="42" t="s">
        <v>98</v>
      </c>
      <c r="O65" s="42" t="s">
        <v>99</v>
      </c>
      <c r="P65" s="42" t="s">
        <v>134</v>
      </c>
      <c r="Q65" s="342"/>
    </row>
    <row r="66" spans="1:17" ht="129" customHeight="1">
      <c r="A66" s="272"/>
      <c r="B66" s="10">
        <v>2021</v>
      </c>
      <c r="C66" s="53">
        <v>2315</v>
      </c>
      <c r="D66" s="184">
        <v>0</v>
      </c>
      <c r="E66" s="53">
        <v>2315</v>
      </c>
      <c r="F66" s="42">
        <v>12221</v>
      </c>
      <c r="G66" s="46">
        <v>0.18942803371246217</v>
      </c>
      <c r="H66" s="43" t="s">
        <v>138</v>
      </c>
      <c r="I66" s="44" t="s">
        <v>95</v>
      </c>
      <c r="J66" s="44" t="s">
        <v>95</v>
      </c>
      <c r="K66" s="44" t="s">
        <v>95</v>
      </c>
      <c r="L66" s="42" t="s">
        <v>96</v>
      </c>
      <c r="M66" s="42" t="s">
        <v>97</v>
      </c>
      <c r="N66" s="42" t="s">
        <v>98</v>
      </c>
      <c r="O66" s="42" t="s">
        <v>99</v>
      </c>
      <c r="P66" s="42" t="s">
        <v>134</v>
      </c>
      <c r="Q66" s="342"/>
    </row>
    <row r="67" spans="1:17" ht="129" customHeight="1">
      <c r="A67" s="272"/>
      <c r="B67" s="10">
        <v>2022</v>
      </c>
      <c r="C67" s="53">
        <v>2373</v>
      </c>
      <c r="D67" s="184">
        <v>0</v>
      </c>
      <c r="E67" s="53">
        <v>2373</v>
      </c>
      <c r="F67" s="42">
        <v>12221</v>
      </c>
      <c r="G67" s="46">
        <v>0.19417396285083055</v>
      </c>
      <c r="H67" s="43" t="s">
        <v>138</v>
      </c>
      <c r="I67" s="44" t="s">
        <v>95</v>
      </c>
      <c r="J67" s="44" t="s">
        <v>95</v>
      </c>
      <c r="K67" s="44" t="s">
        <v>95</v>
      </c>
      <c r="L67" s="42" t="s">
        <v>96</v>
      </c>
      <c r="M67" s="42" t="s">
        <v>97</v>
      </c>
      <c r="N67" s="42" t="s">
        <v>98</v>
      </c>
      <c r="O67" s="42" t="s">
        <v>99</v>
      </c>
      <c r="P67" s="42" t="s">
        <v>134</v>
      </c>
      <c r="Q67" s="342"/>
    </row>
    <row r="68" spans="1:17" ht="129" customHeight="1">
      <c r="A68" s="272"/>
      <c r="B68" s="10" t="s">
        <v>28</v>
      </c>
      <c r="C68" s="53">
        <v>6947</v>
      </c>
      <c r="D68" s="184">
        <v>0</v>
      </c>
      <c r="E68" s="53">
        <v>6947</v>
      </c>
      <c r="F68" s="42">
        <v>18332</v>
      </c>
      <c r="G68" s="46">
        <v>0.37895483307876937</v>
      </c>
      <c r="H68" s="43" t="s">
        <v>138</v>
      </c>
      <c r="I68" s="44" t="s">
        <v>95</v>
      </c>
      <c r="J68" s="44" t="s">
        <v>95</v>
      </c>
      <c r="K68" s="44" t="s">
        <v>95</v>
      </c>
      <c r="L68" s="42" t="s">
        <v>98</v>
      </c>
      <c r="M68" s="42" t="s">
        <v>98</v>
      </c>
      <c r="N68" s="42" t="s">
        <v>98</v>
      </c>
      <c r="O68" s="42" t="s">
        <v>98</v>
      </c>
      <c r="P68" s="42" t="s">
        <v>98</v>
      </c>
      <c r="Q68" s="342"/>
    </row>
    <row r="69" spans="1:17" ht="129" customHeight="1">
      <c r="A69" s="272" t="s">
        <v>55</v>
      </c>
      <c r="B69" s="10" t="s">
        <v>26</v>
      </c>
      <c r="C69" s="48">
        <v>0</v>
      </c>
      <c r="D69" s="48">
        <v>0</v>
      </c>
      <c r="E69" s="48">
        <v>0</v>
      </c>
      <c r="F69" s="42">
        <v>0</v>
      </c>
      <c r="G69" s="46" t="s">
        <v>98</v>
      </c>
      <c r="H69" s="43" t="s">
        <v>138</v>
      </c>
      <c r="I69" s="44" t="s">
        <v>95</v>
      </c>
      <c r="J69" s="44" t="s">
        <v>95</v>
      </c>
      <c r="K69" s="44" t="s">
        <v>95</v>
      </c>
      <c r="L69" s="42" t="s">
        <v>96</v>
      </c>
      <c r="M69" s="42" t="s">
        <v>103</v>
      </c>
      <c r="N69" s="42" t="s">
        <v>98</v>
      </c>
      <c r="O69" s="42" t="s">
        <v>99</v>
      </c>
      <c r="P69" s="42" t="s">
        <v>110</v>
      </c>
      <c r="Q69" s="294" t="s">
        <v>593</v>
      </c>
    </row>
    <row r="70" spans="1:17" ht="129" customHeight="1">
      <c r="A70" s="272"/>
      <c r="B70" s="10" t="s">
        <v>27</v>
      </c>
      <c r="C70" s="48">
        <v>0</v>
      </c>
      <c r="D70" s="48">
        <v>0</v>
      </c>
      <c r="E70" s="48">
        <v>0</v>
      </c>
      <c r="F70" s="42">
        <v>0</v>
      </c>
      <c r="G70" s="46" t="s">
        <v>98</v>
      </c>
      <c r="H70" s="43" t="s">
        <v>138</v>
      </c>
      <c r="I70" s="44" t="s">
        <v>95</v>
      </c>
      <c r="J70" s="44" t="s">
        <v>95</v>
      </c>
      <c r="K70" s="44" t="s">
        <v>95</v>
      </c>
      <c r="L70" s="42" t="s">
        <v>96</v>
      </c>
      <c r="M70" s="42" t="s">
        <v>103</v>
      </c>
      <c r="N70" s="42" t="s">
        <v>98</v>
      </c>
      <c r="O70" s="42" t="s">
        <v>99</v>
      </c>
      <c r="P70" s="42" t="s">
        <v>181</v>
      </c>
      <c r="Q70" s="295"/>
    </row>
    <row r="71" spans="1:17" ht="129" customHeight="1">
      <c r="A71" s="272"/>
      <c r="B71" s="10">
        <v>2020</v>
      </c>
      <c r="C71" s="48">
        <v>60.55</v>
      </c>
      <c r="D71" s="48">
        <v>0</v>
      </c>
      <c r="E71" s="48">
        <v>60.55</v>
      </c>
      <c r="F71" s="42">
        <v>2915</v>
      </c>
      <c r="G71" s="46">
        <v>2.0771869639794167E-2</v>
      </c>
      <c r="H71" s="43" t="s">
        <v>138</v>
      </c>
      <c r="I71" s="44" t="s">
        <v>95</v>
      </c>
      <c r="J71" s="44" t="s">
        <v>95</v>
      </c>
      <c r="K71" s="44" t="s">
        <v>95</v>
      </c>
      <c r="L71" s="42" t="s">
        <v>96</v>
      </c>
      <c r="M71" s="42" t="s">
        <v>103</v>
      </c>
      <c r="N71" s="42" t="s">
        <v>98</v>
      </c>
      <c r="O71" s="42" t="s">
        <v>99</v>
      </c>
      <c r="P71" s="42" t="s">
        <v>182</v>
      </c>
      <c r="Q71" s="295"/>
    </row>
    <row r="72" spans="1:17" ht="129" customHeight="1">
      <c r="A72" s="272"/>
      <c r="B72" s="10">
        <v>2021</v>
      </c>
      <c r="C72" s="48">
        <v>62.064</v>
      </c>
      <c r="D72" s="48">
        <v>0</v>
      </c>
      <c r="E72" s="48">
        <v>62.064</v>
      </c>
      <c r="F72" s="42">
        <v>2915</v>
      </c>
      <c r="G72" s="46">
        <v>2.1291252144082333E-2</v>
      </c>
      <c r="H72" s="43" t="s">
        <v>138</v>
      </c>
      <c r="I72" s="44" t="s">
        <v>95</v>
      </c>
      <c r="J72" s="44" t="s">
        <v>95</v>
      </c>
      <c r="K72" s="44" t="s">
        <v>95</v>
      </c>
      <c r="L72" s="42" t="s">
        <v>96</v>
      </c>
      <c r="M72" s="42" t="s">
        <v>103</v>
      </c>
      <c r="N72" s="42" t="s">
        <v>98</v>
      </c>
      <c r="O72" s="42" t="s">
        <v>99</v>
      </c>
      <c r="P72" s="42" t="s">
        <v>183</v>
      </c>
      <c r="Q72" s="295"/>
    </row>
    <row r="73" spans="1:17" ht="129" customHeight="1">
      <c r="A73" s="272"/>
      <c r="B73" s="10">
        <v>2022</v>
      </c>
      <c r="C73" s="48">
        <v>63.616</v>
      </c>
      <c r="D73" s="48">
        <v>0</v>
      </c>
      <c r="E73" s="48">
        <v>63.616</v>
      </c>
      <c r="F73" s="42">
        <v>2915</v>
      </c>
      <c r="G73" s="46">
        <v>2.1823670668953687E-2</v>
      </c>
      <c r="H73" s="43" t="s">
        <v>138</v>
      </c>
      <c r="I73" s="44" t="s">
        <v>95</v>
      </c>
      <c r="J73" s="44" t="s">
        <v>95</v>
      </c>
      <c r="K73" s="44" t="s">
        <v>95</v>
      </c>
      <c r="L73" s="42" t="s">
        <v>96</v>
      </c>
      <c r="M73" s="42" t="s">
        <v>103</v>
      </c>
      <c r="N73" s="42" t="s">
        <v>98</v>
      </c>
      <c r="O73" s="42" t="s">
        <v>99</v>
      </c>
      <c r="P73" s="42" t="s">
        <v>184</v>
      </c>
      <c r="Q73" s="295"/>
    </row>
    <row r="74" spans="1:17" ht="129" customHeight="1">
      <c r="A74" s="272"/>
      <c r="B74" s="10" t="s">
        <v>28</v>
      </c>
      <c r="C74" s="48">
        <v>186.23000000000002</v>
      </c>
      <c r="D74" s="48">
        <v>0</v>
      </c>
      <c r="E74" s="48">
        <v>186.23000000000002</v>
      </c>
      <c r="F74" s="42">
        <v>4373</v>
      </c>
      <c r="G74" s="46">
        <v>4.2586325177223876E-2</v>
      </c>
      <c r="H74" s="43" t="s">
        <v>138</v>
      </c>
      <c r="I74" s="44" t="s">
        <v>95</v>
      </c>
      <c r="J74" s="44" t="s">
        <v>95</v>
      </c>
      <c r="K74" s="44" t="s">
        <v>95</v>
      </c>
      <c r="L74" s="42" t="s">
        <v>98</v>
      </c>
      <c r="M74" s="42" t="s">
        <v>98</v>
      </c>
      <c r="N74" s="42" t="s">
        <v>98</v>
      </c>
      <c r="O74" s="42" t="s">
        <v>98</v>
      </c>
      <c r="P74" s="42" t="s">
        <v>98</v>
      </c>
      <c r="Q74" s="296"/>
    </row>
    <row r="75" spans="1:17" ht="27" customHeight="1">
      <c r="A75" s="272" t="s">
        <v>54</v>
      </c>
      <c r="B75" s="10" t="s">
        <v>26</v>
      </c>
      <c r="C75" s="324" t="s">
        <v>149</v>
      </c>
      <c r="D75" s="325"/>
      <c r="E75" s="325"/>
      <c r="F75" s="325"/>
      <c r="G75" s="325"/>
      <c r="H75" s="325"/>
      <c r="I75" s="325"/>
      <c r="J75" s="325"/>
      <c r="K75" s="325"/>
      <c r="L75" s="325"/>
      <c r="M75" s="325"/>
      <c r="N75" s="325"/>
      <c r="O75" s="325"/>
      <c r="P75" s="325"/>
      <c r="Q75" s="326"/>
    </row>
    <row r="76" spans="1:17" ht="27" customHeight="1">
      <c r="A76" s="272"/>
      <c r="B76" s="10" t="s">
        <v>27</v>
      </c>
      <c r="C76" s="327"/>
      <c r="D76" s="328"/>
      <c r="E76" s="328"/>
      <c r="F76" s="328"/>
      <c r="G76" s="328"/>
      <c r="H76" s="328"/>
      <c r="I76" s="328"/>
      <c r="J76" s="328"/>
      <c r="K76" s="328"/>
      <c r="L76" s="328"/>
      <c r="M76" s="328"/>
      <c r="N76" s="328"/>
      <c r="O76" s="328"/>
      <c r="P76" s="328"/>
      <c r="Q76" s="329"/>
    </row>
    <row r="77" spans="1:17" ht="27" customHeight="1">
      <c r="A77" s="272"/>
      <c r="B77" s="10">
        <v>2020</v>
      </c>
      <c r="C77" s="327"/>
      <c r="D77" s="328"/>
      <c r="E77" s="328"/>
      <c r="F77" s="328"/>
      <c r="G77" s="328"/>
      <c r="H77" s="328"/>
      <c r="I77" s="328"/>
      <c r="J77" s="328"/>
      <c r="K77" s="328"/>
      <c r="L77" s="328"/>
      <c r="M77" s="328"/>
      <c r="N77" s="328"/>
      <c r="O77" s="328"/>
      <c r="P77" s="328"/>
      <c r="Q77" s="329"/>
    </row>
    <row r="78" spans="1:17" ht="27" customHeight="1">
      <c r="A78" s="272"/>
      <c r="B78" s="10">
        <v>2021</v>
      </c>
      <c r="C78" s="327"/>
      <c r="D78" s="328"/>
      <c r="E78" s="328"/>
      <c r="F78" s="328"/>
      <c r="G78" s="328"/>
      <c r="H78" s="328"/>
      <c r="I78" s="328"/>
      <c r="J78" s="328"/>
      <c r="K78" s="328"/>
      <c r="L78" s="328"/>
      <c r="M78" s="328"/>
      <c r="N78" s="328"/>
      <c r="O78" s="328"/>
      <c r="P78" s="328"/>
      <c r="Q78" s="329"/>
    </row>
    <row r="79" spans="1:17" ht="27" customHeight="1">
      <c r="A79" s="272"/>
      <c r="B79" s="10">
        <v>2022</v>
      </c>
      <c r="C79" s="327"/>
      <c r="D79" s="328"/>
      <c r="E79" s="328"/>
      <c r="F79" s="328"/>
      <c r="G79" s="328"/>
      <c r="H79" s="328"/>
      <c r="I79" s="328"/>
      <c r="J79" s="328"/>
      <c r="K79" s="328"/>
      <c r="L79" s="328"/>
      <c r="M79" s="328"/>
      <c r="N79" s="328"/>
      <c r="O79" s="328"/>
      <c r="P79" s="328"/>
      <c r="Q79" s="329"/>
    </row>
    <row r="80" spans="1:17" ht="27" customHeight="1">
      <c r="A80" s="272"/>
      <c r="B80" s="10" t="s">
        <v>28</v>
      </c>
      <c r="C80" s="330"/>
      <c r="D80" s="331"/>
      <c r="E80" s="331"/>
      <c r="F80" s="331"/>
      <c r="G80" s="331"/>
      <c r="H80" s="331"/>
      <c r="I80" s="331"/>
      <c r="J80" s="331"/>
      <c r="K80" s="331"/>
      <c r="L80" s="331"/>
      <c r="M80" s="331"/>
      <c r="N80" s="331"/>
      <c r="O80" s="331"/>
      <c r="P80" s="331"/>
      <c r="Q80" s="332"/>
    </row>
    <row r="81" spans="1:17" ht="27" customHeight="1">
      <c r="A81" s="272" t="s">
        <v>53</v>
      </c>
      <c r="B81" s="10" t="s">
        <v>26</v>
      </c>
      <c r="C81" s="324" t="s">
        <v>152</v>
      </c>
      <c r="D81" s="325"/>
      <c r="E81" s="325"/>
      <c r="F81" s="325"/>
      <c r="G81" s="325"/>
      <c r="H81" s="325"/>
      <c r="I81" s="325"/>
      <c r="J81" s="325"/>
      <c r="K81" s="325"/>
      <c r="L81" s="325"/>
      <c r="M81" s="325"/>
      <c r="N81" s="325"/>
      <c r="O81" s="325"/>
      <c r="P81" s="325"/>
      <c r="Q81" s="326"/>
    </row>
    <row r="82" spans="1:17" ht="27" customHeight="1">
      <c r="A82" s="272"/>
      <c r="B82" s="10" t="s">
        <v>27</v>
      </c>
      <c r="C82" s="327"/>
      <c r="D82" s="328"/>
      <c r="E82" s="328"/>
      <c r="F82" s="328"/>
      <c r="G82" s="328"/>
      <c r="H82" s="328"/>
      <c r="I82" s="328"/>
      <c r="J82" s="328"/>
      <c r="K82" s="328"/>
      <c r="L82" s="328"/>
      <c r="M82" s="328"/>
      <c r="N82" s="328"/>
      <c r="O82" s="328"/>
      <c r="P82" s="328"/>
      <c r="Q82" s="329"/>
    </row>
    <row r="83" spans="1:17" ht="27" customHeight="1">
      <c r="A83" s="272"/>
      <c r="B83" s="10">
        <v>2020</v>
      </c>
      <c r="C83" s="327"/>
      <c r="D83" s="328"/>
      <c r="E83" s="328"/>
      <c r="F83" s="328"/>
      <c r="G83" s="328"/>
      <c r="H83" s="328"/>
      <c r="I83" s="328"/>
      <c r="J83" s="328"/>
      <c r="K83" s="328"/>
      <c r="L83" s="328"/>
      <c r="M83" s="328"/>
      <c r="N83" s="328"/>
      <c r="O83" s="328"/>
      <c r="P83" s="328"/>
      <c r="Q83" s="329"/>
    </row>
    <row r="84" spans="1:17" ht="27" customHeight="1">
      <c r="A84" s="272"/>
      <c r="B84" s="10">
        <v>2021</v>
      </c>
      <c r="C84" s="327"/>
      <c r="D84" s="328"/>
      <c r="E84" s="328"/>
      <c r="F84" s="328"/>
      <c r="G84" s="328"/>
      <c r="H84" s="328"/>
      <c r="I84" s="328"/>
      <c r="J84" s="328"/>
      <c r="K84" s="328"/>
      <c r="L84" s="328"/>
      <c r="M84" s="328"/>
      <c r="N84" s="328"/>
      <c r="O84" s="328"/>
      <c r="P84" s="328"/>
      <c r="Q84" s="329"/>
    </row>
    <row r="85" spans="1:17" ht="27" customHeight="1">
      <c r="A85" s="272"/>
      <c r="B85" s="10">
        <v>2022</v>
      </c>
      <c r="C85" s="327"/>
      <c r="D85" s="328"/>
      <c r="E85" s="328"/>
      <c r="F85" s="328"/>
      <c r="G85" s="328"/>
      <c r="H85" s="328"/>
      <c r="I85" s="328"/>
      <c r="J85" s="328"/>
      <c r="K85" s="328"/>
      <c r="L85" s="328"/>
      <c r="M85" s="328"/>
      <c r="N85" s="328"/>
      <c r="O85" s="328"/>
      <c r="P85" s="328"/>
      <c r="Q85" s="329"/>
    </row>
    <row r="86" spans="1:17" ht="27" customHeight="1">
      <c r="A86" s="272"/>
      <c r="B86" s="10" t="s">
        <v>28</v>
      </c>
      <c r="C86" s="330"/>
      <c r="D86" s="331"/>
      <c r="E86" s="331"/>
      <c r="F86" s="331"/>
      <c r="G86" s="331"/>
      <c r="H86" s="331"/>
      <c r="I86" s="331"/>
      <c r="J86" s="331"/>
      <c r="K86" s="331"/>
      <c r="L86" s="331"/>
      <c r="M86" s="331"/>
      <c r="N86" s="331"/>
      <c r="O86" s="331"/>
      <c r="P86" s="331"/>
      <c r="Q86" s="332"/>
    </row>
    <row r="87" spans="1:17" ht="75" customHeight="1">
      <c r="A87" s="272" t="s">
        <v>140</v>
      </c>
      <c r="B87" s="10" t="s">
        <v>26</v>
      </c>
      <c r="C87" s="48">
        <v>0</v>
      </c>
      <c r="D87" s="48">
        <v>0</v>
      </c>
      <c r="E87" s="48">
        <v>0</v>
      </c>
      <c r="F87" s="42" t="s">
        <v>98</v>
      </c>
      <c r="G87" s="46" t="s">
        <v>98</v>
      </c>
      <c r="H87" s="43" t="s">
        <v>141</v>
      </c>
      <c r="I87" s="44" t="s">
        <v>95</v>
      </c>
      <c r="J87" s="44" t="s">
        <v>95</v>
      </c>
      <c r="K87" s="44" t="s">
        <v>95</v>
      </c>
      <c r="L87" s="42" t="s">
        <v>118</v>
      </c>
      <c r="M87" s="42" t="s">
        <v>103</v>
      </c>
      <c r="N87" s="42" t="s">
        <v>98</v>
      </c>
      <c r="O87" s="42" t="s">
        <v>104</v>
      </c>
      <c r="P87" s="42" t="s">
        <v>139</v>
      </c>
      <c r="Q87" s="343" t="s">
        <v>522</v>
      </c>
    </row>
    <row r="88" spans="1:17" ht="75" customHeight="1">
      <c r="A88" s="272"/>
      <c r="B88" s="10" t="s">
        <v>27</v>
      </c>
      <c r="C88" s="48">
        <v>13495</v>
      </c>
      <c r="D88" s="48">
        <v>0</v>
      </c>
      <c r="E88" s="48">
        <v>13495</v>
      </c>
      <c r="F88" s="42" t="s">
        <v>98</v>
      </c>
      <c r="G88" s="46" t="s">
        <v>98</v>
      </c>
      <c r="H88" s="43" t="s">
        <v>141</v>
      </c>
      <c r="I88" s="44" t="s">
        <v>95</v>
      </c>
      <c r="J88" s="44" t="s">
        <v>95</v>
      </c>
      <c r="K88" s="44" t="s">
        <v>95</v>
      </c>
      <c r="L88" s="42" t="s">
        <v>118</v>
      </c>
      <c r="M88" s="42" t="s">
        <v>103</v>
      </c>
      <c r="N88" s="42" t="s">
        <v>98</v>
      </c>
      <c r="O88" s="42" t="s">
        <v>104</v>
      </c>
      <c r="P88" s="42" t="s">
        <v>139</v>
      </c>
      <c r="Q88" s="344"/>
    </row>
    <row r="89" spans="1:17" ht="75" customHeight="1">
      <c r="A89" s="272"/>
      <c r="B89" s="10">
        <v>2020</v>
      </c>
      <c r="C89" s="48">
        <v>7273.6247336494753</v>
      </c>
      <c r="D89" s="48">
        <v>0</v>
      </c>
      <c r="E89" s="48">
        <v>7273.6247336494753</v>
      </c>
      <c r="F89" s="42" t="s">
        <v>98</v>
      </c>
      <c r="G89" s="46" t="s">
        <v>98</v>
      </c>
      <c r="H89" s="43" t="s">
        <v>141</v>
      </c>
      <c r="I89" s="44" t="s">
        <v>95</v>
      </c>
      <c r="J89" s="44" t="s">
        <v>95</v>
      </c>
      <c r="K89" s="44" t="s">
        <v>95</v>
      </c>
      <c r="L89" s="42" t="s">
        <v>118</v>
      </c>
      <c r="M89" s="42" t="s">
        <v>103</v>
      </c>
      <c r="N89" s="42" t="s">
        <v>98</v>
      </c>
      <c r="O89" s="42" t="s">
        <v>104</v>
      </c>
      <c r="P89" s="42" t="s">
        <v>139</v>
      </c>
      <c r="Q89" s="344"/>
    </row>
    <row r="90" spans="1:17" ht="75" customHeight="1">
      <c r="A90" s="272"/>
      <c r="B90" s="10">
        <v>2021</v>
      </c>
      <c r="C90" s="48">
        <v>7455.4653519907115</v>
      </c>
      <c r="D90" s="48">
        <v>0</v>
      </c>
      <c r="E90" s="48">
        <v>7455.4653519907115</v>
      </c>
      <c r="F90" s="42" t="s">
        <v>98</v>
      </c>
      <c r="G90" s="46" t="s">
        <v>98</v>
      </c>
      <c r="H90" s="43" t="s">
        <v>141</v>
      </c>
      <c r="I90" s="44" t="s">
        <v>95</v>
      </c>
      <c r="J90" s="44" t="s">
        <v>95</v>
      </c>
      <c r="K90" s="44" t="s">
        <v>95</v>
      </c>
      <c r="L90" s="42" t="s">
        <v>118</v>
      </c>
      <c r="M90" s="42" t="s">
        <v>103</v>
      </c>
      <c r="N90" s="42" t="s">
        <v>98</v>
      </c>
      <c r="O90" s="42" t="s">
        <v>104</v>
      </c>
      <c r="P90" s="42" t="s">
        <v>139</v>
      </c>
      <c r="Q90" s="344"/>
    </row>
    <row r="91" spans="1:17" ht="75" customHeight="1">
      <c r="A91" s="272"/>
      <c r="B91" s="10">
        <v>2022</v>
      </c>
      <c r="C91" s="48">
        <v>7641.8519857904794</v>
      </c>
      <c r="D91" s="48">
        <v>0</v>
      </c>
      <c r="E91" s="48">
        <v>7641.8519857904794</v>
      </c>
      <c r="F91" s="42" t="s">
        <v>98</v>
      </c>
      <c r="G91" s="46" t="s">
        <v>98</v>
      </c>
      <c r="H91" s="43" t="s">
        <v>141</v>
      </c>
      <c r="I91" s="44" t="s">
        <v>95</v>
      </c>
      <c r="J91" s="44" t="s">
        <v>95</v>
      </c>
      <c r="K91" s="44" t="s">
        <v>95</v>
      </c>
      <c r="L91" s="42" t="s">
        <v>118</v>
      </c>
      <c r="M91" s="42" t="s">
        <v>103</v>
      </c>
      <c r="N91" s="42" t="s">
        <v>98</v>
      </c>
      <c r="O91" s="42" t="s">
        <v>104</v>
      </c>
      <c r="P91" s="42" t="s">
        <v>139</v>
      </c>
      <c r="Q91" s="344"/>
    </row>
    <row r="92" spans="1:17" ht="75" customHeight="1">
      <c r="A92" s="272"/>
      <c r="B92" s="10" t="s">
        <v>28</v>
      </c>
      <c r="C92" s="48">
        <v>22370.942071430665</v>
      </c>
      <c r="D92" s="48">
        <v>0</v>
      </c>
      <c r="E92" s="48">
        <v>22370.942071430665</v>
      </c>
      <c r="F92" s="42" t="s">
        <v>98</v>
      </c>
      <c r="G92" s="46" t="s">
        <v>98</v>
      </c>
      <c r="H92" s="43" t="s">
        <v>141</v>
      </c>
      <c r="I92" s="44" t="s">
        <v>95</v>
      </c>
      <c r="J92" s="44" t="s">
        <v>95</v>
      </c>
      <c r="K92" s="44" t="s">
        <v>95</v>
      </c>
      <c r="L92" s="42" t="s">
        <v>98</v>
      </c>
      <c r="M92" s="42" t="s">
        <v>98</v>
      </c>
      <c r="N92" s="42" t="s">
        <v>98</v>
      </c>
      <c r="O92" s="42" t="s">
        <v>98</v>
      </c>
      <c r="P92" s="42" t="s">
        <v>98</v>
      </c>
      <c r="Q92" s="345"/>
    </row>
    <row r="93" spans="1:17" ht="75" customHeight="1">
      <c r="A93" s="272" t="s">
        <v>142</v>
      </c>
      <c r="B93" s="10" t="s">
        <v>26</v>
      </c>
      <c r="C93" s="48">
        <v>0</v>
      </c>
      <c r="D93" s="48">
        <v>0</v>
      </c>
      <c r="E93" s="48">
        <v>0</v>
      </c>
      <c r="F93" s="42" t="s">
        <v>98</v>
      </c>
      <c r="G93" s="46" t="s">
        <v>98</v>
      </c>
      <c r="H93" s="43" t="s">
        <v>141</v>
      </c>
      <c r="I93" s="44" t="s">
        <v>95</v>
      </c>
      <c r="J93" s="44" t="s">
        <v>95</v>
      </c>
      <c r="K93" s="44" t="s">
        <v>95</v>
      </c>
      <c r="L93" s="42" t="s">
        <v>118</v>
      </c>
      <c r="M93" s="42" t="s">
        <v>112</v>
      </c>
      <c r="N93" s="42" t="s">
        <v>190</v>
      </c>
      <c r="O93" s="42" t="s">
        <v>104</v>
      </c>
      <c r="P93" s="42" t="s">
        <v>102</v>
      </c>
      <c r="Q93" s="343" t="s">
        <v>522</v>
      </c>
    </row>
    <row r="94" spans="1:17" ht="75" customHeight="1">
      <c r="A94" s="272"/>
      <c r="B94" s="10" t="s">
        <v>27</v>
      </c>
      <c r="C94" s="48">
        <v>8148</v>
      </c>
      <c r="D94" s="48">
        <v>0</v>
      </c>
      <c r="E94" s="48">
        <v>8148</v>
      </c>
      <c r="F94" s="42" t="s">
        <v>98</v>
      </c>
      <c r="G94" s="46" t="s">
        <v>98</v>
      </c>
      <c r="H94" s="43" t="s">
        <v>141</v>
      </c>
      <c r="I94" s="44" t="s">
        <v>95</v>
      </c>
      <c r="J94" s="44" t="s">
        <v>95</v>
      </c>
      <c r="K94" s="44" t="s">
        <v>95</v>
      </c>
      <c r="L94" s="42" t="s">
        <v>118</v>
      </c>
      <c r="M94" s="42" t="s">
        <v>112</v>
      </c>
      <c r="N94" s="42" t="s">
        <v>190</v>
      </c>
      <c r="O94" s="42" t="s">
        <v>104</v>
      </c>
      <c r="P94" s="42" t="s">
        <v>102</v>
      </c>
      <c r="Q94" s="344"/>
    </row>
    <row r="95" spans="1:17" ht="75" customHeight="1">
      <c r="A95" s="272"/>
      <c r="B95" s="10">
        <v>2020</v>
      </c>
      <c r="C95" s="48">
        <v>2878.8512629789839</v>
      </c>
      <c r="D95" s="48">
        <v>0</v>
      </c>
      <c r="E95" s="48">
        <v>2878.8512629789839</v>
      </c>
      <c r="F95" s="42" t="s">
        <v>98</v>
      </c>
      <c r="G95" s="46" t="s">
        <v>98</v>
      </c>
      <c r="H95" s="43" t="s">
        <v>141</v>
      </c>
      <c r="I95" s="44" t="s">
        <v>95</v>
      </c>
      <c r="J95" s="44" t="s">
        <v>95</v>
      </c>
      <c r="K95" s="44" t="s">
        <v>95</v>
      </c>
      <c r="L95" s="42" t="s">
        <v>118</v>
      </c>
      <c r="M95" s="42" t="s">
        <v>98</v>
      </c>
      <c r="N95" s="42" t="s">
        <v>190</v>
      </c>
      <c r="O95" s="42" t="s">
        <v>104</v>
      </c>
      <c r="P95" s="42" t="s">
        <v>102</v>
      </c>
      <c r="Q95" s="344"/>
    </row>
    <row r="96" spans="1:17" ht="75" customHeight="1">
      <c r="A96" s="272"/>
      <c r="B96" s="10">
        <v>2021</v>
      </c>
      <c r="C96" s="48">
        <v>2950.8225445534581</v>
      </c>
      <c r="D96" s="48">
        <v>0</v>
      </c>
      <c r="E96" s="48">
        <v>2950.8225445534581</v>
      </c>
      <c r="F96" s="42" t="s">
        <v>98</v>
      </c>
      <c r="G96" s="46" t="s">
        <v>98</v>
      </c>
      <c r="H96" s="43" t="s">
        <v>141</v>
      </c>
      <c r="I96" s="44" t="s">
        <v>95</v>
      </c>
      <c r="J96" s="44" t="s">
        <v>95</v>
      </c>
      <c r="K96" s="44" t="s">
        <v>95</v>
      </c>
      <c r="L96" s="42" t="s">
        <v>118</v>
      </c>
      <c r="M96" s="42" t="s">
        <v>98</v>
      </c>
      <c r="N96" s="42" t="s">
        <v>190</v>
      </c>
      <c r="O96" s="42" t="s">
        <v>104</v>
      </c>
      <c r="P96" s="42" t="s">
        <v>102</v>
      </c>
      <c r="Q96" s="344"/>
    </row>
    <row r="97" spans="1:17" ht="75" customHeight="1">
      <c r="A97" s="272"/>
      <c r="B97" s="10">
        <v>2022</v>
      </c>
      <c r="C97" s="48">
        <v>3024.5931081672943</v>
      </c>
      <c r="D97" s="48">
        <v>0</v>
      </c>
      <c r="E97" s="48">
        <v>3024.5931081672943</v>
      </c>
      <c r="F97" s="42" t="s">
        <v>98</v>
      </c>
      <c r="G97" s="46" t="s">
        <v>98</v>
      </c>
      <c r="H97" s="43" t="s">
        <v>141</v>
      </c>
      <c r="I97" s="44" t="s">
        <v>95</v>
      </c>
      <c r="J97" s="44" t="s">
        <v>95</v>
      </c>
      <c r="K97" s="44" t="s">
        <v>95</v>
      </c>
      <c r="L97" s="42" t="s">
        <v>118</v>
      </c>
      <c r="M97" s="42" t="s">
        <v>98</v>
      </c>
      <c r="N97" s="42" t="s">
        <v>190</v>
      </c>
      <c r="O97" s="42" t="s">
        <v>104</v>
      </c>
      <c r="P97" s="42" t="s">
        <v>102</v>
      </c>
      <c r="Q97" s="344"/>
    </row>
    <row r="98" spans="1:17" ht="75" customHeight="1">
      <c r="A98" s="272"/>
      <c r="B98" s="10" t="s">
        <v>28</v>
      </c>
      <c r="C98" s="48">
        <v>8854.2669156997363</v>
      </c>
      <c r="D98" s="48">
        <v>0</v>
      </c>
      <c r="E98" s="48">
        <v>8854.2669156997363</v>
      </c>
      <c r="F98" s="42" t="s">
        <v>98</v>
      </c>
      <c r="G98" s="46" t="s">
        <v>98</v>
      </c>
      <c r="H98" s="43" t="s">
        <v>141</v>
      </c>
      <c r="I98" s="44" t="s">
        <v>95</v>
      </c>
      <c r="J98" s="44" t="s">
        <v>95</v>
      </c>
      <c r="K98" s="44" t="s">
        <v>95</v>
      </c>
      <c r="L98" s="42" t="s">
        <v>98</v>
      </c>
      <c r="M98" s="42" t="s">
        <v>98</v>
      </c>
      <c r="N98" s="42" t="s">
        <v>98</v>
      </c>
      <c r="O98" s="42" t="s">
        <v>98</v>
      </c>
      <c r="P98" s="42" t="s">
        <v>98</v>
      </c>
      <c r="Q98" s="345"/>
    </row>
    <row r="100" spans="1:17" ht="15">
      <c r="E100"/>
    </row>
    <row r="101" spans="1:17" ht="15">
      <c r="E101"/>
    </row>
    <row r="102" spans="1:17" ht="15">
      <c r="E102"/>
    </row>
    <row r="103" spans="1:17" ht="15">
      <c r="E103"/>
    </row>
  </sheetData>
  <autoFilter ref="A2:Q98" xr:uid="{8D2CA6DF-9C2E-4E88-944B-77BBD280A528}"/>
  <mergeCells count="33">
    <mergeCell ref="C81:Q86"/>
    <mergeCell ref="Q27:Q32"/>
    <mergeCell ref="A1:Q1"/>
    <mergeCell ref="A93:A98"/>
    <mergeCell ref="A87:A92"/>
    <mergeCell ref="A63:A68"/>
    <mergeCell ref="A69:A74"/>
    <mergeCell ref="A75:A80"/>
    <mergeCell ref="A81:A86"/>
    <mergeCell ref="Q63:Q68"/>
    <mergeCell ref="C45:Q50"/>
    <mergeCell ref="A57:A62"/>
    <mergeCell ref="Q87:Q92"/>
    <mergeCell ref="Q93:Q98"/>
    <mergeCell ref="Q3:Q8"/>
    <mergeCell ref="A33:A38"/>
    <mergeCell ref="A39:A44"/>
    <mergeCell ref="A45:A50"/>
    <mergeCell ref="A51:A56"/>
    <mergeCell ref="C15:Q20"/>
    <mergeCell ref="Q33:Q38"/>
    <mergeCell ref="A3:A8"/>
    <mergeCell ref="A9:A14"/>
    <mergeCell ref="A15:A20"/>
    <mergeCell ref="A21:A26"/>
    <mergeCell ref="A27:A32"/>
    <mergeCell ref="Q9:Q14"/>
    <mergeCell ref="Q21:Q26"/>
    <mergeCell ref="C51:Q56"/>
    <mergeCell ref="C57:Q62"/>
    <mergeCell ref="C75:Q80"/>
    <mergeCell ref="C39:Q44"/>
    <mergeCell ref="Q69:Q74"/>
  </mergeCells>
  <printOptions horizontalCentered="1"/>
  <pageMargins left="0.45" right="0.45" top="0.5" bottom="0.5" header="0.3" footer="0.3"/>
  <pageSetup scale="57" fitToHeight="0" orientation="landscape"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8729-A005-4B82-AABD-490A58A15C7B}">
  <sheetPr>
    <pageSetUpPr fitToPage="1"/>
  </sheetPr>
  <dimension ref="A1:Q134"/>
  <sheetViews>
    <sheetView showGridLines="0" topLeftCell="A34" zoomScale="60" zoomScaleNormal="60" zoomScaleSheetLayoutView="40" workbookViewId="0">
      <selection activeCell="A51" sqref="A51:A56"/>
    </sheetView>
  </sheetViews>
  <sheetFormatPr defaultColWidth="9.140625" defaultRowHeight="12.75"/>
  <cols>
    <col min="1" max="1" width="18.7109375" style="2" customWidth="1"/>
    <col min="2" max="2" width="15.7109375" style="2" customWidth="1"/>
    <col min="3" max="5" width="11.28515625" style="18" customWidth="1"/>
    <col min="6" max="7" width="10.42578125" style="18" customWidth="1"/>
    <col min="8" max="8" width="15.7109375" style="18" customWidth="1"/>
    <col min="9" max="12" width="12.85546875" style="18" customWidth="1"/>
    <col min="13" max="13" width="15.140625" style="18" customWidth="1"/>
    <col min="14" max="14" width="11.5703125" style="18" customWidth="1"/>
    <col min="15" max="15" width="15.7109375" style="18" customWidth="1"/>
    <col min="16" max="16" width="22.7109375" style="18" customWidth="1"/>
    <col min="17" max="17" width="22" style="2" customWidth="1"/>
    <col min="18" max="16384" width="9.140625" style="2"/>
  </cols>
  <sheetData>
    <row r="1" spans="1:17">
      <c r="A1" s="226" t="s">
        <v>32</v>
      </c>
      <c r="B1" s="227"/>
      <c r="C1" s="227"/>
      <c r="D1" s="227"/>
      <c r="E1" s="227"/>
      <c r="F1" s="227"/>
      <c r="G1" s="227"/>
      <c r="H1" s="227"/>
      <c r="I1" s="227"/>
      <c r="J1" s="227"/>
      <c r="K1" s="227"/>
      <c r="L1" s="227"/>
      <c r="M1" s="227"/>
      <c r="N1" s="227"/>
      <c r="O1" s="227"/>
      <c r="P1" s="227"/>
      <c r="Q1" s="228"/>
    </row>
    <row r="2" spans="1:17" ht="108" customHeight="1">
      <c r="A2" s="9" t="s">
        <v>16</v>
      </c>
      <c r="B2" s="9" t="s">
        <v>1</v>
      </c>
      <c r="C2" s="9" t="s">
        <v>177</v>
      </c>
      <c r="D2" s="9" t="s">
        <v>178</v>
      </c>
      <c r="E2" s="9" t="s">
        <v>179</v>
      </c>
      <c r="F2" s="9" t="s">
        <v>17</v>
      </c>
      <c r="G2" s="9" t="s">
        <v>180</v>
      </c>
      <c r="H2" s="9" t="s">
        <v>18</v>
      </c>
      <c r="I2" s="9" t="s">
        <v>30</v>
      </c>
      <c r="J2" s="9" t="s">
        <v>19</v>
      </c>
      <c r="K2" s="9" t="s">
        <v>20</v>
      </c>
      <c r="L2" s="9" t="s">
        <v>21</v>
      </c>
      <c r="M2" s="9" t="s">
        <v>22</v>
      </c>
      <c r="N2" s="9" t="s">
        <v>23</v>
      </c>
      <c r="O2" s="9" t="s">
        <v>24</v>
      </c>
      <c r="P2" s="9" t="s">
        <v>25</v>
      </c>
      <c r="Q2" s="9" t="s">
        <v>0</v>
      </c>
    </row>
    <row r="3" spans="1:17" ht="12.75" customHeight="1">
      <c r="A3" s="272" t="s">
        <v>74</v>
      </c>
      <c r="B3" s="27" t="s">
        <v>26</v>
      </c>
      <c r="C3" s="367" t="s">
        <v>164</v>
      </c>
      <c r="D3" s="368"/>
      <c r="E3" s="368"/>
      <c r="F3" s="368"/>
      <c r="G3" s="368"/>
      <c r="H3" s="368"/>
      <c r="I3" s="368"/>
      <c r="J3" s="368"/>
      <c r="K3" s="368"/>
      <c r="L3" s="368"/>
      <c r="M3" s="368"/>
      <c r="N3" s="368"/>
      <c r="O3" s="368"/>
      <c r="P3" s="368"/>
      <c r="Q3" s="369"/>
    </row>
    <row r="4" spans="1:17" ht="15" customHeight="1">
      <c r="A4" s="272"/>
      <c r="B4" s="27" t="s">
        <v>27</v>
      </c>
      <c r="C4" s="370"/>
      <c r="D4" s="371"/>
      <c r="E4" s="371"/>
      <c r="F4" s="371"/>
      <c r="G4" s="371"/>
      <c r="H4" s="371"/>
      <c r="I4" s="371"/>
      <c r="J4" s="371"/>
      <c r="K4" s="371"/>
      <c r="L4" s="371"/>
      <c r="M4" s="371"/>
      <c r="N4" s="371"/>
      <c r="O4" s="371"/>
      <c r="P4" s="371"/>
      <c r="Q4" s="372"/>
    </row>
    <row r="5" spans="1:17" ht="15" customHeight="1">
      <c r="A5" s="272"/>
      <c r="B5" s="27">
        <v>2020</v>
      </c>
      <c r="C5" s="370"/>
      <c r="D5" s="371"/>
      <c r="E5" s="371"/>
      <c r="F5" s="371"/>
      <c r="G5" s="371"/>
      <c r="H5" s="371"/>
      <c r="I5" s="371"/>
      <c r="J5" s="371"/>
      <c r="K5" s="371"/>
      <c r="L5" s="371"/>
      <c r="M5" s="371"/>
      <c r="N5" s="371"/>
      <c r="O5" s="371"/>
      <c r="P5" s="371"/>
      <c r="Q5" s="372"/>
    </row>
    <row r="6" spans="1:17" ht="15" customHeight="1">
      <c r="A6" s="272"/>
      <c r="B6" s="27">
        <v>2021</v>
      </c>
      <c r="C6" s="370"/>
      <c r="D6" s="371"/>
      <c r="E6" s="371"/>
      <c r="F6" s="371"/>
      <c r="G6" s="371"/>
      <c r="H6" s="371"/>
      <c r="I6" s="371"/>
      <c r="J6" s="371"/>
      <c r="K6" s="371"/>
      <c r="L6" s="371"/>
      <c r="M6" s="371"/>
      <c r="N6" s="371"/>
      <c r="O6" s="371"/>
      <c r="P6" s="371"/>
      <c r="Q6" s="372"/>
    </row>
    <row r="7" spans="1:17" ht="15" customHeight="1">
      <c r="A7" s="272"/>
      <c r="B7" s="27">
        <v>2022</v>
      </c>
      <c r="C7" s="370"/>
      <c r="D7" s="371"/>
      <c r="E7" s="371"/>
      <c r="F7" s="371"/>
      <c r="G7" s="371"/>
      <c r="H7" s="371"/>
      <c r="I7" s="371"/>
      <c r="J7" s="371"/>
      <c r="K7" s="371"/>
      <c r="L7" s="371"/>
      <c r="M7" s="371"/>
      <c r="N7" s="371"/>
      <c r="O7" s="371"/>
      <c r="P7" s="371"/>
      <c r="Q7" s="372"/>
    </row>
    <row r="8" spans="1:17" ht="25.5">
      <c r="A8" s="272"/>
      <c r="B8" s="27" t="s">
        <v>28</v>
      </c>
      <c r="C8" s="373"/>
      <c r="D8" s="374"/>
      <c r="E8" s="374"/>
      <c r="F8" s="374"/>
      <c r="G8" s="374"/>
      <c r="H8" s="374"/>
      <c r="I8" s="374"/>
      <c r="J8" s="374"/>
      <c r="K8" s="374"/>
      <c r="L8" s="374"/>
      <c r="M8" s="374"/>
      <c r="N8" s="374"/>
      <c r="O8" s="374"/>
      <c r="P8" s="374"/>
      <c r="Q8" s="375"/>
    </row>
    <row r="9" spans="1:17" ht="50.45" customHeight="1">
      <c r="A9" s="272" t="s">
        <v>165</v>
      </c>
      <c r="B9" s="27" t="s">
        <v>26</v>
      </c>
      <c r="C9" s="48">
        <v>65886.12</v>
      </c>
      <c r="D9" s="48">
        <v>0</v>
      </c>
      <c r="E9" s="48">
        <v>65886.12</v>
      </c>
      <c r="F9" s="42">
        <v>25597</v>
      </c>
      <c r="G9" s="46">
        <v>2.5739782005703793</v>
      </c>
      <c r="H9" s="43" t="s">
        <v>126</v>
      </c>
      <c r="I9" s="44" t="s">
        <v>95</v>
      </c>
      <c r="J9" s="44" t="s">
        <v>95</v>
      </c>
      <c r="K9" s="44" t="s">
        <v>95</v>
      </c>
      <c r="L9" s="42" t="s">
        <v>96</v>
      </c>
      <c r="M9" s="42" t="s">
        <v>132</v>
      </c>
      <c r="N9" s="42" t="s">
        <v>98</v>
      </c>
      <c r="O9" s="42" t="s">
        <v>99</v>
      </c>
      <c r="P9" s="42" t="s">
        <v>130</v>
      </c>
      <c r="Q9" s="343" t="s">
        <v>594</v>
      </c>
    </row>
    <row r="10" spans="1:17" ht="49.9" customHeight="1">
      <c r="A10" s="272"/>
      <c r="B10" s="27" t="s">
        <v>27</v>
      </c>
      <c r="C10" s="48">
        <v>113565.5024</v>
      </c>
      <c r="D10" s="48">
        <v>0</v>
      </c>
      <c r="E10" s="48">
        <v>113565.5024</v>
      </c>
      <c r="F10" s="42">
        <v>25597</v>
      </c>
      <c r="G10" s="46">
        <v>4.4366723600421922</v>
      </c>
      <c r="H10" s="43" t="s">
        <v>126</v>
      </c>
      <c r="I10" s="44" t="s">
        <v>95</v>
      </c>
      <c r="J10" s="44" t="s">
        <v>95</v>
      </c>
      <c r="K10" s="44" t="s">
        <v>95</v>
      </c>
      <c r="L10" s="42" t="s">
        <v>96</v>
      </c>
      <c r="M10" s="42" t="s">
        <v>132</v>
      </c>
      <c r="N10" s="42" t="s">
        <v>98</v>
      </c>
      <c r="O10" s="42" t="s">
        <v>99</v>
      </c>
      <c r="P10" s="42" t="s">
        <v>130</v>
      </c>
      <c r="Q10" s="344"/>
    </row>
    <row r="11" spans="1:17" ht="49.9" customHeight="1">
      <c r="A11" s="272"/>
      <c r="B11" s="27">
        <v>2020</v>
      </c>
      <c r="C11" s="48">
        <v>178168.83600000001</v>
      </c>
      <c r="D11" s="48">
        <v>0</v>
      </c>
      <c r="E11" s="48">
        <v>178168.83600000001</v>
      </c>
      <c r="F11" s="42">
        <v>25597</v>
      </c>
      <c r="G11" s="46">
        <v>6.960535844044224</v>
      </c>
      <c r="H11" s="43" t="s">
        <v>126</v>
      </c>
      <c r="I11" s="44" t="s">
        <v>95</v>
      </c>
      <c r="J11" s="44" t="s">
        <v>95</v>
      </c>
      <c r="K11" s="44" t="s">
        <v>95</v>
      </c>
      <c r="L11" s="42" t="s">
        <v>96</v>
      </c>
      <c r="M11" s="42" t="s">
        <v>97</v>
      </c>
      <c r="N11" s="42" t="s">
        <v>98</v>
      </c>
      <c r="O11" s="42" t="s">
        <v>99</v>
      </c>
      <c r="P11" s="42" t="s">
        <v>130</v>
      </c>
      <c r="Q11" s="344"/>
    </row>
    <row r="12" spans="1:17" ht="49.9" customHeight="1">
      <c r="A12" s="272"/>
      <c r="B12" s="27">
        <v>2021</v>
      </c>
      <c r="C12" s="48">
        <v>183514.04399999999</v>
      </c>
      <c r="D12" s="48">
        <v>0</v>
      </c>
      <c r="E12" s="48">
        <v>183514.04399999999</v>
      </c>
      <c r="F12" s="42">
        <v>25597</v>
      </c>
      <c r="G12" s="46">
        <v>7.1693575028323631</v>
      </c>
      <c r="H12" s="43" t="s">
        <v>126</v>
      </c>
      <c r="I12" s="44" t="s">
        <v>95</v>
      </c>
      <c r="J12" s="44" t="s">
        <v>95</v>
      </c>
      <c r="K12" s="44" t="s">
        <v>95</v>
      </c>
      <c r="L12" s="42" t="s">
        <v>96</v>
      </c>
      <c r="M12" s="42" t="s">
        <v>97</v>
      </c>
      <c r="N12" s="42" t="s">
        <v>98</v>
      </c>
      <c r="O12" s="42" t="s">
        <v>99</v>
      </c>
      <c r="P12" s="42" t="s">
        <v>130</v>
      </c>
      <c r="Q12" s="344"/>
    </row>
    <row r="13" spans="1:17" ht="49.9" customHeight="1">
      <c r="A13" s="272"/>
      <c r="B13" s="27">
        <v>2022</v>
      </c>
      <c r="C13" s="48">
        <v>189019.3224</v>
      </c>
      <c r="D13" s="48">
        <v>0</v>
      </c>
      <c r="E13" s="48">
        <v>189019.3224</v>
      </c>
      <c r="F13" s="42">
        <v>25597</v>
      </c>
      <c r="G13" s="46">
        <v>7.3844326444505217</v>
      </c>
      <c r="H13" s="43" t="s">
        <v>126</v>
      </c>
      <c r="I13" s="44" t="s">
        <v>95</v>
      </c>
      <c r="J13" s="44" t="s">
        <v>95</v>
      </c>
      <c r="K13" s="44" t="s">
        <v>95</v>
      </c>
      <c r="L13" s="42" t="s">
        <v>96</v>
      </c>
      <c r="M13" s="42" t="s">
        <v>97</v>
      </c>
      <c r="N13" s="42" t="s">
        <v>98</v>
      </c>
      <c r="O13" s="42" t="s">
        <v>99</v>
      </c>
      <c r="P13" s="42" t="s">
        <v>130</v>
      </c>
      <c r="Q13" s="344"/>
    </row>
    <row r="14" spans="1:17" ht="49.15" customHeight="1">
      <c r="A14" s="272"/>
      <c r="B14" s="27" t="s">
        <v>28</v>
      </c>
      <c r="C14" s="48">
        <v>550702.20240000007</v>
      </c>
      <c r="D14" s="48">
        <v>0</v>
      </c>
      <c r="E14" s="48">
        <v>550702.20240000007</v>
      </c>
      <c r="F14" s="42">
        <v>25597</v>
      </c>
      <c r="G14" s="46">
        <v>21.514325991327112</v>
      </c>
      <c r="H14" s="43" t="s">
        <v>126</v>
      </c>
      <c r="I14" s="44" t="s">
        <v>95</v>
      </c>
      <c r="J14" s="44" t="s">
        <v>95</v>
      </c>
      <c r="K14" s="44" t="s">
        <v>95</v>
      </c>
      <c r="L14" s="42" t="s">
        <v>98</v>
      </c>
      <c r="M14" s="42" t="s">
        <v>98</v>
      </c>
      <c r="N14" s="42" t="s">
        <v>98</v>
      </c>
      <c r="O14" s="42" t="s">
        <v>98</v>
      </c>
      <c r="P14" s="42" t="s">
        <v>98</v>
      </c>
      <c r="Q14" s="345"/>
    </row>
    <row r="15" spans="1:17" ht="27.75" customHeight="1">
      <c r="A15" s="272" t="s">
        <v>166</v>
      </c>
      <c r="B15" s="27" t="s">
        <v>26</v>
      </c>
      <c r="C15" s="48">
        <v>15802.060599999999</v>
      </c>
      <c r="D15" s="48">
        <v>0</v>
      </c>
      <c r="E15" s="48">
        <v>15802.060599999999</v>
      </c>
      <c r="F15" s="42">
        <v>5710</v>
      </c>
      <c r="G15" s="46">
        <v>2.7674361821366023</v>
      </c>
      <c r="H15" s="43" t="s">
        <v>126</v>
      </c>
      <c r="I15" s="44" t="s">
        <v>95</v>
      </c>
      <c r="J15" s="44" t="s">
        <v>95</v>
      </c>
      <c r="K15" s="44" t="s">
        <v>95</v>
      </c>
      <c r="L15" s="42" t="s">
        <v>96</v>
      </c>
      <c r="M15" s="42" t="s">
        <v>103</v>
      </c>
      <c r="N15" s="42" t="s">
        <v>98</v>
      </c>
      <c r="O15" s="42" t="s">
        <v>99</v>
      </c>
      <c r="P15" s="42" t="s">
        <v>127</v>
      </c>
      <c r="Q15" s="343" t="s">
        <v>595</v>
      </c>
    </row>
    <row r="16" spans="1:17" ht="45">
      <c r="A16" s="272"/>
      <c r="B16" s="27" t="s">
        <v>27</v>
      </c>
      <c r="C16" s="48">
        <v>30909.110799999999</v>
      </c>
      <c r="D16" s="48">
        <v>0</v>
      </c>
      <c r="E16" s="48">
        <v>30909.110799999999</v>
      </c>
      <c r="F16" s="42">
        <v>5710</v>
      </c>
      <c r="G16" s="46">
        <v>5.4131542556917687</v>
      </c>
      <c r="H16" s="43" t="s">
        <v>126</v>
      </c>
      <c r="I16" s="44" t="s">
        <v>95</v>
      </c>
      <c r="J16" s="44" t="s">
        <v>95</v>
      </c>
      <c r="K16" s="44" t="s">
        <v>95</v>
      </c>
      <c r="L16" s="42" t="s">
        <v>96</v>
      </c>
      <c r="M16" s="42" t="s">
        <v>103</v>
      </c>
      <c r="N16" s="42" t="s">
        <v>98</v>
      </c>
      <c r="O16" s="42" t="s">
        <v>99</v>
      </c>
      <c r="P16" s="42" t="s">
        <v>127</v>
      </c>
      <c r="Q16" s="344"/>
    </row>
    <row r="17" spans="1:17" ht="45">
      <c r="A17" s="272"/>
      <c r="B17" s="27">
        <v>2020</v>
      </c>
      <c r="C17" s="48">
        <v>40594.639999999999</v>
      </c>
      <c r="D17" s="48">
        <v>0</v>
      </c>
      <c r="E17" s="48">
        <v>40594.639999999999</v>
      </c>
      <c r="F17" s="42">
        <v>5710</v>
      </c>
      <c r="G17" s="46">
        <v>7.1093940455341507</v>
      </c>
      <c r="H17" s="43" t="s">
        <v>126</v>
      </c>
      <c r="I17" s="44" t="s">
        <v>95</v>
      </c>
      <c r="J17" s="44" t="s">
        <v>95</v>
      </c>
      <c r="K17" s="44" t="s">
        <v>95</v>
      </c>
      <c r="L17" s="42" t="s">
        <v>96</v>
      </c>
      <c r="M17" s="42" t="s">
        <v>103</v>
      </c>
      <c r="N17" s="42" t="s">
        <v>98</v>
      </c>
      <c r="O17" s="42" t="s">
        <v>99</v>
      </c>
      <c r="P17" s="42" t="s">
        <v>127</v>
      </c>
      <c r="Q17" s="344"/>
    </row>
    <row r="18" spans="1:17" ht="45">
      <c r="A18" s="272"/>
      <c r="B18" s="27">
        <v>2021</v>
      </c>
      <c r="C18" s="48">
        <v>40418.687999999995</v>
      </c>
      <c r="D18" s="48">
        <v>0</v>
      </c>
      <c r="E18" s="48">
        <v>40418.687999999995</v>
      </c>
      <c r="F18" s="42">
        <v>5710</v>
      </c>
      <c r="G18" s="46">
        <v>7.0785793345008745</v>
      </c>
      <c r="H18" s="43" t="s">
        <v>126</v>
      </c>
      <c r="I18" s="44" t="s">
        <v>95</v>
      </c>
      <c r="J18" s="44" t="s">
        <v>95</v>
      </c>
      <c r="K18" s="44" t="s">
        <v>95</v>
      </c>
      <c r="L18" s="42" t="s">
        <v>96</v>
      </c>
      <c r="M18" s="42" t="s">
        <v>103</v>
      </c>
      <c r="N18" s="42" t="s">
        <v>98</v>
      </c>
      <c r="O18" s="42" t="s">
        <v>99</v>
      </c>
      <c r="P18" s="42" t="s">
        <v>127</v>
      </c>
      <c r="Q18" s="344"/>
    </row>
    <row r="19" spans="1:17" ht="45">
      <c r="A19" s="272"/>
      <c r="B19" s="27">
        <v>2022</v>
      </c>
      <c r="C19" s="48">
        <v>40237.080399999999</v>
      </c>
      <c r="D19" s="48">
        <v>0</v>
      </c>
      <c r="E19" s="48">
        <v>40237.080399999999</v>
      </c>
      <c r="F19" s="42">
        <v>5710</v>
      </c>
      <c r="G19" s="46">
        <v>7.0467741506129595</v>
      </c>
      <c r="H19" s="43" t="s">
        <v>126</v>
      </c>
      <c r="I19" s="44" t="s">
        <v>95</v>
      </c>
      <c r="J19" s="44" t="s">
        <v>95</v>
      </c>
      <c r="K19" s="44" t="s">
        <v>95</v>
      </c>
      <c r="L19" s="42" t="s">
        <v>96</v>
      </c>
      <c r="M19" s="42" t="s">
        <v>103</v>
      </c>
      <c r="N19" s="42" t="s">
        <v>98</v>
      </c>
      <c r="O19" s="42" t="s">
        <v>99</v>
      </c>
      <c r="P19" s="42" t="s">
        <v>127</v>
      </c>
      <c r="Q19" s="344"/>
    </row>
    <row r="20" spans="1:17" ht="45">
      <c r="A20" s="272"/>
      <c r="B20" s="27" t="s">
        <v>28</v>
      </c>
      <c r="C20" s="48">
        <v>121250.40839999999</v>
      </c>
      <c r="D20" s="48">
        <v>0</v>
      </c>
      <c r="E20" s="48">
        <v>121250.40839999999</v>
      </c>
      <c r="F20" s="42">
        <v>5710</v>
      </c>
      <c r="G20" s="46">
        <v>21.234747530647983</v>
      </c>
      <c r="H20" s="43" t="s">
        <v>126</v>
      </c>
      <c r="I20" s="44" t="s">
        <v>95</v>
      </c>
      <c r="J20" s="44" t="s">
        <v>95</v>
      </c>
      <c r="K20" s="44" t="s">
        <v>95</v>
      </c>
      <c r="L20" s="42" t="s">
        <v>98</v>
      </c>
      <c r="M20" s="42" t="s">
        <v>98</v>
      </c>
      <c r="N20" s="42" t="s">
        <v>98</v>
      </c>
      <c r="O20" s="42" t="s">
        <v>98</v>
      </c>
      <c r="P20" s="42" t="s">
        <v>98</v>
      </c>
      <c r="Q20" s="345"/>
    </row>
    <row r="21" spans="1:17" ht="12.75" customHeight="1">
      <c r="A21" s="272" t="s">
        <v>73</v>
      </c>
      <c r="B21" s="27" t="s">
        <v>26</v>
      </c>
      <c r="C21" s="346" t="s">
        <v>164</v>
      </c>
      <c r="D21" s="347"/>
      <c r="E21" s="347"/>
      <c r="F21" s="347"/>
      <c r="G21" s="347"/>
      <c r="H21" s="347"/>
      <c r="I21" s="347"/>
      <c r="J21" s="347"/>
      <c r="K21" s="347"/>
      <c r="L21" s="347"/>
      <c r="M21" s="347"/>
      <c r="N21" s="347"/>
      <c r="O21" s="347"/>
      <c r="P21" s="347"/>
      <c r="Q21" s="348"/>
    </row>
    <row r="22" spans="1:17" ht="15" customHeight="1">
      <c r="A22" s="272"/>
      <c r="B22" s="27" t="s">
        <v>27</v>
      </c>
      <c r="C22" s="349"/>
      <c r="D22" s="350"/>
      <c r="E22" s="350"/>
      <c r="F22" s="350"/>
      <c r="G22" s="350"/>
      <c r="H22" s="350"/>
      <c r="I22" s="350"/>
      <c r="J22" s="350"/>
      <c r="K22" s="350"/>
      <c r="L22" s="350"/>
      <c r="M22" s="350"/>
      <c r="N22" s="350"/>
      <c r="O22" s="350"/>
      <c r="P22" s="350"/>
      <c r="Q22" s="351"/>
    </row>
    <row r="23" spans="1:17" ht="15" customHeight="1">
      <c r="A23" s="272"/>
      <c r="B23" s="27">
        <v>2020</v>
      </c>
      <c r="C23" s="349"/>
      <c r="D23" s="350"/>
      <c r="E23" s="350"/>
      <c r="F23" s="350"/>
      <c r="G23" s="350"/>
      <c r="H23" s="350"/>
      <c r="I23" s="350"/>
      <c r="J23" s="350"/>
      <c r="K23" s="350"/>
      <c r="L23" s="350"/>
      <c r="M23" s="350"/>
      <c r="N23" s="350"/>
      <c r="O23" s="350"/>
      <c r="P23" s="350"/>
      <c r="Q23" s="351"/>
    </row>
    <row r="24" spans="1:17" ht="15" customHeight="1">
      <c r="A24" s="272"/>
      <c r="B24" s="27">
        <v>2021</v>
      </c>
      <c r="C24" s="349"/>
      <c r="D24" s="350"/>
      <c r="E24" s="350"/>
      <c r="F24" s="350"/>
      <c r="G24" s="350"/>
      <c r="H24" s="350"/>
      <c r="I24" s="350"/>
      <c r="J24" s="350"/>
      <c r="K24" s="350"/>
      <c r="L24" s="350"/>
      <c r="M24" s="350"/>
      <c r="N24" s="350"/>
      <c r="O24" s="350"/>
      <c r="P24" s="350"/>
      <c r="Q24" s="351"/>
    </row>
    <row r="25" spans="1:17" ht="15" customHeight="1">
      <c r="A25" s="272"/>
      <c r="B25" s="27">
        <v>2022</v>
      </c>
      <c r="C25" s="349"/>
      <c r="D25" s="350"/>
      <c r="E25" s="350"/>
      <c r="F25" s="350"/>
      <c r="G25" s="350"/>
      <c r="H25" s="350"/>
      <c r="I25" s="350"/>
      <c r="J25" s="350"/>
      <c r="K25" s="350"/>
      <c r="L25" s="350"/>
      <c r="M25" s="350"/>
      <c r="N25" s="350"/>
      <c r="O25" s="350"/>
      <c r="P25" s="350"/>
      <c r="Q25" s="351"/>
    </row>
    <row r="26" spans="1:17" ht="25.5">
      <c r="A26" s="272"/>
      <c r="B26" s="27" t="s">
        <v>28</v>
      </c>
      <c r="C26" s="352"/>
      <c r="D26" s="353"/>
      <c r="E26" s="353"/>
      <c r="F26" s="353"/>
      <c r="G26" s="353"/>
      <c r="H26" s="353"/>
      <c r="I26" s="353"/>
      <c r="J26" s="353"/>
      <c r="K26" s="353"/>
      <c r="L26" s="353"/>
      <c r="M26" s="353"/>
      <c r="N26" s="353"/>
      <c r="O26" s="353"/>
      <c r="P26" s="353"/>
      <c r="Q26" s="354"/>
    </row>
    <row r="27" spans="1:17" ht="150">
      <c r="A27" s="364" t="s">
        <v>583</v>
      </c>
      <c r="B27" s="27" t="s">
        <v>26</v>
      </c>
      <c r="C27" s="50">
        <v>25364</v>
      </c>
      <c r="D27" s="48">
        <v>0</v>
      </c>
      <c r="E27" s="50">
        <v>25364</v>
      </c>
      <c r="F27" s="42" t="s">
        <v>98</v>
      </c>
      <c r="G27" s="51" t="s">
        <v>98</v>
      </c>
      <c r="H27" s="365" t="s">
        <v>936</v>
      </c>
      <c r="I27" s="301"/>
      <c r="J27" s="301"/>
      <c r="K27" s="302"/>
      <c r="L27" s="42" t="s">
        <v>118</v>
      </c>
      <c r="M27" s="42" t="s">
        <v>112</v>
      </c>
      <c r="N27" s="42" t="s">
        <v>189</v>
      </c>
      <c r="O27" s="42" t="s">
        <v>104</v>
      </c>
      <c r="P27" s="42" t="s">
        <v>129</v>
      </c>
      <c r="Q27" s="343" t="s">
        <v>531</v>
      </c>
    </row>
    <row r="28" spans="1:17" ht="150">
      <c r="A28" s="364"/>
      <c r="B28" s="27" t="s">
        <v>27</v>
      </c>
      <c r="C28" s="50">
        <v>8960</v>
      </c>
      <c r="D28" s="48">
        <v>0</v>
      </c>
      <c r="E28" s="50">
        <v>8960</v>
      </c>
      <c r="F28" s="42" t="s">
        <v>98</v>
      </c>
      <c r="G28" s="51" t="s">
        <v>98</v>
      </c>
      <c r="H28" s="303"/>
      <c r="I28" s="366"/>
      <c r="J28" s="366"/>
      <c r="K28" s="305"/>
      <c r="L28" s="42" t="s">
        <v>118</v>
      </c>
      <c r="M28" s="42" t="s">
        <v>112</v>
      </c>
      <c r="N28" s="42" t="s">
        <v>189</v>
      </c>
      <c r="O28" s="42" t="s">
        <v>104</v>
      </c>
      <c r="P28" s="42" t="s">
        <v>129</v>
      </c>
      <c r="Q28" s="344"/>
    </row>
    <row r="29" spans="1:17" ht="150">
      <c r="A29" s="364"/>
      <c r="B29" s="27">
        <v>2020</v>
      </c>
      <c r="C29" s="50">
        <v>25000</v>
      </c>
      <c r="D29" s="48">
        <v>0</v>
      </c>
      <c r="E29" s="50">
        <v>25000</v>
      </c>
      <c r="F29" s="42" t="s">
        <v>120</v>
      </c>
      <c r="G29" s="51" t="s">
        <v>120</v>
      </c>
      <c r="H29" s="303"/>
      <c r="I29" s="366"/>
      <c r="J29" s="366"/>
      <c r="K29" s="305"/>
      <c r="L29" s="42" t="s">
        <v>118</v>
      </c>
      <c r="M29" s="42" t="s">
        <v>97</v>
      </c>
      <c r="N29" s="42" t="s">
        <v>98</v>
      </c>
      <c r="O29" s="42" t="s">
        <v>104</v>
      </c>
      <c r="P29" s="42" t="s">
        <v>129</v>
      </c>
      <c r="Q29" s="344"/>
    </row>
    <row r="30" spans="1:17" ht="150">
      <c r="A30" s="364"/>
      <c r="B30" s="27">
        <v>2021</v>
      </c>
      <c r="C30" s="50">
        <v>25625</v>
      </c>
      <c r="D30" s="48">
        <v>0</v>
      </c>
      <c r="E30" s="50">
        <v>25625</v>
      </c>
      <c r="F30" s="42" t="s">
        <v>120</v>
      </c>
      <c r="G30" s="51" t="s">
        <v>120</v>
      </c>
      <c r="H30" s="303"/>
      <c r="I30" s="366"/>
      <c r="J30" s="366"/>
      <c r="K30" s="305"/>
      <c r="L30" s="42" t="s">
        <v>118</v>
      </c>
      <c r="M30" s="42" t="s">
        <v>97</v>
      </c>
      <c r="N30" s="42" t="s">
        <v>98</v>
      </c>
      <c r="O30" s="42" t="s">
        <v>104</v>
      </c>
      <c r="P30" s="42" t="s">
        <v>129</v>
      </c>
      <c r="Q30" s="344"/>
    </row>
    <row r="31" spans="1:17" ht="150">
      <c r="A31" s="364"/>
      <c r="B31" s="27">
        <v>2022</v>
      </c>
      <c r="C31" s="50">
        <v>26266</v>
      </c>
      <c r="D31" s="48">
        <v>0</v>
      </c>
      <c r="E31" s="50">
        <v>26266</v>
      </c>
      <c r="F31" s="42" t="s">
        <v>120</v>
      </c>
      <c r="G31" s="51" t="s">
        <v>120</v>
      </c>
      <c r="H31" s="303"/>
      <c r="I31" s="366"/>
      <c r="J31" s="366"/>
      <c r="K31" s="305"/>
      <c r="L31" s="42" t="s">
        <v>118</v>
      </c>
      <c r="M31" s="42" t="s">
        <v>97</v>
      </c>
      <c r="N31" s="42" t="s">
        <v>98</v>
      </c>
      <c r="O31" s="42" t="s">
        <v>104</v>
      </c>
      <c r="P31" s="42" t="s">
        <v>129</v>
      </c>
      <c r="Q31" s="344"/>
    </row>
    <row r="32" spans="1:17" ht="25.5">
      <c r="A32" s="364"/>
      <c r="B32" s="27" t="s">
        <v>28</v>
      </c>
      <c r="C32" s="50">
        <v>76891</v>
      </c>
      <c r="D32" s="48">
        <v>0</v>
      </c>
      <c r="E32" s="50">
        <v>76891</v>
      </c>
      <c r="F32" s="42" t="s">
        <v>120</v>
      </c>
      <c r="G32" s="51" t="s">
        <v>120</v>
      </c>
      <c r="H32" s="306"/>
      <c r="I32" s="307"/>
      <c r="J32" s="307"/>
      <c r="K32" s="308"/>
      <c r="L32" s="42" t="s">
        <v>98</v>
      </c>
      <c r="M32" s="42" t="s">
        <v>98</v>
      </c>
      <c r="N32" s="42" t="s">
        <v>98</v>
      </c>
      <c r="O32" s="42" t="s">
        <v>98</v>
      </c>
      <c r="P32" s="42" t="s">
        <v>98</v>
      </c>
      <c r="Q32" s="345"/>
    </row>
    <row r="33" spans="1:17" ht="12.75" customHeight="1">
      <c r="A33" s="272" t="s">
        <v>72</v>
      </c>
      <c r="B33" s="27" t="s">
        <v>26</v>
      </c>
      <c r="C33" s="346" t="s">
        <v>164</v>
      </c>
      <c r="D33" s="347"/>
      <c r="E33" s="347"/>
      <c r="F33" s="347"/>
      <c r="G33" s="347"/>
      <c r="H33" s="347"/>
      <c r="I33" s="347"/>
      <c r="J33" s="347"/>
      <c r="K33" s="347"/>
      <c r="L33" s="347"/>
      <c r="M33" s="347"/>
      <c r="N33" s="347"/>
      <c r="O33" s="347"/>
      <c r="P33" s="347"/>
      <c r="Q33" s="348"/>
    </row>
    <row r="34" spans="1:17" ht="15" customHeight="1">
      <c r="A34" s="272"/>
      <c r="B34" s="27" t="s">
        <v>27</v>
      </c>
      <c r="C34" s="349"/>
      <c r="D34" s="350"/>
      <c r="E34" s="350"/>
      <c r="F34" s="350"/>
      <c r="G34" s="350"/>
      <c r="H34" s="350"/>
      <c r="I34" s="350"/>
      <c r="J34" s="350"/>
      <c r="K34" s="350"/>
      <c r="L34" s="350"/>
      <c r="M34" s="350"/>
      <c r="N34" s="350"/>
      <c r="O34" s="350"/>
      <c r="P34" s="350"/>
      <c r="Q34" s="351"/>
    </row>
    <row r="35" spans="1:17" ht="15" customHeight="1">
      <c r="A35" s="272"/>
      <c r="B35" s="27">
        <v>2020</v>
      </c>
      <c r="C35" s="349"/>
      <c r="D35" s="350"/>
      <c r="E35" s="350"/>
      <c r="F35" s="350"/>
      <c r="G35" s="350"/>
      <c r="H35" s="350"/>
      <c r="I35" s="350"/>
      <c r="J35" s="350"/>
      <c r="K35" s="350"/>
      <c r="L35" s="350"/>
      <c r="M35" s="350"/>
      <c r="N35" s="350"/>
      <c r="O35" s="350"/>
      <c r="P35" s="350"/>
      <c r="Q35" s="351"/>
    </row>
    <row r="36" spans="1:17" ht="15" customHeight="1">
      <c r="A36" s="272"/>
      <c r="B36" s="27">
        <v>2021</v>
      </c>
      <c r="C36" s="349"/>
      <c r="D36" s="350"/>
      <c r="E36" s="350"/>
      <c r="F36" s="350"/>
      <c r="G36" s="350"/>
      <c r="H36" s="350"/>
      <c r="I36" s="350"/>
      <c r="J36" s="350"/>
      <c r="K36" s="350"/>
      <c r="L36" s="350"/>
      <c r="M36" s="350"/>
      <c r="N36" s="350"/>
      <c r="O36" s="350"/>
      <c r="P36" s="350"/>
      <c r="Q36" s="351"/>
    </row>
    <row r="37" spans="1:17" ht="15" customHeight="1">
      <c r="A37" s="272"/>
      <c r="B37" s="27">
        <v>2022</v>
      </c>
      <c r="C37" s="349"/>
      <c r="D37" s="350"/>
      <c r="E37" s="350"/>
      <c r="F37" s="350"/>
      <c r="G37" s="350"/>
      <c r="H37" s="350"/>
      <c r="I37" s="350"/>
      <c r="J37" s="350"/>
      <c r="K37" s="350"/>
      <c r="L37" s="350"/>
      <c r="M37" s="350"/>
      <c r="N37" s="350"/>
      <c r="O37" s="350"/>
      <c r="P37" s="350"/>
      <c r="Q37" s="351"/>
    </row>
    <row r="38" spans="1:17" ht="25.5">
      <c r="A38" s="272"/>
      <c r="B38" s="27" t="s">
        <v>28</v>
      </c>
      <c r="C38" s="352"/>
      <c r="D38" s="353"/>
      <c r="E38" s="353"/>
      <c r="F38" s="353"/>
      <c r="G38" s="353"/>
      <c r="H38" s="353"/>
      <c r="I38" s="353"/>
      <c r="J38" s="353"/>
      <c r="K38" s="353"/>
      <c r="L38" s="353"/>
      <c r="M38" s="353"/>
      <c r="N38" s="353"/>
      <c r="O38" s="353"/>
      <c r="P38" s="353"/>
      <c r="Q38" s="354"/>
    </row>
    <row r="39" spans="1:17" ht="31.9" customHeight="1">
      <c r="A39" s="364" t="s">
        <v>485</v>
      </c>
      <c r="B39" s="27" t="s">
        <v>26</v>
      </c>
      <c r="C39" s="50">
        <v>8015.0000000000009</v>
      </c>
      <c r="D39" s="50">
        <v>0</v>
      </c>
      <c r="E39" s="50">
        <v>8015.0000000000009</v>
      </c>
      <c r="F39" s="42" t="s">
        <v>120</v>
      </c>
      <c r="G39" s="51" t="s">
        <v>120</v>
      </c>
      <c r="H39" s="365" t="s">
        <v>936</v>
      </c>
      <c r="I39" s="301"/>
      <c r="J39" s="301"/>
      <c r="K39" s="302"/>
      <c r="L39" s="42" t="s">
        <v>118</v>
      </c>
      <c r="M39" s="42" t="s">
        <v>98</v>
      </c>
      <c r="N39" s="42" t="s">
        <v>190</v>
      </c>
      <c r="O39" s="42" t="s">
        <v>99</v>
      </c>
      <c r="P39" s="42" t="s">
        <v>130</v>
      </c>
      <c r="Q39" s="343" t="s">
        <v>524</v>
      </c>
    </row>
    <row r="40" spans="1:17" ht="32.25" customHeight="1">
      <c r="A40" s="364"/>
      <c r="B40" s="27" t="s">
        <v>27</v>
      </c>
      <c r="C40" s="50">
        <v>27047</v>
      </c>
      <c r="D40" s="50">
        <v>0</v>
      </c>
      <c r="E40" s="50">
        <v>27047</v>
      </c>
      <c r="F40" s="42" t="s">
        <v>120</v>
      </c>
      <c r="G40" s="51" t="s">
        <v>120</v>
      </c>
      <c r="H40" s="303"/>
      <c r="I40" s="366"/>
      <c r="J40" s="366"/>
      <c r="K40" s="305"/>
      <c r="L40" s="42" t="s">
        <v>118</v>
      </c>
      <c r="M40" s="42" t="s">
        <v>98</v>
      </c>
      <c r="N40" s="42" t="s">
        <v>190</v>
      </c>
      <c r="O40" s="42" t="s">
        <v>99</v>
      </c>
      <c r="P40" s="42" t="s">
        <v>130</v>
      </c>
      <c r="Q40" s="344"/>
    </row>
    <row r="41" spans="1:17" ht="32.25" customHeight="1">
      <c r="A41" s="364"/>
      <c r="B41" s="27">
        <v>2020</v>
      </c>
      <c r="C41" s="50">
        <v>7155</v>
      </c>
      <c r="D41" s="50">
        <v>0</v>
      </c>
      <c r="E41" s="50">
        <v>7155</v>
      </c>
      <c r="F41" s="42" t="s">
        <v>120</v>
      </c>
      <c r="G41" s="51" t="s">
        <v>120</v>
      </c>
      <c r="H41" s="303"/>
      <c r="I41" s="366"/>
      <c r="J41" s="366"/>
      <c r="K41" s="305"/>
      <c r="L41" s="42" t="s">
        <v>118</v>
      </c>
      <c r="M41" s="42" t="s">
        <v>98</v>
      </c>
      <c r="N41" s="42" t="s">
        <v>190</v>
      </c>
      <c r="O41" s="42" t="s">
        <v>99</v>
      </c>
      <c r="P41" s="42" t="s">
        <v>130</v>
      </c>
      <c r="Q41" s="344"/>
    </row>
    <row r="42" spans="1:17" ht="32.25" customHeight="1">
      <c r="A42" s="364"/>
      <c r="B42" s="27">
        <v>2021</v>
      </c>
      <c r="C42" s="50">
        <v>7369.6500000000005</v>
      </c>
      <c r="D42" s="50">
        <v>0</v>
      </c>
      <c r="E42" s="50">
        <v>7369.6500000000005</v>
      </c>
      <c r="F42" s="42" t="s">
        <v>120</v>
      </c>
      <c r="G42" s="51" t="s">
        <v>120</v>
      </c>
      <c r="H42" s="303"/>
      <c r="I42" s="366"/>
      <c r="J42" s="366"/>
      <c r="K42" s="305"/>
      <c r="L42" s="42" t="s">
        <v>118</v>
      </c>
      <c r="M42" s="42" t="s">
        <v>98</v>
      </c>
      <c r="N42" s="42" t="s">
        <v>190</v>
      </c>
      <c r="O42" s="42" t="s">
        <v>99</v>
      </c>
      <c r="P42" s="42" t="s">
        <v>130</v>
      </c>
      <c r="Q42" s="344"/>
    </row>
    <row r="43" spans="1:17" ht="32.25" customHeight="1">
      <c r="A43" s="364"/>
      <c r="B43" s="27">
        <v>2022</v>
      </c>
      <c r="C43" s="50">
        <v>7590.7395000000006</v>
      </c>
      <c r="D43" s="50">
        <v>0</v>
      </c>
      <c r="E43" s="50">
        <v>7590.7395000000006</v>
      </c>
      <c r="F43" s="42" t="s">
        <v>120</v>
      </c>
      <c r="G43" s="51" t="s">
        <v>120</v>
      </c>
      <c r="H43" s="303"/>
      <c r="I43" s="366"/>
      <c r="J43" s="366"/>
      <c r="K43" s="305"/>
      <c r="L43" s="42" t="s">
        <v>118</v>
      </c>
      <c r="M43" s="42" t="s">
        <v>98</v>
      </c>
      <c r="N43" s="42" t="s">
        <v>190</v>
      </c>
      <c r="O43" s="42" t="s">
        <v>99</v>
      </c>
      <c r="P43" s="42" t="s">
        <v>130</v>
      </c>
      <c r="Q43" s="344"/>
    </row>
    <row r="44" spans="1:17" ht="32.25" customHeight="1">
      <c r="A44" s="364"/>
      <c r="B44" s="27" t="s">
        <v>28</v>
      </c>
      <c r="C44" s="50">
        <v>22115.389500000001</v>
      </c>
      <c r="D44" s="50">
        <v>0</v>
      </c>
      <c r="E44" s="50">
        <v>22115.389500000001</v>
      </c>
      <c r="F44" s="42" t="s">
        <v>120</v>
      </c>
      <c r="G44" s="51" t="s">
        <v>120</v>
      </c>
      <c r="H44" s="306"/>
      <c r="I44" s="307"/>
      <c r="J44" s="307"/>
      <c r="K44" s="308"/>
      <c r="L44" s="42" t="s">
        <v>98</v>
      </c>
      <c r="M44" s="42" t="s">
        <v>98</v>
      </c>
      <c r="N44" s="42" t="s">
        <v>98</v>
      </c>
      <c r="O44" s="42" t="s">
        <v>98</v>
      </c>
      <c r="P44" s="42" t="s">
        <v>98</v>
      </c>
      <c r="Q44" s="345"/>
    </row>
    <row r="45" spans="1:17" ht="32.25" customHeight="1">
      <c r="A45" s="364" t="s">
        <v>486</v>
      </c>
      <c r="B45" s="45" t="s">
        <v>26</v>
      </c>
      <c r="C45" s="50">
        <v>9992</v>
      </c>
      <c r="D45" s="50">
        <v>0</v>
      </c>
      <c r="E45" s="50">
        <v>9992</v>
      </c>
      <c r="F45" s="42" t="s">
        <v>120</v>
      </c>
      <c r="G45" s="51" t="s">
        <v>120</v>
      </c>
      <c r="H45" s="43" t="s">
        <v>126</v>
      </c>
      <c r="I45" s="44" t="s">
        <v>95</v>
      </c>
      <c r="J45" s="44" t="s">
        <v>95</v>
      </c>
      <c r="K45" s="44" t="s">
        <v>95</v>
      </c>
      <c r="L45" s="42" t="s">
        <v>96</v>
      </c>
      <c r="M45" s="42" t="s">
        <v>132</v>
      </c>
      <c r="N45" s="42" t="s">
        <v>98</v>
      </c>
      <c r="O45" s="42" t="s">
        <v>99</v>
      </c>
      <c r="P45" s="42" t="s">
        <v>130</v>
      </c>
      <c r="Q45" s="343" t="s">
        <v>525</v>
      </c>
    </row>
    <row r="46" spans="1:17" ht="32.25" customHeight="1">
      <c r="A46" s="364"/>
      <c r="B46" s="45" t="s">
        <v>27</v>
      </c>
      <c r="C46" s="50">
        <v>5</v>
      </c>
      <c r="D46" s="50">
        <v>0</v>
      </c>
      <c r="E46" s="50">
        <v>5</v>
      </c>
      <c r="F46" s="42" t="s">
        <v>120</v>
      </c>
      <c r="G46" s="51" t="s">
        <v>120</v>
      </c>
      <c r="H46" s="43" t="s">
        <v>126</v>
      </c>
      <c r="I46" s="44" t="s">
        <v>95</v>
      </c>
      <c r="J46" s="44" t="s">
        <v>95</v>
      </c>
      <c r="K46" s="44" t="s">
        <v>95</v>
      </c>
      <c r="L46" s="42" t="s">
        <v>96</v>
      </c>
      <c r="M46" s="42" t="s">
        <v>132</v>
      </c>
      <c r="N46" s="42" t="s">
        <v>98</v>
      </c>
      <c r="O46" s="42" t="s">
        <v>99</v>
      </c>
      <c r="P46" s="42" t="s">
        <v>130</v>
      </c>
      <c r="Q46" s="344"/>
    </row>
    <row r="47" spans="1:17" ht="32.25" customHeight="1">
      <c r="A47" s="364"/>
      <c r="B47" s="45">
        <v>2020</v>
      </c>
      <c r="C47" s="50">
        <v>0</v>
      </c>
      <c r="D47" s="50">
        <v>0</v>
      </c>
      <c r="E47" s="50">
        <v>0</v>
      </c>
      <c r="F47" s="42" t="s">
        <v>120</v>
      </c>
      <c r="G47" s="51" t="s">
        <v>120</v>
      </c>
      <c r="H47" s="43" t="s">
        <v>126</v>
      </c>
      <c r="I47" s="44" t="s">
        <v>95</v>
      </c>
      <c r="J47" s="44" t="s">
        <v>95</v>
      </c>
      <c r="K47" s="44" t="s">
        <v>95</v>
      </c>
      <c r="L47" s="42" t="s">
        <v>96</v>
      </c>
      <c r="M47" s="42" t="s">
        <v>97</v>
      </c>
      <c r="N47" s="42" t="s">
        <v>98</v>
      </c>
      <c r="O47" s="42" t="s">
        <v>99</v>
      </c>
      <c r="P47" s="42" t="s">
        <v>130</v>
      </c>
      <c r="Q47" s="344"/>
    </row>
    <row r="48" spans="1:17" ht="32.25" customHeight="1">
      <c r="A48" s="364"/>
      <c r="B48" s="45">
        <v>2021</v>
      </c>
      <c r="C48" s="50">
        <v>0</v>
      </c>
      <c r="D48" s="50">
        <v>0</v>
      </c>
      <c r="E48" s="50">
        <v>0</v>
      </c>
      <c r="F48" s="42" t="s">
        <v>120</v>
      </c>
      <c r="G48" s="51" t="s">
        <v>120</v>
      </c>
      <c r="H48" s="43" t="s">
        <v>126</v>
      </c>
      <c r="I48" s="44" t="s">
        <v>95</v>
      </c>
      <c r="J48" s="44" t="s">
        <v>95</v>
      </c>
      <c r="K48" s="44" t="s">
        <v>95</v>
      </c>
      <c r="L48" s="42" t="s">
        <v>96</v>
      </c>
      <c r="M48" s="42" t="s">
        <v>97</v>
      </c>
      <c r="N48" s="42" t="s">
        <v>98</v>
      </c>
      <c r="O48" s="42" t="s">
        <v>99</v>
      </c>
      <c r="P48" s="42" t="s">
        <v>130</v>
      </c>
      <c r="Q48" s="344"/>
    </row>
    <row r="49" spans="1:17" ht="32.25" customHeight="1">
      <c r="A49" s="364"/>
      <c r="B49" s="45">
        <v>2022</v>
      </c>
      <c r="C49" s="50">
        <v>0</v>
      </c>
      <c r="D49" s="50">
        <v>0</v>
      </c>
      <c r="E49" s="50">
        <v>0</v>
      </c>
      <c r="F49" s="42" t="s">
        <v>120</v>
      </c>
      <c r="G49" s="51" t="s">
        <v>120</v>
      </c>
      <c r="H49" s="43" t="s">
        <v>126</v>
      </c>
      <c r="I49" s="44" t="s">
        <v>95</v>
      </c>
      <c r="J49" s="44" t="s">
        <v>95</v>
      </c>
      <c r="K49" s="44" t="s">
        <v>95</v>
      </c>
      <c r="L49" s="42" t="s">
        <v>96</v>
      </c>
      <c r="M49" s="42" t="s">
        <v>97</v>
      </c>
      <c r="N49" s="42" t="s">
        <v>98</v>
      </c>
      <c r="O49" s="42" t="s">
        <v>99</v>
      </c>
      <c r="P49" s="42" t="s">
        <v>130</v>
      </c>
      <c r="Q49" s="344"/>
    </row>
    <row r="50" spans="1:17" ht="32.25" customHeight="1">
      <c r="A50" s="364"/>
      <c r="B50" s="45" t="s">
        <v>28</v>
      </c>
      <c r="C50" s="50">
        <v>0</v>
      </c>
      <c r="D50" s="50">
        <v>0</v>
      </c>
      <c r="E50" s="50">
        <v>0</v>
      </c>
      <c r="F50" s="42" t="s">
        <v>120</v>
      </c>
      <c r="G50" s="51" t="s">
        <v>120</v>
      </c>
      <c r="H50" s="43" t="s">
        <v>126</v>
      </c>
      <c r="I50" s="44" t="s">
        <v>95</v>
      </c>
      <c r="J50" s="44" t="s">
        <v>95</v>
      </c>
      <c r="K50" s="44" t="s">
        <v>95</v>
      </c>
      <c r="L50" s="42" t="s">
        <v>98</v>
      </c>
      <c r="M50" s="42" t="s">
        <v>98</v>
      </c>
      <c r="N50" s="42" t="s">
        <v>98</v>
      </c>
      <c r="O50" s="42" t="s">
        <v>98</v>
      </c>
      <c r="P50" s="42" t="s">
        <v>98</v>
      </c>
      <c r="Q50" s="345"/>
    </row>
    <row r="51" spans="1:17" ht="52.9" customHeight="1">
      <c r="A51" s="272" t="s">
        <v>167</v>
      </c>
      <c r="B51" s="27" t="s">
        <v>26</v>
      </c>
      <c r="C51" s="50">
        <v>0</v>
      </c>
      <c r="D51" s="50">
        <v>0</v>
      </c>
      <c r="E51" s="50">
        <v>0</v>
      </c>
      <c r="F51" s="42" t="s">
        <v>120</v>
      </c>
      <c r="G51" s="51" t="s">
        <v>120</v>
      </c>
      <c r="H51" s="43" t="s">
        <v>126</v>
      </c>
      <c r="I51" s="44" t="s">
        <v>95</v>
      </c>
      <c r="J51" s="44" t="s">
        <v>95</v>
      </c>
      <c r="K51" s="44" t="s">
        <v>95</v>
      </c>
      <c r="L51" s="42" t="s">
        <v>96</v>
      </c>
      <c r="M51" s="42" t="s">
        <v>103</v>
      </c>
      <c r="N51" s="42" t="s">
        <v>98</v>
      </c>
      <c r="O51" s="42" t="s">
        <v>99</v>
      </c>
      <c r="P51" s="42" t="s">
        <v>127</v>
      </c>
      <c r="Q51" s="343" t="s">
        <v>526</v>
      </c>
    </row>
    <row r="52" spans="1:17" ht="52.9" customHeight="1">
      <c r="A52" s="272"/>
      <c r="B52" s="27" t="s">
        <v>27</v>
      </c>
      <c r="C52" s="50">
        <v>7288</v>
      </c>
      <c r="D52" s="50">
        <v>0</v>
      </c>
      <c r="E52" s="50">
        <v>7288</v>
      </c>
      <c r="F52" s="42" t="s">
        <v>120</v>
      </c>
      <c r="G52" s="51" t="s">
        <v>120</v>
      </c>
      <c r="H52" s="43" t="s">
        <v>126</v>
      </c>
      <c r="I52" s="44" t="s">
        <v>95</v>
      </c>
      <c r="J52" s="44" t="s">
        <v>95</v>
      </c>
      <c r="K52" s="44" t="s">
        <v>95</v>
      </c>
      <c r="L52" s="42" t="s">
        <v>96</v>
      </c>
      <c r="M52" s="42" t="s">
        <v>103</v>
      </c>
      <c r="N52" s="42" t="s">
        <v>98</v>
      </c>
      <c r="O52" s="42" t="s">
        <v>99</v>
      </c>
      <c r="P52" s="42" t="s">
        <v>127</v>
      </c>
      <c r="Q52" s="344"/>
    </row>
    <row r="53" spans="1:17" ht="52.9" customHeight="1">
      <c r="A53" s="272"/>
      <c r="B53" s="27">
        <v>2020</v>
      </c>
      <c r="C53" s="50">
        <v>17812</v>
      </c>
      <c r="D53" s="50">
        <v>0</v>
      </c>
      <c r="E53" s="50">
        <v>17812</v>
      </c>
      <c r="F53" s="42" t="s">
        <v>120</v>
      </c>
      <c r="G53" s="51" t="s">
        <v>120</v>
      </c>
      <c r="H53" s="43" t="s">
        <v>126</v>
      </c>
      <c r="I53" s="44" t="s">
        <v>95</v>
      </c>
      <c r="J53" s="44" t="s">
        <v>95</v>
      </c>
      <c r="K53" s="44" t="s">
        <v>95</v>
      </c>
      <c r="L53" s="42" t="s">
        <v>96</v>
      </c>
      <c r="M53" s="42" t="s">
        <v>103</v>
      </c>
      <c r="N53" s="42" t="s">
        <v>98</v>
      </c>
      <c r="O53" s="42" t="s">
        <v>99</v>
      </c>
      <c r="P53" s="42" t="s">
        <v>127</v>
      </c>
      <c r="Q53" s="344"/>
    </row>
    <row r="54" spans="1:17" ht="52.9" customHeight="1">
      <c r="A54" s="272"/>
      <c r="B54" s="27">
        <v>2021</v>
      </c>
      <c r="C54" s="50">
        <v>18346.36</v>
      </c>
      <c r="D54" s="50">
        <v>0</v>
      </c>
      <c r="E54" s="50">
        <v>18346.36</v>
      </c>
      <c r="F54" s="42" t="s">
        <v>120</v>
      </c>
      <c r="G54" s="51" t="s">
        <v>120</v>
      </c>
      <c r="H54" s="43" t="s">
        <v>126</v>
      </c>
      <c r="I54" s="44" t="s">
        <v>95</v>
      </c>
      <c r="J54" s="44" t="s">
        <v>95</v>
      </c>
      <c r="K54" s="44" t="s">
        <v>95</v>
      </c>
      <c r="L54" s="42" t="s">
        <v>96</v>
      </c>
      <c r="M54" s="42" t="s">
        <v>103</v>
      </c>
      <c r="N54" s="42" t="s">
        <v>98</v>
      </c>
      <c r="O54" s="42" t="s">
        <v>99</v>
      </c>
      <c r="P54" s="42" t="s">
        <v>127</v>
      </c>
      <c r="Q54" s="344"/>
    </row>
    <row r="55" spans="1:17" ht="52.9" customHeight="1">
      <c r="A55" s="272"/>
      <c r="B55" s="27">
        <v>2022</v>
      </c>
      <c r="C55" s="50">
        <v>18896.750800000002</v>
      </c>
      <c r="D55" s="50">
        <v>0</v>
      </c>
      <c r="E55" s="50">
        <v>18896.750800000002</v>
      </c>
      <c r="F55" s="42" t="s">
        <v>120</v>
      </c>
      <c r="G55" s="51" t="s">
        <v>120</v>
      </c>
      <c r="H55" s="43" t="s">
        <v>126</v>
      </c>
      <c r="I55" s="44" t="s">
        <v>95</v>
      </c>
      <c r="J55" s="44" t="s">
        <v>95</v>
      </c>
      <c r="K55" s="44" t="s">
        <v>95</v>
      </c>
      <c r="L55" s="42" t="s">
        <v>96</v>
      </c>
      <c r="M55" s="42" t="s">
        <v>103</v>
      </c>
      <c r="N55" s="42" t="s">
        <v>98</v>
      </c>
      <c r="O55" s="42" t="s">
        <v>99</v>
      </c>
      <c r="P55" s="42" t="s">
        <v>127</v>
      </c>
      <c r="Q55" s="344"/>
    </row>
    <row r="56" spans="1:17" ht="52.9" customHeight="1">
      <c r="A56" s="272"/>
      <c r="B56" s="27" t="s">
        <v>28</v>
      </c>
      <c r="C56" s="50">
        <v>55055.110800000002</v>
      </c>
      <c r="D56" s="50">
        <v>0</v>
      </c>
      <c r="E56" s="50">
        <v>55055.110800000002</v>
      </c>
      <c r="F56" s="42" t="s">
        <v>120</v>
      </c>
      <c r="G56" s="51" t="s">
        <v>120</v>
      </c>
      <c r="H56" s="43" t="s">
        <v>126</v>
      </c>
      <c r="I56" s="44" t="s">
        <v>95</v>
      </c>
      <c r="J56" s="44" t="s">
        <v>95</v>
      </c>
      <c r="K56" s="44" t="s">
        <v>95</v>
      </c>
      <c r="L56" s="42" t="s">
        <v>98</v>
      </c>
      <c r="M56" s="42" t="s">
        <v>98</v>
      </c>
      <c r="N56" s="42" t="s">
        <v>98</v>
      </c>
      <c r="O56" s="42" t="s">
        <v>98</v>
      </c>
      <c r="P56" s="42" t="s">
        <v>98</v>
      </c>
      <c r="Q56" s="345"/>
    </row>
    <row r="57" spans="1:17" ht="52.9" customHeight="1">
      <c r="A57" s="258" t="s">
        <v>168</v>
      </c>
      <c r="B57" s="27" t="s">
        <v>26</v>
      </c>
      <c r="C57" s="48">
        <v>71703.12</v>
      </c>
      <c r="D57" s="48">
        <v>0</v>
      </c>
      <c r="E57" s="48">
        <v>71703.12</v>
      </c>
      <c r="F57" s="42">
        <v>25597</v>
      </c>
      <c r="G57" s="46">
        <v>1.9622273085971009</v>
      </c>
      <c r="H57" s="43" t="s">
        <v>126</v>
      </c>
      <c r="I57" s="44" t="s">
        <v>95</v>
      </c>
      <c r="J57" s="44" t="s">
        <v>95</v>
      </c>
      <c r="K57" s="44" t="s">
        <v>95</v>
      </c>
      <c r="L57" s="42" t="s">
        <v>96</v>
      </c>
      <c r="M57" s="42" t="s">
        <v>128</v>
      </c>
      <c r="N57" s="42" t="s">
        <v>128</v>
      </c>
      <c r="O57" s="42" t="s">
        <v>104</v>
      </c>
      <c r="P57" s="42" t="s">
        <v>130</v>
      </c>
      <c r="Q57" s="343" t="s">
        <v>596</v>
      </c>
    </row>
    <row r="58" spans="1:17" ht="52.9" customHeight="1">
      <c r="A58" s="258"/>
      <c r="B58" s="27" t="s">
        <v>27</v>
      </c>
      <c r="C58" s="48">
        <v>70757.899999999994</v>
      </c>
      <c r="D58" s="48">
        <v>0</v>
      </c>
      <c r="E58" s="48">
        <v>70757.899999999994</v>
      </c>
      <c r="F58" s="42">
        <v>25597</v>
      </c>
      <c r="G58" s="77">
        <f>C58/F58</f>
        <v>2.7643044106731254</v>
      </c>
      <c r="H58" s="43" t="s">
        <v>126</v>
      </c>
      <c r="I58" s="44" t="s">
        <v>95</v>
      </c>
      <c r="J58" s="44" t="s">
        <v>95</v>
      </c>
      <c r="K58" s="44" t="s">
        <v>95</v>
      </c>
      <c r="L58" s="42" t="s">
        <v>96</v>
      </c>
      <c r="M58" s="42" t="s">
        <v>128</v>
      </c>
      <c r="N58" s="42" t="s">
        <v>128</v>
      </c>
      <c r="O58" s="42" t="s">
        <v>104</v>
      </c>
      <c r="P58" s="42" t="s">
        <v>130</v>
      </c>
      <c r="Q58" s="344"/>
    </row>
    <row r="59" spans="1:17" ht="52.9" customHeight="1">
      <c r="A59" s="258"/>
      <c r="B59" s="27">
        <v>2020</v>
      </c>
      <c r="C59" s="48">
        <v>106509.26</v>
      </c>
      <c r="D59" s="48">
        <v>0</v>
      </c>
      <c r="E59" s="48">
        <v>106509.26</v>
      </c>
      <c r="F59" s="42">
        <v>25597</v>
      </c>
      <c r="G59" s="77">
        <f>C59/F59</f>
        <v>4.1610055865921787</v>
      </c>
      <c r="H59" s="43" t="s">
        <v>126</v>
      </c>
      <c r="I59" s="44" t="s">
        <v>95</v>
      </c>
      <c r="J59" s="44" t="s">
        <v>95</v>
      </c>
      <c r="K59" s="44" t="s">
        <v>95</v>
      </c>
      <c r="L59" s="42" t="s">
        <v>96</v>
      </c>
      <c r="M59" s="42" t="s">
        <v>128</v>
      </c>
      <c r="N59" s="42" t="s">
        <v>128</v>
      </c>
      <c r="O59" s="42" t="s">
        <v>104</v>
      </c>
      <c r="P59" s="42" t="s">
        <v>130</v>
      </c>
      <c r="Q59" s="344"/>
    </row>
    <row r="60" spans="1:17" ht="52.9" customHeight="1">
      <c r="A60" s="258"/>
      <c r="B60" s="27">
        <v>2021</v>
      </c>
      <c r="C60" s="48">
        <v>109704.80499999999</v>
      </c>
      <c r="D60" s="48">
        <v>0</v>
      </c>
      <c r="E60" s="48">
        <v>109704.80499999999</v>
      </c>
      <c r="F60" s="42">
        <v>25597</v>
      </c>
      <c r="G60" s="77">
        <f>C60/F60</f>
        <v>4.2858461929132314</v>
      </c>
      <c r="H60" s="43" t="s">
        <v>126</v>
      </c>
      <c r="I60" s="44" t="s">
        <v>95</v>
      </c>
      <c r="J60" s="44" t="s">
        <v>95</v>
      </c>
      <c r="K60" s="44" t="s">
        <v>95</v>
      </c>
      <c r="L60" s="42" t="s">
        <v>96</v>
      </c>
      <c r="M60" s="42" t="s">
        <v>128</v>
      </c>
      <c r="N60" s="42" t="s">
        <v>128</v>
      </c>
      <c r="O60" s="42" t="s">
        <v>104</v>
      </c>
      <c r="P60" s="42" t="s">
        <v>130</v>
      </c>
      <c r="Q60" s="344"/>
    </row>
    <row r="61" spans="1:17" ht="52.9" customHeight="1">
      <c r="A61" s="258"/>
      <c r="B61" s="27">
        <v>2022</v>
      </c>
      <c r="C61" s="48">
        <v>112995.54</v>
      </c>
      <c r="D61" s="48">
        <v>0</v>
      </c>
      <c r="E61" s="48">
        <v>112995.54</v>
      </c>
      <c r="F61" s="42">
        <v>25597</v>
      </c>
      <c r="G61" s="77">
        <f>C61/F61</f>
        <v>4.4144055944055944</v>
      </c>
      <c r="H61" s="43" t="s">
        <v>126</v>
      </c>
      <c r="I61" s="44" t="s">
        <v>95</v>
      </c>
      <c r="J61" s="44" t="s">
        <v>95</v>
      </c>
      <c r="K61" s="44" t="s">
        <v>95</v>
      </c>
      <c r="L61" s="42" t="s">
        <v>96</v>
      </c>
      <c r="M61" s="42" t="s">
        <v>128</v>
      </c>
      <c r="N61" s="42" t="s">
        <v>128</v>
      </c>
      <c r="O61" s="42" t="s">
        <v>104</v>
      </c>
      <c r="P61" s="42" t="s">
        <v>130</v>
      </c>
      <c r="Q61" s="344"/>
    </row>
    <row r="62" spans="1:17" ht="52.9" customHeight="1">
      <c r="A62" s="258"/>
      <c r="B62" s="27" t="s">
        <v>28</v>
      </c>
      <c r="C62" s="48">
        <v>329209.60499999998</v>
      </c>
      <c r="D62" s="48">
        <v>0</v>
      </c>
      <c r="E62" s="48">
        <v>329209.60499999998</v>
      </c>
      <c r="F62" s="42">
        <v>25597</v>
      </c>
      <c r="G62" s="77">
        <f>C62/F62</f>
        <v>12.861257373911004</v>
      </c>
      <c r="H62" s="43" t="s">
        <v>126</v>
      </c>
      <c r="I62" s="44" t="s">
        <v>95</v>
      </c>
      <c r="J62" s="44" t="s">
        <v>95</v>
      </c>
      <c r="K62" s="44" t="s">
        <v>95</v>
      </c>
      <c r="L62" s="42" t="s">
        <v>98</v>
      </c>
      <c r="M62" s="42" t="s">
        <v>98</v>
      </c>
      <c r="N62" s="42" t="s">
        <v>98</v>
      </c>
      <c r="O62" s="42" t="s">
        <v>98</v>
      </c>
      <c r="P62" s="42" t="s">
        <v>98</v>
      </c>
      <c r="Q62" s="345"/>
    </row>
    <row r="63" spans="1:17" ht="12.75" customHeight="1">
      <c r="A63" s="272" t="s">
        <v>71</v>
      </c>
      <c r="B63" s="27" t="s">
        <v>26</v>
      </c>
      <c r="C63" s="346" t="s">
        <v>169</v>
      </c>
      <c r="D63" s="347"/>
      <c r="E63" s="347"/>
      <c r="F63" s="347"/>
      <c r="G63" s="347"/>
      <c r="H63" s="347"/>
      <c r="I63" s="347"/>
      <c r="J63" s="347"/>
      <c r="K63" s="347"/>
      <c r="L63" s="347"/>
      <c r="M63" s="347"/>
      <c r="N63" s="347"/>
      <c r="O63" s="347"/>
      <c r="P63" s="347"/>
      <c r="Q63" s="348"/>
    </row>
    <row r="64" spans="1:17" ht="15" customHeight="1">
      <c r="A64" s="272"/>
      <c r="B64" s="27" t="s">
        <v>27</v>
      </c>
      <c r="C64" s="349"/>
      <c r="D64" s="350"/>
      <c r="E64" s="350"/>
      <c r="F64" s="350"/>
      <c r="G64" s="350"/>
      <c r="H64" s="350"/>
      <c r="I64" s="350"/>
      <c r="J64" s="350"/>
      <c r="K64" s="350"/>
      <c r="L64" s="350"/>
      <c r="M64" s="350"/>
      <c r="N64" s="350"/>
      <c r="O64" s="350"/>
      <c r="P64" s="350"/>
      <c r="Q64" s="351"/>
    </row>
    <row r="65" spans="1:17" ht="15" customHeight="1">
      <c r="A65" s="272"/>
      <c r="B65" s="27">
        <v>2020</v>
      </c>
      <c r="C65" s="349"/>
      <c r="D65" s="350"/>
      <c r="E65" s="350"/>
      <c r="F65" s="350"/>
      <c r="G65" s="350"/>
      <c r="H65" s="350"/>
      <c r="I65" s="350"/>
      <c r="J65" s="350"/>
      <c r="K65" s="350"/>
      <c r="L65" s="350"/>
      <c r="M65" s="350"/>
      <c r="N65" s="350"/>
      <c r="O65" s="350"/>
      <c r="P65" s="350"/>
      <c r="Q65" s="351"/>
    </row>
    <row r="66" spans="1:17" ht="15" customHeight="1">
      <c r="A66" s="272"/>
      <c r="B66" s="27">
        <v>2021</v>
      </c>
      <c r="C66" s="349"/>
      <c r="D66" s="350"/>
      <c r="E66" s="350"/>
      <c r="F66" s="350"/>
      <c r="G66" s="350"/>
      <c r="H66" s="350"/>
      <c r="I66" s="350"/>
      <c r="J66" s="350"/>
      <c r="K66" s="350"/>
      <c r="L66" s="350"/>
      <c r="M66" s="350"/>
      <c r="N66" s="350"/>
      <c r="O66" s="350"/>
      <c r="P66" s="350"/>
      <c r="Q66" s="351"/>
    </row>
    <row r="67" spans="1:17" ht="15" customHeight="1">
      <c r="A67" s="272"/>
      <c r="B67" s="27">
        <v>2022</v>
      </c>
      <c r="C67" s="349"/>
      <c r="D67" s="350"/>
      <c r="E67" s="350"/>
      <c r="F67" s="350"/>
      <c r="G67" s="350"/>
      <c r="H67" s="350"/>
      <c r="I67" s="350"/>
      <c r="J67" s="350"/>
      <c r="K67" s="350"/>
      <c r="L67" s="350"/>
      <c r="M67" s="350"/>
      <c r="N67" s="350"/>
      <c r="O67" s="350"/>
      <c r="P67" s="350"/>
      <c r="Q67" s="351"/>
    </row>
    <row r="68" spans="1:17" ht="56.45" customHeight="1">
      <c r="A68" s="272"/>
      <c r="B68" s="27" t="s">
        <v>28</v>
      </c>
      <c r="C68" s="352"/>
      <c r="D68" s="353"/>
      <c r="E68" s="353"/>
      <c r="F68" s="353"/>
      <c r="G68" s="353"/>
      <c r="H68" s="353"/>
      <c r="I68" s="353"/>
      <c r="J68" s="353"/>
      <c r="K68" s="353"/>
      <c r="L68" s="353"/>
      <c r="M68" s="353"/>
      <c r="N68" s="353"/>
      <c r="O68" s="353"/>
      <c r="P68" s="353"/>
      <c r="Q68" s="354"/>
    </row>
    <row r="69" spans="1:17" ht="48" customHeight="1">
      <c r="A69" s="272" t="s">
        <v>70</v>
      </c>
      <c r="B69" s="27" t="s">
        <v>26</v>
      </c>
      <c r="C69" s="355" t="s">
        <v>488</v>
      </c>
      <c r="D69" s="356"/>
      <c r="E69" s="356"/>
      <c r="F69" s="356"/>
      <c r="G69" s="356"/>
      <c r="H69" s="356"/>
      <c r="I69" s="356"/>
      <c r="J69" s="356"/>
      <c r="K69" s="356"/>
      <c r="L69" s="356"/>
      <c r="M69" s="356"/>
      <c r="N69" s="356"/>
      <c r="O69" s="356"/>
      <c r="P69" s="356"/>
      <c r="Q69" s="357"/>
    </row>
    <row r="70" spans="1:17" ht="48" customHeight="1">
      <c r="A70" s="272"/>
      <c r="B70" s="27" t="s">
        <v>27</v>
      </c>
      <c r="C70" s="358"/>
      <c r="D70" s="359"/>
      <c r="E70" s="359"/>
      <c r="F70" s="359"/>
      <c r="G70" s="359"/>
      <c r="H70" s="359"/>
      <c r="I70" s="359"/>
      <c r="J70" s="359"/>
      <c r="K70" s="359"/>
      <c r="L70" s="359"/>
      <c r="M70" s="359"/>
      <c r="N70" s="359"/>
      <c r="O70" s="359"/>
      <c r="P70" s="359"/>
      <c r="Q70" s="360"/>
    </row>
    <row r="71" spans="1:17" ht="48" customHeight="1">
      <c r="A71" s="272"/>
      <c r="B71" s="27">
        <v>2020</v>
      </c>
      <c r="C71" s="358"/>
      <c r="D71" s="359"/>
      <c r="E71" s="359"/>
      <c r="F71" s="359"/>
      <c r="G71" s="359"/>
      <c r="H71" s="359"/>
      <c r="I71" s="359"/>
      <c r="J71" s="359"/>
      <c r="K71" s="359"/>
      <c r="L71" s="359"/>
      <c r="M71" s="359"/>
      <c r="N71" s="359"/>
      <c r="O71" s="359"/>
      <c r="P71" s="359"/>
      <c r="Q71" s="360"/>
    </row>
    <row r="72" spans="1:17" ht="48" customHeight="1">
      <c r="A72" s="272"/>
      <c r="B72" s="27">
        <v>2021</v>
      </c>
      <c r="C72" s="358"/>
      <c r="D72" s="359"/>
      <c r="E72" s="359"/>
      <c r="F72" s="359"/>
      <c r="G72" s="359"/>
      <c r="H72" s="359"/>
      <c r="I72" s="359"/>
      <c r="J72" s="359"/>
      <c r="K72" s="359"/>
      <c r="L72" s="359"/>
      <c r="M72" s="359"/>
      <c r="N72" s="359"/>
      <c r="O72" s="359"/>
      <c r="P72" s="359"/>
      <c r="Q72" s="360"/>
    </row>
    <row r="73" spans="1:17" ht="48" customHeight="1">
      <c r="A73" s="272"/>
      <c r="B73" s="27">
        <v>2022</v>
      </c>
      <c r="C73" s="358"/>
      <c r="D73" s="359"/>
      <c r="E73" s="359"/>
      <c r="F73" s="359"/>
      <c r="G73" s="359"/>
      <c r="H73" s="359"/>
      <c r="I73" s="359"/>
      <c r="J73" s="359"/>
      <c r="K73" s="359"/>
      <c r="L73" s="359"/>
      <c r="M73" s="359"/>
      <c r="N73" s="359"/>
      <c r="O73" s="359"/>
      <c r="P73" s="359"/>
      <c r="Q73" s="360"/>
    </row>
    <row r="74" spans="1:17" ht="48" customHeight="1">
      <c r="A74" s="272"/>
      <c r="B74" s="27" t="s">
        <v>28</v>
      </c>
      <c r="C74" s="361"/>
      <c r="D74" s="362"/>
      <c r="E74" s="362"/>
      <c r="F74" s="362"/>
      <c r="G74" s="362"/>
      <c r="H74" s="362"/>
      <c r="I74" s="362"/>
      <c r="J74" s="362"/>
      <c r="K74" s="362"/>
      <c r="L74" s="362"/>
      <c r="M74" s="362"/>
      <c r="N74" s="362"/>
      <c r="O74" s="362"/>
      <c r="P74" s="362"/>
      <c r="Q74" s="363"/>
    </row>
    <row r="75" spans="1:17" ht="12.75" customHeight="1">
      <c r="A75" s="272" t="s">
        <v>69</v>
      </c>
      <c r="B75" s="27" t="s">
        <v>26</v>
      </c>
      <c r="C75" s="346" t="s">
        <v>169</v>
      </c>
      <c r="D75" s="347"/>
      <c r="E75" s="347"/>
      <c r="F75" s="347"/>
      <c r="G75" s="347"/>
      <c r="H75" s="347"/>
      <c r="I75" s="347"/>
      <c r="J75" s="347"/>
      <c r="K75" s="347"/>
      <c r="L75" s="347"/>
      <c r="M75" s="347"/>
      <c r="N75" s="347"/>
      <c r="O75" s="347"/>
      <c r="P75" s="347"/>
      <c r="Q75" s="348"/>
    </row>
    <row r="76" spans="1:17" ht="15" customHeight="1">
      <c r="A76" s="272"/>
      <c r="B76" s="27" t="s">
        <v>27</v>
      </c>
      <c r="C76" s="349"/>
      <c r="D76" s="350"/>
      <c r="E76" s="350"/>
      <c r="F76" s="350"/>
      <c r="G76" s="350"/>
      <c r="H76" s="350"/>
      <c r="I76" s="350"/>
      <c r="J76" s="350"/>
      <c r="K76" s="350"/>
      <c r="L76" s="350"/>
      <c r="M76" s="350"/>
      <c r="N76" s="350"/>
      <c r="O76" s="350"/>
      <c r="P76" s="350"/>
      <c r="Q76" s="351"/>
    </row>
    <row r="77" spans="1:17" ht="15" customHeight="1">
      <c r="A77" s="272"/>
      <c r="B77" s="27">
        <v>2020</v>
      </c>
      <c r="C77" s="349"/>
      <c r="D77" s="350"/>
      <c r="E77" s="350"/>
      <c r="F77" s="350"/>
      <c r="G77" s="350"/>
      <c r="H77" s="350"/>
      <c r="I77" s="350"/>
      <c r="J77" s="350"/>
      <c r="K77" s="350"/>
      <c r="L77" s="350"/>
      <c r="M77" s="350"/>
      <c r="N77" s="350"/>
      <c r="O77" s="350"/>
      <c r="P77" s="350"/>
      <c r="Q77" s="351"/>
    </row>
    <row r="78" spans="1:17" ht="15" customHeight="1">
      <c r="A78" s="272"/>
      <c r="B78" s="27">
        <v>2021</v>
      </c>
      <c r="C78" s="349"/>
      <c r="D78" s="350"/>
      <c r="E78" s="350"/>
      <c r="F78" s="350"/>
      <c r="G78" s="350"/>
      <c r="H78" s="350"/>
      <c r="I78" s="350"/>
      <c r="J78" s="350"/>
      <c r="K78" s="350"/>
      <c r="L78" s="350"/>
      <c r="M78" s="350"/>
      <c r="N78" s="350"/>
      <c r="O78" s="350"/>
      <c r="P78" s="350"/>
      <c r="Q78" s="351"/>
    </row>
    <row r="79" spans="1:17" ht="15" customHeight="1">
      <c r="A79" s="272"/>
      <c r="B79" s="27">
        <v>2022</v>
      </c>
      <c r="C79" s="349"/>
      <c r="D79" s="350"/>
      <c r="E79" s="350"/>
      <c r="F79" s="350"/>
      <c r="G79" s="350"/>
      <c r="H79" s="350"/>
      <c r="I79" s="350"/>
      <c r="J79" s="350"/>
      <c r="K79" s="350"/>
      <c r="L79" s="350"/>
      <c r="M79" s="350"/>
      <c r="N79" s="350"/>
      <c r="O79" s="350"/>
      <c r="P79" s="350"/>
      <c r="Q79" s="351"/>
    </row>
    <row r="80" spans="1:17" ht="25.5">
      <c r="A80" s="272"/>
      <c r="B80" s="27" t="s">
        <v>28</v>
      </c>
      <c r="C80" s="352"/>
      <c r="D80" s="353"/>
      <c r="E80" s="353"/>
      <c r="F80" s="353"/>
      <c r="G80" s="353"/>
      <c r="H80" s="353"/>
      <c r="I80" s="353"/>
      <c r="J80" s="353"/>
      <c r="K80" s="353"/>
      <c r="L80" s="353"/>
      <c r="M80" s="353"/>
      <c r="N80" s="353"/>
      <c r="O80" s="353"/>
      <c r="P80" s="353"/>
      <c r="Q80" s="354"/>
    </row>
    <row r="81" spans="1:17" ht="48" customHeight="1">
      <c r="A81" s="258" t="s">
        <v>584</v>
      </c>
      <c r="B81" s="27" t="s">
        <v>26</v>
      </c>
      <c r="C81" s="52">
        <v>2085.0259999999998</v>
      </c>
      <c r="D81" s="52">
        <v>0</v>
      </c>
      <c r="E81" s="52">
        <v>2085.0259999999998</v>
      </c>
      <c r="F81" s="42" t="s">
        <v>98</v>
      </c>
      <c r="G81" s="42" t="s">
        <v>98</v>
      </c>
      <c r="H81" s="43" t="s">
        <v>126</v>
      </c>
      <c r="I81" s="44" t="s">
        <v>95</v>
      </c>
      <c r="J81" s="44" t="s">
        <v>95</v>
      </c>
      <c r="K81" s="44" t="s">
        <v>95</v>
      </c>
      <c r="L81" s="42" t="s">
        <v>96</v>
      </c>
      <c r="M81" s="42" t="s">
        <v>132</v>
      </c>
      <c r="N81" s="42" t="s">
        <v>98</v>
      </c>
      <c r="O81" s="42" t="s">
        <v>99</v>
      </c>
      <c r="P81" s="42" t="s">
        <v>130</v>
      </c>
      <c r="Q81" s="343" t="s">
        <v>597</v>
      </c>
    </row>
    <row r="82" spans="1:17" ht="45">
      <c r="A82" s="258"/>
      <c r="B82" s="27" t="s">
        <v>27</v>
      </c>
      <c r="C82" s="48">
        <v>12575.259999999998</v>
      </c>
      <c r="D82" s="52">
        <v>0</v>
      </c>
      <c r="E82" s="48">
        <v>12575.259999999998</v>
      </c>
      <c r="F82" s="42" t="s">
        <v>98</v>
      </c>
      <c r="G82" s="42" t="s">
        <v>98</v>
      </c>
      <c r="H82" s="43" t="s">
        <v>126</v>
      </c>
      <c r="I82" s="44" t="s">
        <v>95</v>
      </c>
      <c r="J82" s="44" t="s">
        <v>95</v>
      </c>
      <c r="K82" s="44" t="s">
        <v>95</v>
      </c>
      <c r="L82" s="42" t="s">
        <v>96</v>
      </c>
      <c r="M82" s="42" t="s">
        <v>132</v>
      </c>
      <c r="N82" s="42" t="s">
        <v>98</v>
      </c>
      <c r="O82" s="42" t="s">
        <v>99</v>
      </c>
      <c r="P82" s="42" t="s">
        <v>130</v>
      </c>
      <c r="Q82" s="344"/>
    </row>
    <row r="83" spans="1:17" ht="45">
      <c r="A83" s="258"/>
      <c r="B83" s="27">
        <v>2020</v>
      </c>
      <c r="C83" s="48">
        <v>16250.002399999999</v>
      </c>
      <c r="D83" s="52">
        <v>0</v>
      </c>
      <c r="E83" s="48">
        <v>16250.002399999999</v>
      </c>
      <c r="F83" s="42" t="s">
        <v>98</v>
      </c>
      <c r="G83" s="42" t="s">
        <v>98</v>
      </c>
      <c r="H83" s="43" t="s">
        <v>126</v>
      </c>
      <c r="I83" s="44" t="s">
        <v>95</v>
      </c>
      <c r="J83" s="44" t="s">
        <v>95</v>
      </c>
      <c r="K83" s="44" t="s">
        <v>95</v>
      </c>
      <c r="L83" s="42" t="s">
        <v>96</v>
      </c>
      <c r="M83" s="42" t="s">
        <v>97</v>
      </c>
      <c r="N83" s="42" t="s">
        <v>98</v>
      </c>
      <c r="O83" s="42" t="s">
        <v>99</v>
      </c>
      <c r="P83" s="42" t="s">
        <v>130</v>
      </c>
      <c r="Q83" s="344"/>
    </row>
    <row r="84" spans="1:17" ht="45">
      <c r="A84" s="258"/>
      <c r="B84" s="27">
        <v>2021</v>
      </c>
      <c r="C84" s="48">
        <v>16737.502472</v>
      </c>
      <c r="D84" s="52">
        <v>0</v>
      </c>
      <c r="E84" s="48">
        <v>16737.502472</v>
      </c>
      <c r="F84" s="42" t="s">
        <v>98</v>
      </c>
      <c r="G84" s="42" t="s">
        <v>98</v>
      </c>
      <c r="H84" s="43" t="s">
        <v>126</v>
      </c>
      <c r="I84" s="44" t="s">
        <v>95</v>
      </c>
      <c r="J84" s="44" t="s">
        <v>95</v>
      </c>
      <c r="K84" s="44" t="s">
        <v>95</v>
      </c>
      <c r="L84" s="42" t="s">
        <v>96</v>
      </c>
      <c r="M84" s="42" t="s">
        <v>97</v>
      </c>
      <c r="N84" s="42" t="s">
        <v>98</v>
      </c>
      <c r="O84" s="42" t="s">
        <v>99</v>
      </c>
      <c r="P84" s="42" t="s">
        <v>130</v>
      </c>
      <c r="Q84" s="344"/>
    </row>
    <row r="85" spans="1:17" ht="45">
      <c r="A85" s="258"/>
      <c r="B85" s="27">
        <v>2022</v>
      </c>
      <c r="C85" s="48">
        <v>17239.627546159998</v>
      </c>
      <c r="D85" s="52">
        <v>0</v>
      </c>
      <c r="E85" s="48">
        <v>17239.627546159998</v>
      </c>
      <c r="F85" s="42" t="s">
        <v>98</v>
      </c>
      <c r="G85" s="42" t="s">
        <v>98</v>
      </c>
      <c r="H85" s="43" t="s">
        <v>126</v>
      </c>
      <c r="I85" s="44" t="s">
        <v>95</v>
      </c>
      <c r="J85" s="44" t="s">
        <v>95</v>
      </c>
      <c r="K85" s="44" t="s">
        <v>95</v>
      </c>
      <c r="L85" s="42" t="s">
        <v>96</v>
      </c>
      <c r="M85" s="42" t="s">
        <v>97</v>
      </c>
      <c r="N85" s="42" t="s">
        <v>98</v>
      </c>
      <c r="O85" s="42" t="s">
        <v>99</v>
      </c>
      <c r="P85" s="42" t="s">
        <v>130</v>
      </c>
      <c r="Q85" s="344"/>
    </row>
    <row r="86" spans="1:17" ht="45">
      <c r="A86" s="258"/>
      <c r="B86" s="27" t="s">
        <v>28</v>
      </c>
      <c r="C86" s="48">
        <v>50227.132418159992</v>
      </c>
      <c r="D86" s="52">
        <v>0</v>
      </c>
      <c r="E86" s="48">
        <v>50227.132418159992</v>
      </c>
      <c r="F86" s="42" t="s">
        <v>98</v>
      </c>
      <c r="G86" s="42" t="s">
        <v>98</v>
      </c>
      <c r="H86" s="43" t="s">
        <v>126</v>
      </c>
      <c r="I86" s="44" t="s">
        <v>95</v>
      </c>
      <c r="J86" s="44" t="s">
        <v>95</v>
      </c>
      <c r="K86" s="44" t="s">
        <v>95</v>
      </c>
      <c r="L86" s="42" t="s">
        <v>98</v>
      </c>
      <c r="M86" s="42" t="s">
        <v>98</v>
      </c>
      <c r="N86" s="42" t="s">
        <v>98</v>
      </c>
      <c r="O86" s="42" t="s">
        <v>98</v>
      </c>
      <c r="P86" s="42" t="s">
        <v>98</v>
      </c>
      <c r="Q86" s="345"/>
    </row>
    <row r="87" spans="1:17" ht="12.75" customHeight="1">
      <c r="A87" s="272" t="s">
        <v>68</v>
      </c>
      <c r="B87" s="27" t="s">
        <v>26</v>
      </c>
      <c r="C87" s="346" t="s">
        <v>153</v>
      </c>
      <c r="D87" s="347"/>
      <c r="E87" s="347"/>
      <c r="F87" s="347"/>
      <c r="G87" s="347"/>
      <c r="H87" s="347"/>
      <c r="I87" s="347"/>
      <c r="J87" s="347"/>
      <c r="K87" s="347"/>
      <c r="L87" s="347"/>
      <c r="M87" s="347"/>
      <c r="N87" s="347"/>
      <c r="O87" s="347"/>
      <c r="P87" s="347"/>
      <c r="Q87" s="348"/>
    </row>
    <row r="88" spans="1:17" ht="15" customHeight="1">
      <c r="A88" s="272"/>
      <c r="B88" s="27" t="s">
        <v>27</v>
      </c>
      <c r="C88" s="349"/>
      <c r="D88" s="350"/>
      <c r="E88" s="350"/>
      <c r="F88" s="350"/>
      <c r="G88" s="350"/>
      <c r="H88" s="350"/>
      <c r="I88" s="350"/>
      <c r="J88" s="350"/>
      <c r="K88" s="350"/>
      <c r="L88" s="350"/>
      <c r="M88" s="350"/>
      <c r="N88" s="350"/>
      <c r="O88" s="350"/>
      <c r="P88" s="350"/>
      <c r="Q88" s="351"/>
    </row>
    <row r="89" spans="1:17" ht="15" customHeight="1">
      <c r="A89" s="272"/>
      <c r="B89" s="27">
        <v>2020</v>
      </c>
      <c r="C89" s="349"/>
      <c r="D89" s="350"/>
      <c r="E89" s="350"/>
      <c r="F89" s="350"/>
      <c r="G89" s="350"/>
      <c r="H89" s="350"/>
      <c r="I89" s="350"/>
      <c r="J89" s="350"/>
      <c r="K89" s="350"/>
      <c r="L89" s="350"/>
      <c r="M89" s="350"/>
      <c r="N89" s="350"/>
      <c r="O89" s="350"/>
      <c r="P89" s="350"/>
      <c r="Q89" s="351"/>
    </row>
    <row r="90" spans="1:17" ht="15" customHeight="1">
      <c r="A90" s="272"/>
      <c r="B90" s="27">
        <v>2021</v>
      </c>
      <c r="C90" s="349"/>
      <c r="D90" s="350"/>
      <c r="E90" s="350"/>
      <c r="F90" s="350"/>
      <c r="G90" s="350"/>
      <c r="H90" s="350"/>
      <c r="I90" s="350"/>
      <c r="J90" s="350"/>
      <c r="K90" s="350"/>
      <c r="L90" s="350"/>
      <c r="M90" s="350"/>
      <c r="N90" s="350"/>
      <c r="O90" s="350"/>
      <c r="P90" s="350"/>
      <c r="Q90" s="351"/>
    </row>
    <row r="91" spans="1:17" ht="15" customHeight="1">
      <c r="A91" s="272"/>
      <c r="B91" s="27">
        <v>2022</v>
      </c>
      <c r="C91" s="349"/>
      <c r="D91" s="350"/>
      <c r="E91" s="350"/>
      <c r="F91" s="350"/>
      <c r="G91" s="350"/>
      <c r="H91" s="350"/>
      <c r="I91" s="350"/>
      <c r="J91" s="350"/>
      <c r="K91" s="350"/>
      <c r="L91" s="350"/>
      <c r="M91" s="350"/>
      <c r="N91" s="350"/>
      <c r="O91" s="350"/>
      <c r="P91" s="350"/>
      <c r="Q91" s="351"/>
    </row>
    <row r="92" spans="1:17" ht="25.5">
      <c r="A92" s="272"/>
      <c r="B92" s="27" t="s">
        <v>28</v>
      </c>
      <c r="C92" s="352"/>
      <c r="D92" s="353"/>
      <c r="E92" s="353"/>
      <c r="F92" s="353"/>
      <c r="G92" s="353"/>
      <c r="H92" s="353"/>
      <c r="I92" s="353"/>
      <c r="J92" s="353"/>
      <c r="K92" s="353"/>
      <c r="L92" s="353"/>
      <c r="M92" s="353"/>
      <c r="N92" s="353"/>
      <c r="O92" s="353"/>
      <c r="P92" s="353"/>
      <c r="Q92" s="354"/>
    </row>
    <row r="93" spans="1:17" ht="91.9" customHeight="1">
      <c r="A93" s="272" t="s">
        <v>487</v>
      </c>
      <c r="B93" s="27" t="s">
        <v>26</v>
      </c>
      <c r="C93" s="48">
        <v>294825.47411000007</v>
      </c>
      <c r="D93" s="48">
        <v>0</v>
      </c>
      <c r="E93" s="48">
        <v>294825.47411000007</v>
      </c>
      <c r="F93" s="42">
        <v>2450</v>
      </c>
      <c r="G93" s="46">
        <v>120.3369282081633</v>
      </c>
      <c r="H93" s="43" t="s">
        <v>126</v>
      </c>
      <c r="I93" s="44">
        <v>279.64</v>
      </c>
      <c r="J93" s="44">
        <v>0.85</v>
      </c>
      <c r="K93" s="44" t="s">
        <v>124</v>
      </c>
      <c r="L93" s="42" t="s">
        <v>118</v>
      </c>
      <c r="M93" s="42" t="s">
        <v>112</v>
      </c>
      <c r="N93" s="42" t="s">
        <v>189</v>
      </c>
      <c r="O93" s="42" t="s">
        <v>104</v>
      </c>
      <c r="P93" s="42" t="s">
        <v>130</v>
      </c>
      <c r="Q93" s="343" t="s">
        <v>538</v>
      </c>
    </row>
    <row r="94" spans="1:17" ht="91.9" customHeight="1">
      <c r="A94" s="272"/>
      <c r="B94" s="27" t="s">
        <v>27</v>
      </c>
      <c r="C94" s="48">
        <v>424156.09409000009</v>
      </c>
      <c r="D94" s="48">
        <v>0</v>
      </c>
      <c r="E94" s="48">
        <v>424156.09409000009</v>
      </c>
      <c r="F94" s="42">
        <v>2498</v>
      </c>
      <c r="G94" s="46">
        <v>169.79827625700563</v>
      </c>
      <c r="H94" s="43" t="s">
        <v>126</v>
      </c>
      <c r="I94" s="44">
        <v>301.22000000000003</v>
      </c>
      <c r="J94" s="44">
        <v>0.68</v>
      </c>
      <c r="K94" s="44" t="s">
        <v>124</v>
      </c>
      <c r="L94" s="42" t="s">
        <v>118</v>
      </c>
      <c r="M94" s="42" t="s">
        <v>112</v>
      </c>
      <c r="N94" s="42" t="s">
        <v>189</v>
      </c>
      <c r="O94" s="42" t="s">
        <v>104</v>
      </c>
      <c r="P94" s="42" t="s">
        <v>130</v>
      </c>
      <c r="Q94" s="344"/>
    </row>
    <row r="95" spans="1:17" ht="91.9" customHeight="1">
      <c r="A95" s="272"/>
      <c r="B95" s="27">
        <v>2020</v>
      </c>
      <c r="C95" s="48">
        <v>449038.39560008014</v>
      </c>
      <c r="D95" s="48">
        <v>0</v>
      </c>
      <c r="E95" s="48">
        <v>449038.39560008014</v>
      </c>
      <c r="F95" s="42">
        <v>1800</v>
      </c>
      <c r="G95" s="46">
        <v>249.46577533337785</v>
      </c>
      <c r="H95" s="43" t="s">
        <v>126</v>
      </c>
      <c r="I95" s="44">
        <v>72.34</v>
      </c>
      <c r="J95" s="44">
        <v>0.16</v>
      </c>
      <c r="K95" s="44" t="s">
        <v>124</v>
      </c>
      <c r="L95" s="42" t="s">
        <v>118</v>
      </c>
      <c r="M95" s="42" t="s">
        <v>97</v>
      </c>
      <c r="N95" s="42" t="s">
        <v>98</v>
      </c>
      <c r="O95" s="42" t="s">
        <v>104</v>
      </c>
      <c r="P95" s="42" t="s">
        <v>130</v>
      </c>
      <c r="Q95" s="344"/>
    </row>
    <row r="96" spans="1:17" ht="91.9" customHeight="1">
      <c r="A96" s="272"/>
      <c r="B96" s="27">
        <v>2021</v>
      </c>
      <c r="C96" s="48">
        <v>462634.54746808257</v>
      </c>
      <c r="D96" s="48">
        <v>0</v>
      </c>
      <c r="E96" s="48">
        <v>462634.54746808257</v>
      </c>
      <c r="F96" s="42">
        <v>1800</v>
      </c>
      <c r="G96" s="46">
        <v>257.01919303782364</v>
      </c>
      <c r="H96" s="43" t="s">
        <v>126</v>
      </c>
      <c r="I96" s="44">
        <v>65.790000000000006</v>
      </c>
      <c r="J96" s="44">
        <v>0.15</v>
      </c>
      <c r="K96" s="44" t="s">
        <v>124</v>
      </c>
      <c r="L96" s="42" t="s">
        <v>118</v>
      </c>
      <c r="M96" s="42" t="s">
        <v>97</v>
      </c>
      <c r="N96" s="42" t="s">
        <v>98</v>
      </c>
      <c r="O96" s="42" t="s">
        <v>104</v>
      </c>
      <c r="P96" s="42" t="s">
        <v>130</v>
      </c>
      <c r="Q96" s="344"/>
    </row>
    <row r="97" spans="1:17" ht="91.9" customHeight="1">
      <c r="A97" s="272"/>
      <c r="B97" s="27">
        <v>2022</v>
      </c>
      <c r="C97" s="48">
        <v>476641.70889212505</v>
      </c>
      <c r="D97" s="48">
        <v>0</v>
      </c>
      <c r="E97" s="48">
        <v>476641.70889212505</v>
      </c>
      <c r="F97" s="42">
        <v>1800</v>
      </c>
      <c r="G97" s="46">
        <v>264.8009493845139</v>
      </c>
      <c r="H97" s="43" t="s">
        <v>126</v>
      </c>
      <c r="I97" s="44">
        <v>63.7</v>
      </c>
      <c r="J97" s="44">
        <v>0.15</v>
      </c>
      <c r="K97" s="44" t="s">
        <v>124</v>
      </c>
      <c r="L97" s="42" t="s">
        <v>118</v>
      </c>
      <c r="M97" s="42" t="s">
        <v>97</v>
      </c>
      <c r="N97" s="42" t="s">
        <v>98</v>
      </c>
      <c r="O97" s="42" t="s">
        <v>104</v>
      </c>
      <c r="P97" s="42" t="s">
        <v>130</v>
      </c>
      <c r="Q97" s="344"/>
    </row>
    <row r="98" spans="1:17" ht="91.9" customHeight="1">
      <c r="A98" s="272"/>
      <c r="B98" s="27" t="s">
        <v>28</v>
      </c>
      <c r="C98" s="48">
        <v>1388314.6519602877</v>
      </c>
      <c r="D98" s="48">
        <v>0</v>
      </c>
      <c r="E98" s="48">
        <v>1388314.6519602877</v>
      </c>
      <c r="F98" s="42">
        <v>5400</v>
      </c>
      <c r="G98" s="46">
        <v>257.0953059185718</v>
      </c>
      <c r="H98" s="43" t="s">
        <v>126</v>
      </c>
      <c r="I98" s="44">
        <v>201.83</v>
      </c>
      <c r="J98" s="44">
        <v>0.15</v>
      </c>
      <c r="K98" s="44" t="s">
        <v>124</v>
      </c>
      <c r="L98" s="42" t="s">
        <v>98</v>
      </c>
      <c r="M98" s="42" t="s">
        <v>98</v>
      </c>
      <c r="N98" s="42" t="s">
        <v>98</v>
      </c>
      <c r="O98" s="42" t="s">
        <v>98</v>
      </c>
      <c r="P98" s="42" t="s">
        <v>98</v>
      </c>
      <c r="Q98" s="345"/>
    </row>
    <row r="99" spans="1:17" ht="51" customHeight="1">
      <c r="A99" s="272" t="s">
        <v>585</v>
      </c>
      <c r="B99" s="27" t="s">
        <v>26</v>
      </c>
      <c r="C99" s="48">
        <v>18114</v>
      </c>
      <c r="D99" s="48">
        <v>18114</v>
      </c>
      <c r="E99" s="48">
        <v>0</v>
      </c>
      <c r="F99" s="42">
        <v>226</v>
      </c>
      <c r="G99" s="46">
        <v>80.150442477876112</v>
      </c>
      <c r="H99" s="43" t="s">
        <v>126</v>
      </c>
      <c r="I99" s="44" t="s">
        <v>95</v>
      </c>
      <c r="J99" s="44" t="s">
        <v>95</v>
      </c>
      <c r="K99" s="44" t="s">
        <v>95</v>
      </c>
      <c r="L99" s="42" t="s">
        <v>96</v>
      </c>
      <c r="M99" s="42" t="s">
        <v>103</v>
      </c>
      <c r="N99" s="42" t="s">
        <v>98</v>
      </c>
      <c r="O99" s="42" t="s">
        <v>170</v>
      </c>
      <c r="P99" s="42" t="s">
        <v>127</v>
      </c>
      <c r="Q99" s="343" t="s">
        <v>539</v>
      </c>
    </row>
    <row r="100" spans="1:17" ht="45">
      <c r="A100" s="272"/>
      <c r="B100" s="27" t="s">
        <v>27</v>
      </c>
      <c r="C100" s="48">
        <v>5707.7572</v>
      </c>
      <c r="D100" s="48">
        <v>5707.7572</v>
      </c>
      <c r="E100" s="48">
        <v>0</v>
      </c>
      <c r="F100" s="42">
        <v>141</v>
      </c>
      <c r="G100" s="46">
        <v>40.4805475177305</v>
      </c>
      <c r="H100" s="43" t="s">
        <v>126</v>
      </c>
      <c r="I100" s="44" t="s">
        <v>95</v>
      </c>
      <c r="J100" s="44" t="s">
        <v>95</v>
      </c>
      <c r="K100" s="44" t="s">
        <v>95</v>
      </c>
      <c r="L100" s="42" t="s">
        <v>96</v>
      </c>
      <c r="M100" s="42" t="s">
        <v>103</v>
      </c>
      <c r="N100" s="42" t="s">
        <v>98</v>
      </c>
      <c r="O100" s="42" t="s">
        <v>170</v>
      </c>
      <c r="P100" s="42" t="s">
        <v>127</v>
      </c>
      <c r="Q100" s="344"/>
    </row>
    <row r="101" spans="1:17" ht="45">
      <c r="A101" s="272"/>
      <c r="B101" s="27">
        <v>2020</v>
      </c>
      <c r="C101" s="48">
        <v>14683.194399999998</v>
      </c>
      <c r="D101" s="48">
        <v>14683.194399999998</v>
      </c>
      <c r="E101" s="48">
        <v>0</v>
      </c>
      <c r="F101" s="42">
        <v>262</v>
      </c>
      <c r="G101" s="46">
        <v>56.042726717557244</v>
      </c>
      <c r="H101" s="43" t="s">
        <v>126</v>
      </c>
      <c r="I101" s="44" t="s">
        <v>95</v>
      </c>
      <c r="J101" s="44" t="s">
        <v>95</v>
      </c>
      <c r="K101" s="44" t="s">
        <v>95</v>
      </c>
      <c r="L101" s="42" t="s">
        <v>96</v>
      </c>
      <c r="M101" s="42" t="s">
        <v>103</v>
      </c>
      <c r="N101" s="42" t="s">
        <v>98</v>
      </c>
      <c r="O101" s="42" t="s">
        <v>170</v>
      </c>
      <c r="P101" s="42" t="s">
        <v>127</v>
      </c>
      <c r="Q101" s="344"/>
    </row>
    <row r="102" spans="1:17" ht="45">
      <c r="A102" s="272"/>
      <c r="B102" s="27">
        <v>2021</v>
      </c>
      <c r="C102" s="48">
        <v>15050.179999999998</v>
      </c>
      <c r="D102" s="48">
        <v>15050.179999999998</v>
      </c>
      <c r="E102" s="48">
        <v>0</v>
      </c>
      <c r="F102" s="42">
        <v>367</v>
      </c>
      <c r="G102" s="46">
        <v>41.008664850136235</v>
      </c>
      <c r="H102" s="43" t="s">
        <v>126</v>
      </c>
      <c r="I102" s="44" t="s">
        <v>95</v>
      </c>
      <c r="J102" s="44" t="s">
        <v>95</v>
      </c>
      <c r="K102" s="44" t="s">
        <v>95</v>
      </c>
      <c r="L102" s="42" t="s">
        <v>96</v>
      </c>
      <c r="M102" s="42" t="s">
        <v>103</v>
      </c>
      <c r="N102" s="42" t="s">
        <v>98</v>
      </c>
      <c r="O102" s="42" t="s">
        <v>170</v>
      </c>
      <c r="P102" s="42" t="s">
        <v>127</v>
      </c>
      <c r="Q102" s="344"/>
    </row>
    <row r="103" spans="1:17" ht="45">
      <c r="A103" s="272"/>
      <c r="B103" s="27">
        <v>2022</v>
      </c>
      <c r="C103" s="48">
        <v>15426.5916</v>
      </c>
      <c r="D103" s="48">
        <v>15426.5916</v>
      </c>
      <c r="E103" s="48">
        <v>0</v>
      </c>
      <c r="F103" s="42">
        <v>120</v>
      </c>
      <c r="G103" s="46">
        <v>128.55492999999998</v>
      </c>
      <c r="H103" s="43" t="s">
        <v>126</v>
      </c>
      <c r="I103" s="44" t="s">
        <v>95</v>
      </c>
      <c r="J103" s="44" t="s">
        <v>95</v>
      </c>
      <c r="K103" s="44" t="s">
        <v>95</v>
      </c>
      <c r="L103" s="42" t="s">
        <v>96</v>
      </c>
      <c r="M103" s="42" t="s">
        <v>103</v>
      </c>
      <c r="N103" s="42" t="s">
        <v>98</v>
      </c>
      <c r="O103" s="42" t="s">
        <v>170</v>
      </c>
      <c r="P103" s="42" t="s">
        <v>127</v>
      </c>
      <c r="Q103" s="344"/>
    </row>
    <row r="104" spans="1:17" ht="45">
      <c r="A104" s="272"/>
      <c r="B104" s="27" t="s">
        <v>28</v>
      </c>
      <c r="C104" s="48">
        <v>45159.966</v>
      </c>
      <c r="D104" s="48">
        <v>45159.966</v>
      </c>
      <c r="E104" s="48">
        <v>0</v>
      </c>
      <c r="F104" s="42">
        <v>749</v>
      </c>
      <c r="G104" s="46">
        <v>60.293679572763686</v>
      </c>
      <c r="H104" s="43" t="s">
        <v>126</v>
      </c>
      <c r="I104" s="44" t="s">
        <v>95</v>
      </c>
      <c r="J104" s="44" t="s">
        <v>95</v>
      </c>
      <c r="K104" s="44" t="s">
        <v>95</v>
      </c>
      <c r="L104" s="42" t="s">
        <v>98</v>
      </c>
      <c r="M104" s="42" t="s">
        <v>98</v>
      </c>
      <c r="N104" s="42" t="s">
        <v>98</v>
      </c>
      <c r="O104" s="42" t="s">
        <v>98</v>
      </c>
      <c r="P104" s="42" t="s">
        <v>98</v>
      </c>
      <c r="Q104" s="345"/>
    </row>
    <row r="105" spans="1:17" ht="30.75" customHeight="1">
      <c r="A105" s="258" t="s">
        <v>541</v>
      </c>
      <c r="B105" s="27" t="s">
        <v>26</v>
      </c>
      <c r="C105" s="48">
        <v>0</v>
      </c>
      <c r="D105" s="48">
        <v>0</v>
      </c>
      <c r="E105" s="48">
        <v>0</v>
      </c>
      <c r="F105" s="42" t="s">
        <v>98</v>
      </c>
      <c r="G105" s="46" t="s">
        <v>98</v>
      </c>
      <c r="H105" s="43" t="s">
        <v>126</v>
      </c>
      <c r="I105" s="44" t="s">
        <v>105</v>
      </c>
      <c r="J105" s="44" t="s">
        <v>105</v>
      </c>
      <c r="K105" s="44" t="s">
        <v>105</v>
      </c>
      <c r="L105" s="42" t="s">
        <v>118</v>
      </c>
      <c r="M105" s="42" t="s">
        <v>112</v>
      </c>
      <c r="N105" s="42" t="s">
        <v>190</v>
      </c>
      <c r="O105" s="42" t="s">
        <v>104</v>
      </c>
      <c r="P105" s="42" t="s">
        <v>131</v>
      </c>
      <c r="Q105" s="343" t="s">
        <v>522</v>
      </c>
    </row>
    <row r="106" spans="1:17" ht="45">
      <c r="A106" s="258"/>
      <c r="B106" s="27" t="s">
        <v>27</v>
      </c>
      <c r="C106" s="48">
        <v>7277.5773799999997</v>
      </c>
      <c r="D106" s="48">
        <v>0</v>
      </c>
      <c r="E106" s="48">
        <v>7277.5773799999997</v>
      </c>
      <c r="F106" s="42" t="s">
        <v>98</v>
      </c>
      <c r="G106" s="46" t="s">
        <v>98</v>
      </c>
      <c r="H106" s="43" t="s">
        <v>126</v>
      </c>
      <c r="I106" s="44" t="s">
        <v>105</v>
      </c>
      <c r="J106" s="44" t="s">
        <v>105</v>
      </c>
      <c r="K106" s="44" t="s">
        <v>105</v>
      </c>
      <c r="L106" s="42" t="s">
        <v>118</v>
      </c>
      <c r="M106" s="42" t="s">
        <v>112</v>
      </c>
      <c r="N106" s="42" t="s">
        <v>190</v>
      </c>
      <c r="O106" s="42" t="s">
        <v>104</v>
      </c>
      <c r="P106" s="42" t="s">
        <v>131</v>
      </c>
      <c r="Q106" s="344"/>
    </row>
    <row r="107" spans="1:17" ht="45">
      <c r="A107" s="258"/>
      <c r="B107" s="27">
        <v>2020</v>
      </c>
      <c r="C107" s="48">
        <v>862.13921436932776</v>
      </c>
      <c r="D107" s="48">
        <v>0</v>
      </c>
      <c r="E107" s="48">
        <v>862.13921436932776</v>
      </c>
      <c r="F107" s="42" t="s">
        <v>98</v>
      </c>
      <c r="G107" s="46" t="s">
        <v>98</v>
      </c>
      <c r="H107" s="43" t="s">
        <v>126</v>
      </c>
      <c r="I107" s="44" t="s">
        <v>105</v>
      </c>
      <c r="J107" s="44" t="s">
        <v>105</v>
      </c>
      <c r="K107" s="44" t="s">
        <v>105</v>
      </c>
      <c r="L107" s="42" t="s">
        <v>118</v>
      </c>
      <c r="M107" s="42" t="s">
        <v>98</v>
      </c>
      <c r="N107" s="42" t="s">
        <v>190</v>
      </c>
      <c r="O107" s="42" t="s">
        <v>104</v>
      </c>
      <c r="P107" s="42" t="s">
        <v>131</v>
      </c>
      <c r="Q107" s="344"/>
    </row>
    <row r="108" spans="1:17" ht="45">
      <c r="A108" s="258"/>
      <c r="B108" s="27">
        <v>2021</v>
      </c>
      <c r="C108" s="48">
        <v>883.69269472856081</v>
      </c>
      <c r="D108" s="48">
        <v>0</v>
      </c>
      <c r="E108" s="48">
        <v>883.69269472856081</v>
      </c>
      <c r="F108" s="42" t="s">
        <v>98</v>
      </c>
      <c r="G108" s="46" t="s">
        <v>98</v>
      </c>
      <c r="H108" s="43" t="s">
        <v>126</v>
      </c>
      <c r="I108" s="44" t="s">
        <v>105</v>
      </c>
      <c r="J108" s="44" t="s">
        <v>105</v>
      </c>
      <c r="K108" s="44" t="s">
        <v>105</v>
      </c>
      <c r="L108" s="42" t="s">
        <v>118</v>
      </c>
      <c r="M108" s="42" t="s">
        <v>98</v>
      </c>
      <c r="N108" s="42" t="s">
        <v>190</v>
      </c>
      <c r="O108" s="42" t="s">
        <v>104</v>
      </c>
      <c r="P108" s="42" t="s">
        <v>131</v>
      </c>
      <c r="Q108" s="344"/>
    </row>
    <row r="109" spans="1:17" ht="45">
      <c r="A109" s="258"/>
      <c r="B109" s="27">
        <v>2022</v>
      </c>
      <c r="C109" s="48">
        <v>905.78501209677472</v>
      </c>
      <c r="D109" s="48">
        <v>0</v>
      </c>
      <c r="E109" s="48">
        <v>905.78501209677472</v>
      </c>
      <c r="F109" s="42" t="s">
        <v>98</v>
      </c>
      <c r="G109" s="46" t="s">
        <v>98</v>
      </c>
      <c r="H109" s="43" t="s">
        <v>126</v>
      </c>
      <c r="I109" s="44" t="s">
        <v>105</v>
      </c>
      <c r="J109" s="44" t="s">
        <v>105</v>
      </c>
      <c r="K109" s="44" t="s">
        <v>105</v>
      </c>
      <c r="L109" s="42" t="s">
        <v>118</v>
      </c>
      <c r="M109" s="42" t="s">
        <v>98</v>
      </c>
      <c r="N109" s="42" t="s">
        <v>190</v>
      </c>
      <c r="O109" s="42" t="s">
        <v>104</v>
      </c>
      <c r="P109" s="42" t="s">
        <v>131</v>
      </c>
      <c r="Q109" s="344"/>
    </row>
    <row r="110" spans="1:17" ht="45">
      <c r="A110" s="258"/>
      <c r="B110" s="27" t="s">
        <v>28</v>
      </c>
      <c r="C110" s="48">
        <v>2651.6169211946631</v>
      </c>
      <c r="D110" s="48">
        <v>0</v>
      </c>
      <c r="E110" s="48">
        <v>2651.6169211946631</v>
      </c>
      <c r="F110" s="42" t="s">
        <v>98</v>
      </c>
      <c r="G110" s="46" t="s">
        <v>98</v>
      </c>
      <c r="H110" s="43" t="s">
        <v>126</v>
      </c>
      <c r="I110" s="44" t="s">
        <v>105</v>
      </c>
      <c r="J110" s="44" t="s">
        <v>105</v>
      </c>
      <c r="K110" s="44" t="s">
        <v>105</v>
      </c>
      <c r="L110" s="42" t="s">
        <v>98</v>
      </c>
      <c r="M110" s="42" t="s">
        <v>98</v>
      </c>
      <c r="N110" s="42" t="s">
        <v>98</v>
      </c>
      <c r="O110" s="42" t="s">
        <v>98</v>
      </c>
      <c r="P110" s="42" t="s">
        <v>98</v>
      </c>
      <c r="Q110" s="345"/>
    </row>
    <row r="111" spans="1:17" ht="42" customHeight="1">
      <c r="A111" s="258" t="s">
        <v>540</v>
      </c>
      <c r="B111" s="27" t="s">
        <v>26</v>
      </c>
      <c r="C111" s="48">
        <v>0</v>
      </c>
      <c r="D111" s="48">
        <v>0</v>
      </c>
      <c r="E111" s="48">
        <v>0</v>
      </c>
      <c r="F111" s="42" t="s">
        <v>98</v>
      </c>
      <c r="G111" s="46" t="s">
        <v>98</v>
      </c>
      <c r="H111" s="43" t="s">
        <v>126</v>
      </c>
      <c r="I111" s="44" t="s">
        <v>105</v>
      </c>
      <c r="J111" s="44" t="s">
        <v>105</v>
      </c>
      <c r="K111" s="44" t="s">
        <v>105</v>
      </c>
      <c r="L111" s="42" t="s">
        <v>118</v>
      </c>
      <c r="M111" s="42" t="s">
        <v>103</v>
      </c>
      <c r="N111" s="42" t="s">
        <v>98</v>
      </c>
      <c r="O111" s="42" t="s">
        <v>98</v>
      </c>
      <c r="P111" s="42" t="s">
        <v>98</v>
      </c>
      <c r="Q111" s="343" t="s">
        <v>522</v>
      </c>
    </row>
    <row r="112" spans="1:17" ht="45">
      <c r="A112" s="258"/>
      <c r="B112" s="27" t="s">
        <v>27</v>
      </c>
      <c r="C112" s="48">
        <v>1259.3590999999999</v>
      </c>
      <c r="D112" s="48">
        <v>0</v>
      </c>
      <c r="E112" s="48">
        <v>1259.3590999999999</v>
      </c>
      <c r="F112" s="42" t="s">
        <v>98</v>
      </c>
      <c r="G112" s="46" t="s">
        <v>98</v>
      </c>
      <c r="H112" s="43" t="s">
        <v>126</v>
      </c>
      <c r="I112" s="44" t="s">
        <v>105</v>
      </c>
      <c r="J112" s="44" t="s">
        <v>105</v>
      </c>
      <c r="K112" s="44" t="s">
        <v>105</v>
      </c>
      <c r="L112" s="42" t="s">
        <v>118</v>
      </c>
      <c r="M112" s="42" t="s">
        <v>103</v>
      </c>
      <c r="N112" s="42" t="s">
        <v>98</v>
      </c>
      <c r="O112" s="42" t="s">
        <v>98</v>
      </c>
      <c r="P112" s="42" t="s">
        <v>98</v>
      </c>
      <c r="Q112" s="344"/>
    </row>
    <row r="113" spans="1:17" ht="45">
      <c r="A113" s="258"/>
      <c r="B113" s="27">
        <v>2020</v>
      </c>
      <c r="C113" s="48">
        <v>1026.9226039030937</v>
      </c>
      <c r="D113" s="48">
        <v>0</v>
      </c>
      <c r="E113" s="48">
        <v>1026.9226039030937</v>
      </c>
      <c r="F113" s="42" t="s">
        <v>98</v>
      </c>
      <c r="G113" s="46" t="s">
        <v>98</v>
      </c>
      <c r="H113" s="43" t="s">
        <v>126</v>
      </c>
      <c r="I113" s="44" t="s">
        <v>105</v>
      </c>
      <c r="J113" s="44" t="s">
        <v>105</v>
      </c>
      <c r="K113" s="44" t="s">
        <v>105</v>
      </c>
      <c r="L113" s="42" t="s">
        <v>118</v>
      </c>
      <c r="M113" s="42" t="s">
        <v>103</v>
      </c>
      <c r="N113" s="42" t="s">
        <v>98</v>
      </c>
      <c r="O113" s="42" t="s">
        <v>98</v>
      </c>
      <c r="P113" s="42" t="s">
        <v>98</v>
      </c>
      <c r="Q113" s="344"/>
    </row>
    <row r="114" spans="1:17" ht="45">
      <c r="A114" s="258"/>
      <c r="B114" s="27">
        <v>2021</v>
      </c>
      <c r="C114" s="48">
        <v>1052.5956690006708</v>
      </c>
      <c r="D114" s="48">
        <v>0</v>
      </c>
      <c r="E114" s="48">
        <v>1052.5956690006708</v>
      </c>
      <c r="F114" s="42" t="s">
        <v>98</v>
      </c>
      <c r="G114" s="46" t="s">
        <v>98</v>
      </c>
      <c r="H114" s="43" t="s">
        <v>126</v>
      </c>
      <c r="I114" s="44" t="s">
        <v>105</v>
      </c>
      <c r="J114" s="44" t="s">
        <v>105</v>
      </c>
      <c r="K114" s="44" t="s">
        <v>105</v>
      </c>
      <c r="L114" s="42" t="s">
        <v>118</v>
      </c>
      <c r="M114" s="42" t="s">
        <v>103</v>
      </c>
      <c r="N114" s="42" t="s">
        <v>98</v>
      </c>
      <c r="O114" s="42" t="s">
        <v>98</v>
      </c>
      <c r="P114" s="42" t="s">
        <v>98</v>
      </c>
      <c r="Q114" s="344"/>
    </row>
    <row r="115" spans="1:17" ht="45">
      <c r="A115" s="258"/>
      <c r="B115" s="27">
        <v>2022</v>
      </c>
      <c r="C115" s="48">
        <v>1078.9105607256874</v>
      </c>
      <c r="D115" s="48">
        <v>0</v>
      </c>
      <c r="E115" s="48">
        <v>1078.9105607256874</v>
      </c>
      <c r="F115" s="42" t="s">
        <v>98</v>
      </c>
      <c r="G115" s="46" t="s">
        <v>98</v>
      </c>
      <c r="H115" s="43" t="s">
        <v>126</v>
      </c>
      <c r="I115" s="44" t="s">
        <v>105</v>
      </c>
      <c r="J115" s="44" t="s">
        <v>105</v>
      </c>
      <c r="K115" s="44" t="s">
        <v>105</v>
      </c>
      <c r="L115" s="42" t="s">
        <v>118</v>
      </c>
      <c r="M115" s="42" t="s">
        <v>103</v>
      </c>
      <c r="N115" s="42" t="s">
        <v>98</v>
      </c>
      <c r="O115" s="42" t="s">
        <v>98</v>
      </c>
      <c r="P115" s="42" t="s">
        <v>98</v>
      </c>
      <c r="Q115" s="344"/>
    </row>
    <row r="116" spans="1:17" ht="45">
      <c r="A116" s="258"/>
      <c r="B116" s="27" t="s">
        <v>28</v>
      </c>
      <c r="C116" s="48">
        <v>3158.4288336294517</v>
      </c>
      <c r="D116" s="48">
        <v>0</v>
      </c>
      <c r="E116" s="48">
        <v>3158.4288336294517</v>
      </c>
      <c r="F116" s="42" t="s">
        <v>98</v>
      </c>
      <c r="G116" s="46" t="s">
        <v>98</v>
      </c>
      <c r="H116" s="43" t="s">
        <v>126</v>
      </c>
      <c r="I116" s="44" t="s">
        <v>105</v>
      </c>
      <c r="J116" s="44" t="s">
        <v>105</v>
      </c>
      <c r="K116" s="44" t="s">
        <v>105</v>
      </c>
      <c r="L116" s="42" t="s">
        <v>98</v>
      </c>
      <c r="M116" s="42" t="s">
        <v>98</v>
      </c>
      <c r="N116" s="42" t="s">
        <v>98</v>
      </c>
      <c r="O116" s="42" t="s">
        <v>98</v>
      </c>
      <c r="P116" s="42" t="s">
        <v>98</v>
      </c>
      <c r="Q116" s="345"/>
    </row>
    <row r="117" spans="1:17" ht="12.75" customHeight="1">
      <c r="A117" s="272" t="s">
        <v>67</v>
      </c>
      <c r="B117" s="27" t="s">
        <v>26</v>
      </c>
      <c r="C117" s="346" t="s">
        <v>494</v>
      </c>
      <c r="D117" s="347"/>
      <c r="E117" s="347"/>
      <c r="F117" s="347"/>
      <c r="G117" s="347"/>
      <c r="H117" s="347"/>
      <c r="I117" s="347"/>
      <c r="J117" s="347"/>
      <c r="K117" s="347"/>
      <c r="L117" s="347"/>
      <c r="M117" s="347"/>
      <c r="N117" s="347"/>
      <c r="O117" s="347"/>
      <c r="P117" s="347"/>
      <c r="Q117" s="348"/>
    </row>
    <row r="118" spans="1:17">
      <c r="A118" s="272"/>
      <c r="B118" s="27" t="s">
        <v>27</v>
      </c>
      <c r="C118" s="349"/>
      <c r="D118" s="350"/>
      <c r="E118" s="350"/>
      <c r="F118" s="350"/>
      <c r="G118" s="350"/>
      <c r="H118" s="350"/>
      <c r="I118" s="350"/>
      <c r="J118" s="350"/>
      <c r="K118" s="350"/>
      <c r="L118" s="350"/>
      <c r="M118" s="350"/>
      <c r="N118" s="350"/>
      <c r="O118" s="350"/>
      <c r="P118" s="350"/>
      <c r="Q118" s="351"/>
    </row>
    <row r="119" spans="1:17">
      <c r="A119" s="272"/>
      <c r="B119" s="27">
        <v>2020</v>
      </c>
      <c r="C119" s="349"/>
      <c r="D119" s="350"/>
      <c r="E119" s="350"/>
      <c r="F119" s="350"/>
      <c r="G119" s="350"/>
      <c r="H119" s="350"/>
      <c r="I119" s="350"/>
      <c r="J119" s="350"/>
      <c r="K119" s="350"/>
      <c r="L119" s="350"/>
      <c r="M119" s="350"/>
      <c r="N119" s="350"/>
      <c r="O119" s="350"/>
      <c r="P119" s="350"/>
      <c r="Q119" s="351"/>
    </row>
    <row r="120" spans="1:17">
      <c r="A120" s="272"/>
      <c r="B120" s="27">
        <v>2021</v>
      </c>
      <c r="C120" s="349"/>
      <c r="D120" s="350"/>
      <c r="E120" s="350"/>
      <c r="F120" s="350"/>
      <c r="G120" s="350"/>
      <c r="H120" s="350"/>
      <c r="I120" s="350"/>
      <c r="J120" s="350"/>
      <c r="K120" s="350"/>
      <c r="L120" s="350"/>
      <c r="M120" s="350"/>
      <c r="N120" s="350"/>
      <c r="O120" s="350"/>
      <c r="P120" s="350"/>
      <c r="Q120" s="351"/>
    </row>
    <row r="121" spans="1:17">
      <c r="A121" s="272"/>
      <c r="B121" s="27">
        <v>2022</v>
      </c>
      <c r="C121" s="349"/>
      <c r="D121" s="350"/>
      <c r="E121" s="350"/>
      <c r="F121" s="350"/>
      <c r="G121" s="350"/>
      <c r="H121" s="350"/>
      <c r="I121" s="350"/>
      <c r="J121" s="350"/>
      <c r="K121" s="350"/>
      <c r="L121" s="350"/>
      <c r="M121" s="350"/>
      <c r="N121" s="350"/>
      <c r="O121" s="350"/>
      <c r="P121" s="350"/>
      <c r="Q121" s="351"/>
    </row>
    <row r="122" spans="1:17" ht="25.5">
      <c r="A122" s="272"/>
      <c r="B122" s="27" t="s">
        <v>28</v>
      </c>
      <c r="C122" s="352"/>
      <c r="D122" s="353"/>
      <c r="E122" s="353"/>
      <c r="F122" s="353"/>
      <c r="G122" s="353"/>
      <c r="H122" s="353"/>
      <c r="I122" s="353"/>
      <c r="J122" s="353"/>
      <c r="K122" s="353"/>
      <c r="L122" s="353"/>
      <c r="M122" s="353"/>
      <c r="N122" s="353"/>
      <c r="O122" s="353"/>
      <c r="P122" s="353"/>
      <c r="Q122" s="354"/>
    </row>
    <row r="123" spans="1:17" ht="12.75" customHeight="1">
      <c r="A123" s="272" t="s">
        <v>66</v>
      </c>
      <c r="B123" s="27" t="s">
        <v>26</v>
      </c>
      <c r="C123" s="346" t="s">
        <v>164</v>
      </c>
      <c r="D123" s="347"/>
      <c r="E123" s="347"/>
      <c r="F123" s="347"/>
      <c r="G123" s="347"/>
      <c r="H123" s="347"/>
      <c r="I123" s="347"/>
      <c r="J123" s="347"/>
      <c r="K123" s="347"/>
      <c r="L123" s="347"/>
      <c r="M123" s="347"/>
      <c r="N123" s="347"/>
      <c r="O123" s="347"/>
      <c r="P123" s="347"/>
      <c r="Q123" s="348"/>
    </row>
    <row r="124" spans="1:17" ht="15" customHeight="1">
      <c r="A124" s="272"/>
      <c r="B124" s="27" t="s">
        <v>27</v>
      </c>
      <c r="C124" s="349"/>
      <c r="D124" s="350"/>
      <c r="E124" s="350"/>
      <c r="F124" s="350"/>
      <c r="G124" s="350"/>
      <c r="H124" s="350"/>
      <c r="I124" s="350"/>
      <c r="J124" s="350"/>
      <c r="K124" s="350"/>
      <c r="L124" s="350"/>
      <c r="M124" s="350"/>
      <c r="N124" s="350"/>
      <c r="O124" s="350"/>
      <c r="P124" s="350"/>
      <c r="Q124" s="351"/>
    </row>
    <row r="125" spans="1:17" ht="15" customHeight="1">
      <c r="A125" s="272"/>
      <c r="B125" s="27">
        <v>2020</v>
      </c>
      <c r="C125" s="349"/>
      <c r="D125" s="350"/>
      <c r="E125" s="350"/>
      <c r="F125" s="350"/>
      <c r="G125" s="350"/>
      <c r="H125" s="350"/>
      <c r="I125" s="350"/>
      <c r="J125" s="350"/>
      <c r="K125" s="350"/>
      <c r="L125" s="350"/>
      <c r="M125" s="350"/>
      <c r="N125" s="350"/>
      <c r="O125" s="350"/>
      <c r="P125" s="350"/>
      <c r="Q125" s="351"/>
    </row>
    <row r="126" spans="1:17" ht="15" customHeight="1">
      <c r="A126" s="272"/>
      <c r="B126" s="27">
        <v>2021</v>
      </c>
      <c r="C126" s="349"/>
      <c r="D126" s="350"/>
      <c r="E126" s="350"/>
      <c r="F126" s="350"/>
      <c r="G126" s="350"/>
      <c r="H126" s="350"/>
      <c r="I126" s="350"/>
      <c r="J126" s="350"/>
      <c r="K126" s="350"/>
      <c r="L126" s="350"/>
      <c r="M126" s="350"/>
      <c r="N126" s="350"/>
      <c r="O126" s="350"/>
      <c r="P126" s="350"/>
      <c r="Q126" s="351"/>
    </row>
    <row r="127" spans="1:17" ht="15" customHeight="1">
      <c r="A127" s="272"/>
      <c r="B127" s="27">
        <v>2022</v>
      </c>
      <c r="C127" s="349"/>
      <c r="D127" s="350"/>
      <c r="E127" s="350"/>
      <c r="F127" s="350"/>
      <c r="G127" s="350"/>
      <c r="H127" s="350"/>
      <c r="I127" s="350"/>
      <c r="J127" s="350"/>
      <c r="K127" s="350"/>
      <c r="L127" s="350"/>
      <c r="M127" s="350"/>
      <c r="N127" s="350"/>
      <c r="O127" s="350"/>
      <c r="P127" s="350"/>
      <c r="Q127" s="351"/>
    </row>
    <row r="128" spans="1:17" ht="25.5">
      <c r="A128" s="272"/>
      <c r="B128" s="27" t="s">
        <v>28</v>
      </c>
      <c r="C128" s="352"/>
      <c r="D128" s="353"/>
      <c r="E128" s="353"/>
      <c r="F128" s="353"/>
      <c r="G128" s="353"/>
      <c r="H128" s="353"/>
      <c r="I128" s="353"/>
      <c r="J128" s="353"/>
      <c r="K128" s="353"/>
      <c r="L128" s="353"/>
      <c r="M128" s="353"/>
      <c r="N128" s="353"/>
      <c r="O128" s="353"/>
      <c r="P128" s="353"/>
      <c r="Q128" s="354"/>
    </row>
    <row r="129" spans="1:17" ht="12.75" customHeight="1">
      <c r="A129" s="272" t="s">
        <v>65</v>
      </c>
      <c r="B129" s="27" t="s">
        <v>26</v>
      </c>
      <c r="C129" s="346" t="s">
        <v>164</v>
      </c>
      <c r="D129" s="347"/>
      <c r="E129" s="347"/>
      <c r="F129" s="347"/>
      <c r="G129" s="347"/>
      <c r="H129" s="347"/>
      <c r="I129" s="347"/>
      <c r="J129" s="347"/>
      <c r="K129" s="347"/>
      <c r="L129" s="347"/>
      <c r="M129" s="347"/>
      <c r="N129" s="347"/>
      <c r="O129" s="347"/>
      <c r="P129" s="347"/>
      <c r="Q129" s="348"/>
    </row>
    <row r="130" spans="1:17" ht="15" customHeight="1">
      <c r="A130" s="272"/>
      <c r="B130" s="27" t="s">
        <v>27</v>
      </c>
      <c r="C130" s="349"/>
      <c r="D130" s="350"/>
      <c r="E130" s="350"/>
      <c r="F130" s="350"/>
      <c r="G130" s="350"/>
      <c r="H130" s="350"/>
      <c r="I130" s="350"/>
      <c r="J130" s="350"/>
      <c r="K130" s="350"/>
      <c r="L130" s="350"/>
      <c r="M130" s="350"/>
      <c r="N130" s="350"/>
      <c r="O130" s="350"/>
      <c r="P130" s="350"/>
      <c r="Q130" s="351"/>
    </row>
    <row r="131" spans="1:17" ht="15" customHeight="1">
      <c r="A131" s="272"/>
      <c r="B131" s="27">
        <v>2020</v>
      </c>
      <c r="C131" s="349"/>
      <c r="D131" s="350"/>
      <c r="E131" s="350"/>
      <c r="F131" s="350"/>
      <c r="G131" s="350"/>
      <c r="H131" s="350"/>
      <c r="I131" s="350"/>
      <c r="J131" s="350"/>
      <c r="K131" s="350"/>
      <c r="L131" s="350"/>
      <c r="M131" s="350"/>
      <c r="N131" s="350"/>
      <c r="O131" s="350"/>
      <c r="P131" s="350"/>
      <c r="Q131" s="351"/>
    </row>
    <row r="132" spans="1:17" ht="15" customHeight="1">
      <c r="A132" s="272"/>
      <c r="B132" s="27">
        <v>2021</v>
      </c>
      <c r="C132" s="349"/>
      <c r="D132" s="350"/>
      <c r="E132" s="350"/>
      <c r="F132" s="350"/>
      <c r="G132" s="350"/>
      <c r="H132" s="350"/>
      <c r="I132" s="350"/>
      <c r="J132" s="350"/>
      <c r="K132" s="350"/>
      <c r="L132" s="350"/>
      <c r="M132" s="350"/>
      <c r="N132" s="350"/>
      <c r="O132" s="350"/>
      <c r="P132" s="350"/>
      <c r="Q132" s="351"/>
    </row>
    <row r="133" spans="1:17" ht="15" customHeight="1">
      <c r="A133" s="272"/>
      <c r="B133" s="27">
        <v>2022</v>
      </c>
      <c r="C133" s="349"/>
      <c r="D133" s="350"/>
      <c r="E133" s="350"/>
      <c r="F133" s="350"/>
      <c r="G133" s="350"/>
      <c r="H133" s="350"/>
      <c r="I133" s="350"/>
      <c r="J133" s="350"/>
      <c r="K133" s="350"/>
      <c r="L133" s="350"/>
      <c r="M133" s="350"/>
      <c r="N133" s="350"/>
      <c r="O133" s="350"/>
      <c r="P133" s="350"/>
      <c r="Q133" s="351"/>
    </row>
    <row r="134" spans="1:17" ht="25.5">
      <c r="A134" s="272"/>
      <c r="B134" s="27" t="s">
        <v>28</v>
      </c>
      <c r="C134" s="352"/>
      <c r="D134" s="353"/>
      <c r="E134" s="353"/>
      <c r="F134" s="353"/>
      <c r="G134" s="353"/>
      <c r="H134" s="353"/>
      <c r="I134" s="353"/>
      <c r="J134" s="353"/>
      <c r="K134" s="353"/>
      <c r="L134" s="353"/>
      <c r="M134" s="353"/>
      <c r="N134" s="353"/>
      <c r="O134" s="353"/>
      <c r="P134" s="353"/>
      <c r="Q134" s="354"/>
    </row>
  </sheetData>
  <autoFilter ref="A2:Q134" xr:uid="{EDD1F26C-A547-4DE5-9685-844802E68587}"/>
  <mergeCells count="47">
    <mergeCell ref="A1:Q1"/>
    <mergeCell ref="A3:A8"/>
    <mergeCell ref="C3:Q8"/>
    <mergeCell ref="A9:A14"/>
    <mergeCell ref="Q9:Q14"/>
    <mergeCell ref="A15:A20"/>
    <mergeCell ref="Q15:Q20"/>
    <mergeCell ref="A21:A26"/>
    <mergeCell ref="C21:Q26"/>
    <mergeCell ref="A27:A32"/>
    <mergeCell ref="Q27:Q32"/>
    <mergeCell ref="A33:A38"/>
    <mergeCell ref="C33:Q38"/>
    <mergeCell ref="H27:K32"/>
    <mergeCell ref="A39:A44"/>
    <mergeCell ref="A51:A56"/>
    <mergeCell ref="A57:A62"/>
    <mergeCell ref="Q57:Q62"/>
    <mergeCell ref="Q39:Q44"/>
    <mergeCell ref="Q51:Q56"/>
    <mergeCell ref="A45:A50"/>
    <mergeCell ref="Q45:Q50"/>
    <mergeCell ref="H39:K44"/>
    <mergeCell ref="A63:A68"/>
    <mergeCell ref="C63:Q68"/>
    <mergeCell ref="A69:A74"/>
    <mergeCell ref="C69:Q74"/>
    <mergeCell ref="A75:A80"/>
    <mergeCell ref="C75:Q80"/>
    <mergeCell ref="A81:A86"/>
    <mergeCell ref="Q81:Q86"/>
    <mergeCell ref="A87:A92"/>
    <mergeCell ref="C87:Q92"/>
    <mergeCell ref="A93:A98"/>
    <mergeCell ref="Q93:Q98"/>
    <mergeCell ref="A129:A134"/>
    <mergeCell ref="C129:Q134"/>
    <mergeCell ref="A99:A104"/>
    <mergeCell ref="Q99:Q104"/>
    <mergeCell ref="A105:A110"/>
    <mergeCell ref="Q105:Q110"/>
    <mergeCell ref="A111:A116"/>
    <mergeCell ref="Q111:Q116"/>
    <mergeCell ref="C117:Q122"/>
    <mergeCell ref="A117:A122"/>
    <mergeCell ref="A123:A128"/>
    <mergeCell ref="C123:Q128"/>
  </mergeCells>
  <printOptions horizontalCentered="1"/>
  <pageMargins left="0.45" right="0.45" top="0.5" bottom="0.5" header="0.3" footer="0.3"/>
  <pageSetup scale="54" fitToHeight="0" orientation="landscape" r:id="rId1"/>
  <headerFooter scaleWithDoc="0"/>
  <rowBreaks count="4" manualBreakCount="4">
    <brk id="62" max="16383" man="1"/>
    <brk id="86" max="16383" man="1"/>
    <brk id="98" max="16383" man="1"/>
    <brk id="11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56"/>
  <sheetViews>
    <sheetView showGridLines="0" zoomScale="60" zoomScaleNormal="60" workbookViewId="0">
      <pane xSplit="2" ySplit="2" topLeftCell="C38" activePane="bottomRight" state="frozen"/>
      <selection pane="topRight"/>
      <selection pane="bottomLeft"/>
      <selection pane="bottomRight" activeCell="H45" sqref="H45:K50"/>
    </sheetView>
  </sheetViews>
  <sheetFormatPr defaultColWidth="9.140625" defaultRowHeight="12.75"/>
  <cols>
    <col min="1" max="1" width="15.7109375" style="2" customWidth="1"/>
    <col min="2" max="2" width="12.28515625" style="2" customWidth="1"/>
    <col min="3" max="5" width="11.28515625" style="2" customWidth="1"/>
    <col min="6" max="7" width="8.28515625" style="2" customWidth="1"/>
    <col min="8" max="8" width="41.7109375" style="2" customWidth="1"/>
    <col min="9" max="9" width="14.5703125" style="2" customWidth="1"/>
    <col min="10" max="11" width="15.7109375" style="2" customWidth="1"/>
    <col min="12" max="12" width="11" style="2" customWidth="1"/>
    <col min="13" max="13" width="15.7109375" style="2" customWidth="1"/>
    <col min="14" max="16" width="11.28515625" style="2" customWidth="1"/>
    <col min="17" max="17" width="12.5703125" style="17" customWidth="1"/>
    <col min="18" max="16384" width="9.140625" style="2"/>
  </cols>
  <sheetData>
    <row r="1" spans="1:17">
      <c r="A1" s="226" t="s">
        <v>33</v>
      </c>
      <c r="B1" s="227"/>
      <c r="C1" s="227"/>
      <c r="D1" s="227"/>
      <c r="E1" s="227"/>
      <c r="F1" s="227"/>
      <c r="G1" s="227"/>
      <c r="H1" s="227"/>
      <c r="I1" s="227"/>
      <c r="J1" s="227"/>
      <c r="K1" s="227"/>
      <c r="L1" s="227"/>
      <c r="M1" s="227"/>
      <c r="N1" s="227"/>
      <c r="O1" s="227"/>
      <c r="P1" s="227"/>
      <c r="Q1" s="228"/>
    </row>
    <row r="2" spans="1:17" ht="96" customHeight="1">
      <c r="A2" s="9" t="s">
        <v>16</v>
      </c>
      <c r="B2" s="9" t="s">
        <v>1</v>
      </c>
      <c r="C2" s="9" t="s">
        <v>177</v>
      </c>
      <c r="D2" s="9" t="s">
        <v>178</v>
      </c>
      <c r="E2" s="9" t="s">
        <v>179</v>
      </c>
      <c r="F2" s="9" t="s">
        <v>17</v>
      </c>
      <c r="G2" s="9" t="s">
        <v>180</v>
      </c>
      <c r="H2" s="9" t="s">
        <v>18</v>
      </c>
      <c r="I2" s="9" t="s">
        <v>30</v>
      </c>
      <c r="J2" s="9" t="s">
        <v>19</v>
      </c>
      <c r="K2" s="9" t="s">
        <v>20</v>
      </c>
      <c r="L2" s="9" t="s">
        <v>21</v>
      </c>
      <c r="M2" s="9" t="s">
        <v>22</v>
      </c>
      <c r="N2" s="9" t="s">
        <v>23</v>
      </c>
      <c r="O2" s="9" t="s">
        <v>24</v>
      </c>
      <c r="P2" s="9" t="s">
        <v>25</v>
      </c>
      <c r="Q2" s="9" t="s">
        <v>0</v>
      </c>
    </row>
    <row r="3" spans="1:17" ht="12.75" customHeight="1">
      <c r="A3" s="272" t="s">
        <v>78</v>
      </c>
      <c r="B3" s="10" t="s">
        <v>26</v>
      </c>
      <c r="C3" s="324" t="s">
        <v>154</v>
      </c>
      <c r="D3" s="325"/>
      <c r="E3" s="325"/>
      <c r="F3" s="325"/>
      <c r="G3" s="325"/>
      <c r="H3" s="325"/>
      <c r="I3" s="325"/>
      <c r="J3" s="325"/>
      <c r="K3" s="325"/>
      <c r="L3" s="325"/>
      <c r="M3" s="325"/>
      <c r="N3" s="325"/>
      <c r="O3" s="325"/>
      <c r="P3" s="325"/>
      <c r="Q3" s="326"/>
    </row>
    <row r="4" spans="1:17" ht="38.25" customHeight="1">
      <c r="A4" s="272"/>
      <c r="B4" s="10" t="s">
        <v>27</v>
      </c>
      <c r="C4" s="327"/>
      <c r="D4" s="328"/>
      <c r="E4" s="328"/>
      <c r="F4" s="328"/>
      <c r="G4" s="328"/>
      <c r="H4" s="328"/>
      <c r="I4" s="328"/>
      <c r="J4" s="328"/>
      <c r="K4" s="328"/>
      <c r="L4" s="328"/>
      <c r="M4" s="328"/>
      <c r="N4" s="328"/>
      <c r="O4" s="328"/>
      <c r="P4" s="328"/>
      <c r="Q4" s="329"/>
    </row>
    <row r="5" spans="1:17" ht="57" customHeight="1">
      <c r="A5" s="272"/>
      <c r="B5" s="10">
        <v>2020</v>
      </c>
      <c r="C5" s="327"/>
      <c r="D5" s="328"/>
      <c r="E5" s="328"/>
      <c r="F5" s="328"/>
      <c r="G5" s="328"/>
      <c r="H5" s="328"/>
      <c r="I5" s="328"/>
      <c r="J5" s="328"/>
      <c r="K5" s="328"/>
      <c r="L5" s="328"/>
      <c r="M5" s="328"/>
      <c r="N5" s="328"/>
      <c r="O5" s="328"/>
      <c r="P5" s="328"/>
      <c r="Q5" s="329"/>
    </row>
    <row r="6" spans="1:17">
      <c r="A6" s="272"/>
      <c r="B6" s="10">
        <v>2021</v>
      </c>
      <c r="C6" s="327"/>
      <c r="D6" s="328"/>
      <c r="E6" s="328"/>
      <c r="F6" s="328"/>
      <c r="G6" s="328"/>
      <c r="H6" s="328"/>
      <c r="I6" s="328"/>
      <c r="J6" s="328"/>
      <c r="K6" s="328"/>
      <c r="L6" s="328"/>
      <c r="M6" s="328"/>
      <c r="N6" s="328"/>
      <c r="O6" s="328"/>
      <c r="P6" s="328"/>
      <c r="Q6" s="329"/>
    </row>
    <row r="7" spans="1:17">
      <c r="A7" s="272"/>
      <c r="B7" s="10">
        <v>2022</v>
      </c>
      <c r="C7" s="327"/>
      <c r="D7" s="328"/>
      <c r="E7" s="328"/>
      <c r="F7" s="328"/>
      <c r="G7" s="328"/>
      <c r="H7" s="328"/>
      <c r="I7" s="328"/>
      <c r="J7" s="328"/>
      <c r="K7" s="328"/>
      <c r="L7" s="328"/>
      <c r="M7" s="328"/>
      <c r="N7" s="328"/>
      <c r="O7" s="328"/>
      <c r="P7" s="328"/>
      <c r="Q7" s="329"/>
    </row>
    <row r="8" spans="1:17" ht="25.5">
      <c r="A8" s="272"/>
      <c r="B8" s="10" t="s">
        <v>28</v>
      </c>
      <c r="C8" s="330"/>
      <c r="D8" s="331"/>
      <c r="E8" s="331"/>
      <c r="F8" s="331"/>
      <c r="G8" s="331"/>
      <c r="H8" s="331"/>
      <c r="I8" s="331"/>
      <c r="J8" s="331"/>
      <c r="K8" s="331"/>
      <c r="L8" s="331"/>
      <c r="M8" s="331"/>
      <c r="N8" s="331"/>
      <c r="O8" s="331"/>
      <c r="P8" s="331"/>
      <c r="Q8" s="332"/>
    </row>
    <row r="9" spans="1:17" ht="29.25" customHeight="1">
      <c r="A9" s="258" t="s">
        <v>77</v>
      </c>
      <c r="B9" s="10" t="s">
        <v>26</v>
      </c>
      <c r="C9" s="53">
        <v>12708.067000000003</v>
      </c>
      <c r="D9" s="53">
        <v>0</v>
      </c>
      <c r="E9" s="53">
        <v>12708.067000000003</v>
      </c>
      <c r="F9" s="54" t="s">
        <v>98</v>
      </c>
      <c r="G9" s="30" t="s">
        <v>98</v>
      </c>
      <c r="H9" s="43" t="s">
        <v>116</v>
      </c>
      <c r="I9" s="44" t="s">
        <v>116</v>
      </c>
      <c r="J9" s="44" t="s">
        <v>116</v>
      </c>
      <c r="K9" s="44" t="s">
        <v>116</v>
      </c>
      <c r="L9" s="54" t="s">
        <v>118</v>
      </c>
      <c r="M9" s="54" t="s">
        <v>112</v>
      </c>
      <c r="N9" s="54" t="s">
        <v>117</v>
      </c>
      <c r="O9" s="54" t="s">
        <v>98</v>
      </c>
      <c r="P9" s="54" t="s">
        <v>98</v>
      </c>
      <c r="Q9" s="297" t="s">
        <v>514</v>
      </c>
    </row>
    <row r="10" spans="1:17" ht="75" customHeight="1">
      <c r="A10" s="258"/>
      <c r="B10" s="10" t="s">
        <v>27</v>
      </c>
      <c r="C10" s="53">
        <v>13560.616599999996</v>
      </c>
      <c r="D10" s="53">
        <v>642.35255000000006</v>
      </c>
      <c r="E10" s="53">
        <v>12918.264049999996</v>
      </c>
      <c r="F10" s="54" t="s">
        <v>98</v>
      </c>
      <c r="G10" s="30" t="s">
        <v>98</v>
      </c>
      <c r="H10" s="43" t="s">
        <v>116</v>
      </c>
      <c r="I10" s="44" t="s">
        <v>116</v>
      </c>
      <c r="J10" s="44" t="s">
        <v>116</v>
      </c>
      <c r="K10" s="44" t="s">
        <v>116</v>
      </c>
      <c r="L10" s="54" t="s">
        <v>118</v>
      </c>
      <c r="M10" s="54" t="s">
        <v>112</v>
      </c>
      <c r="N10" s="54" t="s">
        <v>117</v>
      </c>
      <c r="O10" s="54" t="s">
        <v>98</v>
      </c>
      <c r="P10" s="54" t="s">
        <v>98</v>
      </c>
      <c r="Q10" s="298"/>
    </row>
    <row r="11" spans="1:17" ht="75" customHeight="1">
      <c r="A11" s="258"/>
      <c r="B11" s="10">
        <v>2020</v>
      </c>
      <c r="C11" s="53">
        <v>24343.505495846399</v>
      </c>
      <c r="D11" s="53">
        <v>675.84</v>
      </c>
      <c r="E11" s="53">
        <v>23667.665495846399</v>
      </c>
      <c r="F11" s="54" t="s">
        <v>98</v>
      </c>
      <c r="G11" s="30" t="s">
        <v>98</v>
      </c>
      <c r="H11" s="43" t="s">
        <v>116</v>
      </c>
      <c r="I11" s="44" t="s">
        <v>116</v>
      </c>
      <c r="J11" s="44" t="s">
        <v>116</v>
      </c>
      <c r="K11" s="44" t="s">
        <v>116</v>
      </c>
      <c r="L11" s="54" t="s">
        <v>118</v>
      </c>
      <c r="M11" s="42" t="s">
        <v>115</v>
      </c>
      <c r="N11" s="54" t="s">
        <v>98</v>
      </c>
      <c r="O11" s="54" t="s">
        <v>98</v>
      </c>
      <c r="P11" s="54" t="s">
        <v>98</v>
      </c>
      <c r="Q11" s="298"/>
    </row>
    <row r="12" spans="1:17" ht="75" customHeight="1">
      <c r="A12" s="258"/>
      <c r="B12" s="10">
        <v>2021</v>
      </c>
      <c r="C12" s="53">
        <v>38208.878071568397</v>
      </c>
      <c r="D12" s="53">
        <v>1152.3599999999999</v>
      </c>
      <c r="E12" s="53">
        <v>37056.518071568396</v>
      </c>
      <c r="F12" s="54" t="s">
        <v>98</v>
      </c>
      <c r="G12" s="30" t="s">
        <v>98</v>
      </c>
      <c r="H12" s="43" t="s">
        <v>116</v>
      </c>
      <c r="I12" s="44" t="s">
        <v>116</v>
      </c>
      <c r="J12" s="44" t="s">
        <v>116</v>
      </c>
      <c r="K12" s="44" t="s">
        <v>116</v>
      </c>
      <c r="L12" s="54" t="s">
        <v>118</v>
      </c>
      <c r="M12" s="42" t="s">
        <v>115</v>
      </c>
      <c r="N12" s="54" t="s">
        <v>98</v>
      </c>
      <c r="O12" s="54" t="s">
        <v>98</v>
      </c>
      <c r="P12" s="54" t="s">
        <v>98</v>
      </c>
      <c r="Q12" s="298"/>
    </row>
    <row r="13" spans="1:17" ht="75" customHeight="1">
      <c r="A13" s="258"/>
      <c r="B13" s="10">
        <v>2022</v>
      </c>
      <c r="C13" s="53">
        <v>41285.877646477202</v>
      </c>
      <c r="D13" s="53">
        <v>0</v>
      </c>
      <c r="E13" s="53">
        <v>41285.877646477202</v>
      </c>
      <c r="F13" s="54" t="s">
        <v>98</v>
      </c>
      <c r="G13" s="30" t="s">
        <v>98</v>
      </c>
      <c r="H13" s="43" t="s">
        <v>116</v>
      </c>
      <c r="I13" s="44" t="s">
        <v>116</v>
      </c>
      <c r="J13" s="44" t="s">
        <v>116</v>
      </c>
      <c r="K13" s="44" t="s">
        <v>116</v>
      </c>
      <c r="L13" s="54" t="s">
        <v>118</v>
      </c>
      <c r="M13" s="42" t="s">
        <v>115</v>
      </c>
      <c r="N13" s="54" t="s">
        <v>98</v>
      </c>
      <c r="O13" s="54" t="s">
        <v>98</v>
      </c>
      <c r="P13" s="54" t="s">
        <v>98</v>
      </c>
      <c r="Q13" s="298"/>
    </row>
    <row r="14" spans="1:17" ht="75" customHeight="1">
      <c r="A14" s="258"/>
      <c r="B14" s="10" t="s">
        <v>28</v>
      </c>
      <c r="C14" s="53">
        <v>103838.26121389199</v>
      </c>
      <c r="D14" s="53">
        <v>1828.1999999999998</v>
      </c>
      <c r="E14" s="53">
        <v>102010.061213892</v>
      </c>
      <c r="F14" s="54" t="s">
        <v>98</v>
      </c>
      <c r="G14" s="30" t="s">
        <v>98</v>
      </c>
      <c r="H14" s="43" t="s">
        <v>116</v>
      </c>
      <c r="I14" s="44" t="s">
        <v>116</v>
      </c>
      <c r="J14" s="44" t="s">
        <v>116</v>
      </c>
      <c r="K14" s="44" t="s">
        <v>116</v>
      </c>
      <c r="L14" s="54" t="s">
        <v>98</v>
      </c>
      <c r="M14" s="54" t="s">
        <v>98</v>
      </c>
      <c r="N14" s="54" t="s">
        <v>98</v>
      </c>
      <c r="O14" s="54" t="s">
        <v>98</v>
      </c>
      <c r="P14" s="54" t="s">
        <v>98</v>
      </c>
      <c r="Q14" s="299"/>
    </row>
    <row r="15" spans="1:17" ht="30">
      <c r="A15" s="258" t="s">
        <v>76</v>
      </c>
      <c r="B15" s="10" t="s">
        <v>26</v>
      </c>
      <c r="C15" s="184">
        <v>1800</v>
      </c>
      <c r="D15" s="184">
        <v>0</v>
      </c>
      <c r="E15" s="184">
        <v>1800</v>
      </c>
      <c r="F15" s="185" t="s">
        <v>98</v>
      </c>
      <c r="G15" s="185" t="s">
        <v>98</v>
      </c>
      <c r="H15" s="43" t="s">
        <v>116</v>
      </c>
      <c r="I15" s="44" t="s">
        <v>116</v>
      </c>
      <c r="J15" s="44" t="s">
        <v>116</v>
      </c>
      <c r="K15" s="44" t="s">
        <v>116</v>
      </c>
      <c r="L15" s="186" t="s">
        <v>118</v>
      </c>
      <c r="M15" s="54" t="s">
        <v>112</v>
      </c>
      <c r="N15" s="42" t="s">
        <v>190</v>
      </c>
      <c r="O15" s="42" t="s">
        <v>98</v>
      </c>
      <c r="P15" s="185" t="s">
        <v>98</v>
      </c>
      <c r="Q15" s="294" t="s">
        <v>937</v>
      </c>
    </row>
    <row r="16" spans="1:17" ht="30">
      <c r="A16" s="258"/>
      <c r="B16" s="10" t="s">
        <v>27</v>
      </c>
      <c r="C16" s="184">
        <v>1385</v>
      </c>
      <c r="D16" s="184">
        <v>0</v>
      </c>
      <c r="E16" s="184">
        <v>1385</v>
      </c>
      <c r="F16" s="185" t="s">
        <v>98</v>
      </c>
      <c r="G16" s="185" t="s">
        <v>98</v>
      </c>
      <c r="H16" s="43" t="s">
        <v>116</v>
      </c>
      <c r="I16" s="44" t="s">
        <v>116</v>
      </c>
      <c r="J16" s="44" t="s">
        <v>116</v>
      </c>
      <c r="K16" s="44" t="s">
        <v>116</v>
      </c>
      <c r="L16" s="186" t="s">
        <v>118</v>
      </c>
      <c r="M16" s="54" t="s">
        <v>112</v>
      </c>
      <c r="N16" s="42" t="s">
        <v>190</v>
      </c>
      <c r="O16" s="42" t="s">
        <v>98</v>
      </c>
      <c r="P16" s="185" t="s">
        <v>98</v>
      </c>
      <c r="Q16" s="295"/>
    </row>
    <row r="17" spans="1:17" ht="30">
      <c r="A17" s="258"/>
      <c r="B17" s="10">
        <v>2020</v>
      </c>
      <c r="C17" s="184">
        <v>1235.28</v>
      </c>
      <c r="D17" s="184">
        <v>0</v>
      </c>
      <c r="E17" s="184">
        <v>1235.28</v>
      </c>
      <c r="F17" s="185" t="s">
        <v>98</v>
      </c>
      <c r="G17" s="185" t="s">
        <v>98</v>
      </c>
      <c r="H17" s="43" t="s">
        <v>116</v>
      </c>
      <c r="I17" s="44" t="s">
        <v>116</v>
      </c>
      <c r="J17" s="44" t="s">
        <v>116</v>
      </c>
      <c r="K17" s="44" t="s">
        <v>116</v>
      </c>
      <c r="L17" s="186" t="s">
        <v>118</v>
      </c>
      <c r="M17" s="54" t="s">
        <v>97</v>
      </c>
      <c r="N17" s="54" t="s">
        <v>98</v>
      </c>
      <c r="O17" s="42" t="s">
        <v>98</v>
      </c>
      <c r="P17" s="185" t="s">
        <v>98</v>
      </c>
      <c r="Q17" s="295"/>
    </row>
    <row r="18" spans="1:17" ht="30">
      <c r="A18" s="258"/>
      <c r="B18" s="10">
        <v>2021</v>
      </c>
      <c r="C18" s="184">
        <v>317.84999999999997</v>
      </c>
      <c r="D18" s="184">
        <v>0</v>
      </c>
      <c r="E18" s="184">
        <v>317.84999999999997</v>
      </c>
      <c r="F18" s="185" t="s">
        <v>98</v>
      </c>
      <c r="G18" s="185" t="s">
        <v>98</v>
      </c>
      <c r="H18" s="43" t="s">
        <v>116</v>
      </c>
      <c r="I18" s="44" t="s">
        <v>116</v>
      </c>
      <c r="J18" s="44" t="s">
        <v>116</v>
      </c>
      <c r="K18" s="44" t="s">
        <v>116</v>
      </c>
      <c r="L18" s="186" t="s">
        <v>118</v>
      </c>
      <c r="M18" s="54" t="s">
        <v>97</v>
      </c>
      <c r="N18" s="54" t="s">
        <v>98</v>
      </c>
      <c r="O18" s="42" t="s">
        <v>98</v>
      </c>
      <c r="P18" s="185" t="s">
        <v>98</v>
      </c>
      <c r="Q18" s="295"/>
    </row>
    <row r="19" spans="1:17" ht="30">
      <c r="A19" s="258"/>
      <c r="B19" s="10">
        <v>2022</v>
      </c>
      <c r="C19" s="184">
        <v>327.08999999999997</v>
      </c>
      <c r="D19" s="184">
        <v>0</v>
      </c>
      <c r="E19" s="184">
        <v>327.08999999999997</v>
      </c>
      <c r="F19" s="185" t="s">
        <v>98</v>
      </c>
      <c r="G19" s="185" t="s">
        <v>98</v>
      </c>
      <c r="H19" s="43" t="s">
        <v>116</v>
      </c>
      <c r="I19" s="44" t="s">
        <v>116</v>
      </c>
      <c r="J19" s="44" t="s">
        <v>116</v>
      </c>
      <c r="K19" s="44" t="s">
        <v>116</v>
      </c>
      <c r="L19" s="186" t="s">
        <v>118</v>
      </c>
      <c r="M19" s="54" t="s">
        <v>97</v>
      </c>
      <c r="N19" s="54" t="s">
        <v>98</v>
      </c>
      <c r="O19" s="42" t="s">
        <v>98</v>
      </c>
      <c r="P19" s="185" t="s">
        <v>98</v>
      </c>
      <c r="Q19" s="295"/>
    </row>
    <row r="20" spans="1:17" ht="30">
      <c r="A20" s="258"/>
      <c r="B20" s="10" t="s">
        <v>28</v>
      </c>
      <c r="C20" s="184">
        <v>1880.2199999999998</v>
      </c>
      <c r="D20" s="184">
        <v>0</v>
      </c>
      <c r="E20" s="184">
        <v>1880.2199999999998</v>
      </c>
      <c r="F20" s="185" t="s">
        <v>98</v>
      </c>
      <c r="G20" s="185" t="s">
        <v>98</v>
      </c>
      <c r="H20" s="43" t="s">
        <v>116</v>
      </c>
      <c r="I20" s="44" t="s">
        <v>116</v>
      </c>
      <c r="J20" s="44" t="s">
        <v>116</v>
      </c>
      <c r="K20" s="44" t="s">
        <v>116</v>
      </c>
      <c r="L20" s="185" t="s">
        <v>98</v>
      </c>
      <c r="M20" s="54" t="s">
        <v>98</v>
      </c>
      <c r="N20" s="54" t="s">
        <v>98</v>
      </c>
      <c r="O20" s="42" t="s">
        <v>98</v>
      </c>
      <c r="P20" s="185" t="s">
        <v>98</v>
      </c>
      <c r="Q20" s="296"/>
    </row>
    <row r="21" spans="1:17" ht="27.75" customHeight="1">
      <c r="A21" s="258" t="s">
        <v>143</v>
      </c>
      <c r="B21" s="10" t="s">
        <v>26</v>
      </c>
      <c r="C21" s="53">
        <v>7428.6996700000027</v>
      </c>
      <c r="D21" s="53">
        <v>0</v>
      </c>
      <c r="E21" s="53">
        <v>7428.6996700000027</v>
      </c>
      <c r="F21" s="54" t="s">
        <v>98</v>
      </c>
      <c r="G21" s="30" t="s">
        <v>98</v>
      </c>
      <c r="H21" s="365" t="s">
        <v>938</v>
      </c>
      <c r="I21" s="376"/>
      <c r="J21" s="376"/>
      <c r="K21" s="376"/>
      <c r="L21" s="54" t="s">
        <v>118</v>
      </c>
      <c r="M21" s="54" t="s">
        <v>112</v>
      </c>
      <c r="N21" s="42" t="s">
        <v>190</v>
      </c>
      <c r="O21" s="54" t="s">
        <v>120</v>
      </c>
      <c r="P21" s="54" t="s">
        <v>120</v>
      </c>
      <c r="Q21" s="297" t="s">
        <v>514</v>
      </c>
    </row>
    <row r="22" spans="1:17" ht="30" customHeight="1">
      <c r="A22" s="258"/>
      <c r="B22" s="10" t="s">
        <v>27</v>
      </c>
      <c r="C22" s="53">
        <v>28079.825720000001</v>
      </c>
      <c r="D22" s="53">
        <v>756.82572000000005</v>
      </c>
      <c r="E22" s="53">
        <v>27323</v>
      </c>
      <c r="F22" s="54" t="s">
        <v>98</v>
      </c>
      <c r="G22" s="30" t="s">
        <v>98</v>
      </c>
      <c r="H22" s="377"/>
      <c r="I22" s="378"/>
      <c r="J22" s="378"/>
      <c r="K22" s="378"/>
      <c r="L22" s="54" t="s">
        <v>118</v>
      </c>
      <c r="M22" s="54" t="s">
        <v>112</v>
      </c>
      <c r="N22" s="42" t="s">
        <v>190</v>
      </c>
      <c r="O22" s="54" t="s">
        <v>120</v>
      </c>
      <c r="P22" s="54" t="s">
        <v>120</v>
      </c>
      <c r="Q22" s="298"/>
    </row>
    <row r="23" spans="1:17" ht="15">
      <c r="A23" s="258"/>
      <c r="B23" s="10">
        <v>2020</v>
      </c>
      <c r="C23" s="53">
        <v>16059</v>
      </c>
      <c r="D23" s="53">
        <v>0</v>
      </c>
      <c r="E23" s="53">
        <v>16059</v>
      </c>
      <c r="F23" s="54" t="s">
        <v>98</v>
      </c>
      <c r="G23" s="30" t="s">
        <v>98</v>
      </c>
      <c r="H23" s="377"/>
      <c r="I23" s="378"/>
      <c r="J23" s="378"/>
      <c r="K23" s="378"/>
      <c r="L23" s="54" t="s">
        <v>118</v>
      </c>
      <c r="M23" s="54" t="s">
        <v>98</v>
      </c>
      <c r="N23" s="54" t="s">
        <v>117</v>
      </c>
      <c r="O23" s="54" t="s">
        <v>120</v>
      </c>
      <c r="P23" s="54" t="s">
        <v>120</v>
      </c>
      <c r="Q23" s="298"/>
    </row>
    <row r="24" spans="1:17" ht="15">
      <c r="A24" s="258"/>
      <c r="B24" s="10">
        <v>2021</v>
      </c>
      <c r="C24" s="53">
        <v>16460</v>
      </c>
      <c r="D24" s="53">
        <v>0</v>
      </c>
      <c r="E24" s="53">
        <v>16460</v>
      </c>
      <c r="F24" s="54" t="s">
        <v>98</v>
      </c>
      <c r="G24" s="30" t="s">
        <v>98</v>
      </c>
      <c r="H24" s="377"/>
      <c r="I24" s="378"/>
      <c r="J24" s="378"/>
      <c r="K24" s="378"/>
      <c r="L24" s="54" t="s">
        <v>118</v>
      </c>
      <c r="M24" s="54" t="s">
        <v>98</v>
      </c>
      <c r="N24" s="54" t="s">
        <v>117</v>
      </c>
      <c r="O24" s="54" t="s">
        <v>120</v>
      </c>
      <c r="P24" s="54" t="s">
        <v>120</v>
      </c>
      <c r="Q24" s="298"/>
    </row>
    <row r="25" spans="1:17" ht="15">
      <c r="A25" s="258"/>
      <c r="B25" s="10">
        <v>2022</v>
      </c>
      <c r="C25" s="53">
        <v>16872</v>
      </c>
      <c r="D25" s="53">
        <v>0</v>
      </c>
      <c r="E25" s="53">
        <v>16872</v>
      </c>
      <c r="F25" s="54" t="s">
        <v>98</v>
      </c>
      <c r="G25" s="30" t="s">
        <v>98</v>
      </c>
      <c r="H25" s="377"/>
      <c r="I25" s="378"/>
      <c r="J25" s="378"/>
      <c r="K25" s="378"/>
      <c r="L25" s="54" t="s">
        <v>118</v>
      </c>
      <c r="M25" s="54" t="s">
        <v>98</v>
      </c>
      <c r="N25" s="54" t="s">
        <v>117</v>
      </c>
      <c r="O25" s="54" t="s">
        <v>120</v>
      </c>
      <c r="P25" s="54" t="s">
        <v>120</v>
      </c>
      <c r="Q25" s="298"/>
    </row>
    <row r="26" spans="1:17" ht="25.5">
      <c r="A26" s="258"/>
      <c r="B26" s="10" t="s">
        <v>28</v>
      </c>
      <c r="C26" s="53">
        <v>49391</v>
      </c>
      <c r="D26" s="53">
        <v>0</v>
      </c>
      <c r="E26" s="53">
        <v>49391</v>
      </c>
      <c r="F26" s="54" t="s">
        <v>98</v>
      </c>
      <c r="G26" s="30" t="s">
        <v>98</v>
      </c>
      <c r="H26" s="379"/>
      <c r="I26" s="380"/>
      <c r="J26" s="380"/>
      <c r="K26" s="380"/>
      <c r="L26" s="54" t="s">
        <v>98</v>
      </c>
      <c r="M26" s="54" t="s">
        <v>98</v>
      </c>
      <c r="N26" s="54" t="s">
        <v>98</v>
      </c>
      <c r="O26" s="54" t="s">
        <v>98</v>
      </c>
      <c r="P26" s="54" t="s">
        <v>98</v>
      </c>
      <c r="Q26" s="299"/>
    </row>
    <row r="27" spans="1:17" ht="33" customHeight="1">
      <c r="A27" s="258" t="s">
        <v>158</v>
      </c>
      <c r="B27" s="10" t="s">
        <v>26</v>
      </c>
      <c r="C27" s="53">
        <v>0</v>
      </c>
      <c r="D27" s="53">
        <v>0</v>
      </c>
      <c r="E27" s="53">
        <v>0</v>
      </c>
      <c r="F27" s="54" t="s">
        <v>98</v>
      </c>
      <c r="G27" s="30" t="s">
        <v>98</v>
      </c>
      <c r="H27" s="365" t="s">
        <v>938</v>
      </c>
      <c r="I27" s="376"/>
      <c r="J27" s="376"/>
      <c r="K27" s="376"/>
      <c r="L27" s="54" t="s">
        <v>118</v>
      </c>
      <c r="M27" s="42" t="s">
        <v>103</v>
      </c>
      <c r="N27" s="42" t="s">
        <v>98</v>
      </c>
      <c r="O27" s="54" t="s">
        <v>120</v>
      </c>
      <c r="P27" s="54" t="s">
        <v>120</v>
      </c>
      <c r="Q27" s="297" t="s">
        <v>527</v>
      </c>
    </row>
    <row r="28" spans="1:17" ht="30">
      <c r="A28" s="258"/>
      <c r="B28" s="10" t="s">
        <v>27</v>
      </c>
      <c r="C28" s="53">
        <v>1774.2242200000001</v>
      </c>
      <c r="D28" s="53">
        <v>0</v>
      </c>
      <c r="E28" s="53">
        <v>1774.2242200000001</v>
      </c>
      <c r="F28" s="54" t="s">
        <v>98</v>
      </c>
      <c r="G28" s="30" t="s">
        <v>98</v>
      </c>
      <c r="H28" s="377"/>
      <c r="I28" s="378"/>
      <c r="J28" s="378"/>
      <c r="K28" s="378"/>
      <c r="L28" s="54" t="s">
        <v>118</v>
      </c>
      <c r="M28" s="42" t="s">
        <v>103</v>
      </c>
      <c r="N28" s="42" t="s">
        <v>98</v>
      </c>
      <c r="O28" s="54" t="s">
        <v>120</v>
      </c>
      <c r="P28" s="54" t="s">
        <v>120</v>
      </c>
      <c r="Q28" s="298"/>
    </row>
    <row r="29" spans="1:17" ht="30">
      <c r="A29" s="258"/>
      <c r="B29" s="10">
        <v>2020</v>
      </c>
      <c r="C29" s="53">
        <v>1027</v>
      </c>
      <c r="D29" s="53">
        <v>0</v>
      </c>
      <c r="E29" s="53">
        <v>1027</v>
      </c>
      <c r="F29" s="54" t="s">
        <v>98</v>
      </c>
      <c r="G29" s="30" t="s">
        <v>98</v>
      </c>
      <c r="H29" s="377"/>
      <c r="I29" s="378"/>
      <c r="J29" s="378"/>
      <c r="K29" s="378"/>
      <c r="L29" s="54" t="s">
        <v>118</v>
      </c>
      <c r="M29" s="42" t="s">
        <v>103</v>
      </c>
      <c r="N29" s="42" t="s">
        <v>98</v>
      </c>
      <c r="O29" s="54" t="s">
        <v>120</v>
      </c>
      <c r="P29" s="54" t="s">
        <v>120</v>
      </c>
      <c r="Q29" s="298"/>
    </row>
    <row r="30" spans="1:17" ht="30">
      <c r="A30" s="258"/>
      <c r="B30" s="10">
        <v>2021</v>
      </c>
      <c r="C30" s="53">
        <v>1053</v>
      </c>
      <c r="D30" s="53">
        <v>0</v>
      </c>
      <c r="E30" s="53">
        <v>1053</v>
      </c>
      <c r="F30" s="54" t="s">
        <v>98</v>
      </c>
      <c r="G30" s="30" t="s">
        <v>98</v>
      </c>
      <c r="H30" s="377"/>
      <c r="I30" s="378"/>
      <c r="J30" s="378"/>
      <c r="K30" s="378"/>
      <c r="L30" s="54" t="s">
        <v>118</v>
      </c>
      <c r="M30" s="42" t="s">
        <v>103</v>
      </c>
      <c r="N30" s="42" t="s">
        <v>98</v>
      </c>
      <c r="O30" s="54" t="s">
        <v>120</v>
      </c>
      <c r="P30" s="54" t="s">
        <v>120</v>
      </c>
      <c r="Q30" s="298"/>
    </row>
    <row r="31" spans="1:17" ht="30">
      <c r="A31" s="258"/>
      <c r="B31" s="10">
        <v>2022</v>
      </c>
      <c r="C31" s="53">
        <v>1079</v>
      </c>
      <c r="D31" s="53">
        <v>0</v>
      </c>
      <c r="E31" s="53">
        <v>1079</v>
      </c>
      <c r="F31" s="54" t="s">
        <v>98</v>
      </c>
      <c r="G31" s="30" t="s">
        <v>98</v>
      </c>
      <c r="H31" s="377"/>
      <c r="I31" s="378"/>
      <c r="J31" s="378"/>
      <c r="K31" s="378"/>
      <c r="L31" s="54" t="s">
        <v>118</v>
      </c>
      <c r="M31" s="42" t="s">
        <v>103</v>
      </c>
      <c r="N31" s="42" t="s">
        <v>98</v>
      </c>
      <c r="O31" s="54" t="s">
        <v>120</v>
      </c>
      <c r="P31" s="54" t="s">
        <v>120</v>
      </c>
      <c r="Q31" s="298"/>
    </row>
    <row r="32" spans="1:17" ht="25.5">
      <c r="A32" s="258"/>
      <c r="B32" s="10" t="s">
        <v>28</v>
      </c>
      <c r="C32" s="53">
        <v>3159</v>
      </c>
      <c r="D32" s="53">
        <v>0</v>
      </c>
      <c r="E32" s="53">
        <v>3159</v>
      </c>
      <c r="F32" s="54" t="s">
        <v>98</v>
      </c>
      <c r="G32" s="30" t="s">
        <v>98</v>
      </c>
      <c r="H32" s="379"/>
      <c r="I32" s="380"/>
      <c r="J32" s="380"/>
      <c r="K32" s="380"/>
      <c r="L32" s="54" t="s">
        <v>98</v>
      </c>
      <c r="M32" s="54" t="s">
        <v>98</v>
      </c>
      <c r="N32" s="54" t="s">
        <v>98</v>
      </c>
      <c r="O32" s="54" t="s">
        <v>98</v>
      </c>
      <c r="P32" s="54" t="s">
        <v>98</v>
      </c>
      <c r="Q32" s="299"/>
    </row>
    <row r="33" spans="1:17" ht="165">
      <c r="A33" s="258" t="s">
        <v>144</v>
      </c>
      <c r="B33" s="10" t="s">
        <v>26</v>
      </c>
      <c r="C33" s="53">
        <v>8226.01476</v>
      </c>
      <c r="D33" s="53">
        <v>0</v>
      </c>
      <c r="E33" s="53">
        <v>8226.01476</v>
      </c>
      <c r="F33" s="54" t="s">
        <v>98</v>
      </c>
      <c r="G33" s="30" t="s">
        <v>98</v>
      </c>
      <c r="H33" s="55" t="s">
        <v>173</v>
      </c>
      <c r="I33" s="56">
        <v>693.06</v>
      </c>
      <c r="J33" s="56">
        <v>44.27</v>
      </c>
      <c r="K33" s="55" t="s">
        <v>124</v>
      </c>
      <c r="L33" s="54" t="s">
        <v>118</v>
      </c>
      <c r="M33" s="54" t="s">
        <v>112</v>
      </c>
      <c r="N33" s="42" t="s">
        <v>190</v>
      </c>
      <c r="O33" s="54" t="s">
        <v>120</v>
      </c>
      <c r="P33" s="54" t="s">
        <v>120</v>
      </c>
      <c r="Q33" s="297" t="s">
        <v>514</v>
      </c>
    </row>
    <row r="34" spans="1:17" ht="165">
      <c r="A34" s="258"/>
      <c r="B34" s="10" t="s">
        <v>27</v>
      </c>
      <c r="C34" s="53">
        <v>177972</v>
      </c>
      <c r="D34" s="53">
        <v>0</v>
      </c>
      <c r="E34" s="53">
        <v>177972</v>
      </c>
      <c r="F34" s="54" t="s">
        <v>98</v>
      </c>
      <c r="G34" s="30" t="s">
        <v>98</v>
      </c>
      <c r="H34" s="55" t="s">
        <v>173</v>
      </c>
      <c r="I34" s="56">
        <v>41211.449999999997</v>
      </c>
      <c r="J34" s="56">
        <v>182.91</v>
      </c>
      <c r="K34" s="55" t="s">
        <v>124</v>
      </c>
      <c r="L34" s="54" t="s">
        <v>118</v>
      </c>
      <c r="M34" s="54" t="s">
        <v>112</v>
      </c>
      <c r="N34" s="42" t="s">
        <v>190</v>
      </c>
      <c r="O34" s="54" t="s">
        <v>120</v>
      </c>
      <c r="P34" s="54" t="s">
        <v>120</v>
      </c>
      <c r="Q34" s="298"/>
    </row>
    <row r="35" spans="1:17" ht="165">
      <c r="A35" s="258"/>
      <c r="B35" s="10">
        <v>2020</v>
      </c>
      <c r="C35" s="53">
        <v>139044.93615881319</v>
      </c>
      <c r="D35" s="53">
        <v>0</v>
      </c>
      <c r="E35" s="53">
        <v>139044.93615881319</v>
      </c>
      <c r="F35" s="54" t="s">
        <v>98</v>
      </c>
      <c r="G35" s="30" t="s">
        <v>98</v>
      </c>
      <c r="H35" s="55" t="s">
        <v>173</v>
      </c>
      <c r="I35" s="56">
        <v>4254.97</v>
      </c>
      <c r="J35" s="56">
        <v>26.7</v>
      </c>
      <c r="K35" s="55" t="s">
        <v>124</v>
      </c>
      <c r="L35" s="54" t="s">
        <v>118</v>
      </c>
      <c r="M35" s="54" t="s">
        <v>197</v>
      </c>
      <c r="N35" s="54" t="s">
        <v>98</v>
      </c>
      <c r="O35" s="54" t="s">
        <v>120</v>
      </c>
      <c r="P35" s="54" t="s">
        <v>120</v>
      </c>
      <c r="Q35" s="298"/>
    </row>
    <row r="36" spans="1:17" ht="165">
      <c r="A36" s="258"/>
      <c r="B36" s="10">
        <v>2021</v>
      </c>
      <c r="C36" s="53">
        <v>142521.05956278351</v>
      </c>
      <c r="D36" s="53">
        <v>0</v>
      </c>
      <c r="E36" s="53">
        <v>142521.05956278351</v>
      </c>
      <c r="F36" s="54" t="s">
        <v>98</v>
      </c>
      <c r="G36" s="30" t="s">
        <v>98</v>
      </c>
      <c r="H36" s="55" t="s">
        <v>173</v>
      </c>
      <c r="I36" s="56">
        <v>4029.05</v>
      </c>
      <c r="J36" s="56">
        <v>26.41</v>
      </c>
      <c r="K36" s="55" t="s">
        <v>124</v>
      </c>
      <c r="L36" s="54" t="s">
        <v>118</v>
      </c>
      <c r="M36" s="54" t="s">
        <v>197</v>
      </c>
      <c r="N36" s="54" t="s">
        <v>98</v>
      </c>
      <c r="O36" s="54" t="s">
        <v>120</v>
      </c>
      <c r="P36" s="54" t="s">
        <v>120</v>
      </c>
      <c r="Q36" s="298"/>
    </row>
    <row r="37" spans="1:17" ht="165">
      <c r="A37" s="258"/>
      <c r="B37" s="10">
        <v>2022</v>
      </c>
      <c r="C37" s="53">
        <v>146084.08605185308</v>
      </c>
      <c r="D37" s="53">
        <v>0</v>
      </c>
      <c r="E37" s="53">
        <v>146084.08605185308</v>
      </c>
      <c r="F37" s="54" t="s">
        <v>98</v>
      </c>
      <c r="G37" s="30" t="s">
        <v>98</v>
      </c>
      <c r="H37" s="55" t="s">
        <v>173</v>
      </c>
      <c r="I37" s="56">
        <v>3812.96</v>
      </c>
      <c r="J37" s="56">
        <v>26.12</v>
      </c>
      <c r="K37" s="55" t="s">
        <v>124</v>
      </c>
      <c r="L37" s="54" t="s">
        <v>118</v>
      </c>
      <c r="M37" s="54" t="s">
        <v>197</v>
      </c>
      <c r="N37" s="54" t="s">
        <v>98</v>
      </c>
      <c r="O37" s="54" t="s">
        <v>120</v>
      </c>
      <c r="P37" s="54" t="s">
        <v>120</v>
      </c>
      <c r="Q37" s="298"/>
    </row>
    <row r="38" spans="1:17" ht="165">
      <c r="A38" s="258"/>
      <c r="B38" s="10" t="s">
        <v>28</v>
      </c>
      <c r="C38" s="53">
        <v>427650.08177344978</v>
      </c>
      <c r="D38" s="53">
        <v>0</v>
      </c>
      <c r="E38" s="53">
        <v>427650.08177344978</v>
      </c>
      <c r="F38" s="54" t="s">
        <v>98</v>
      </c>
      <c r="G38" s="30" t="s">
        <v>98</v>
      </c>
      <c r="H38" s="55" t="s">
        <v>173</v>
      </c>
      <c r="I38" s="56">
        <v>12096.98</v>
      </c>
      <c r="J38" s="56">
        <v>26.42</v>
      </c>
      <c r="K38" s="55" t="s">
        <v>124</v>
      </c>
      <c r="L38" s="54" t="s">
        <v>98</v>
      </c>
      <c r="M38" s="54" t="s">
        <v>98</v>
      </c>
      <c r="N38" s="54" t="s">
        <v>98</v>
      </c>
      <c r="O38" s="54" t="s">
        <v>98</v>
      </c>
      <c r="P38" s="54" t="s">
        <v>98</v>
      </c>
      <c r="Q38" s="299"/>
    </row>
    <row r="39" spans="1:17" ht="33" customHeight="1">
      <c r="A39" s="258" t="s">
        <v>145</v>
      </c>
      <c r="B39" s="10" t="s">
        <v>26</v>
      </c>
      <c r="C39" s="53">
        <v>0</v>
      </c>
      <c r="D39" s="53">
        <v>0</v>
      </c>
      <c r="E39" s="53">
        <v>0</v>
      </c>
      <c r="F39" s="54" t="s">
        <v>98</v>
      </c>
      <c r="G39" s="30" t="s">
        <v>98</v>
      </c>
      <c r="H39" s="365" t="s">
        <v>938</v>
      </c>
      <c r="I39" s="376"/>
      <c r="J39" s="376"/>
      <c r="K39" s="376"/>
      <c r="L39" s="54" t="s">
        <v>118</v>
      </c>
      <c r="M39" s="67" t="s">
        <v>103</v>
      </c>
      <c r="N39" s="54" t="s">
        <v>98</v>
      </c>
      <c r="O39" s="54" t="s">
        <v>98</v>
      </c>
      <c r="P39" s="54" t="s">
        <v>98</v>
      </c>
      <c r="Q39" s="297" t="s">
        <v>514</v>
      </c>
    </row>
    <row r="40" spans="1:17" ht="25.5" customHeight="1">
      <c r="A40" s="258"/>
      <c r="B40" s="10" t="s">
        <v>27</v>
      </c>
      <c r="C40" s="53">
        <v>18490</v>
      </c>
      <c r="D40" s="53">
        <v>0</v>
      </c>
      <c r="E40" s="53">
        <v>18490</v>
      </c>
      <c r="F40" s="54" t="s">
        <v>98</v>
      </c>
      <c r="G40" s="30" t="s">
        <v>98</v>
      </c>
      <c r="H40" s="377"/>
      <c r="I40" s="378"/>
      <c r="J40" s="378"/>
      <c r="K40" s="378"/>
      <c r="L40" s="54" t="s">
        <v>118</v>
      </c>
      <c r="M40" s="67" t="s">
        <v>103</v>
      </c>
      <c r="N40" s="54" t="s">
        <v>98</v>
      </c>
      <c r="O40" s="54" t="s">
        <v>98</v>
      </c>
      <c r="P40" s="54" t="s">
        <v>98</v>
      </c>
      <c r="Q40" s="298"/>
    </row>
    <row r="41" spans="1:17" ht="30">
      <c r="A41" s="258"/>
      <c r="B41" s="10">
        <v>2020</v>
      </c>
      <c r="C41" s="53">
        <v>14568.295982424894</v>
      </c>
      <c r="D41" s="53">
        <v>0</v>
      </c>
      <c r="E41" s="53">
        <v>14568.295982424894</v>
      </c>
      <c r="F41" s="54" t="s">
        <v>98</v>
      </c>
      <c r="G41" s="30" t="s">
        <v>98</v>
      </c>
      <c r="H41" s="377"/>
      <c r="I41" s="378"/>
      <c r="J41" s="378"/>
      <c r="K41" s="378"/>
      <c r="L41" s="54" t="s">
        <v>118</v>
      </c>
      <c r="M41" s="67" t="s">
        <v>103</v>
      </c>
      <c r="N41" s="54" t="s">
        <v>98</v>
      </c>
      <c r="O41" s="54" t="s">
        <v>98</v>
      </c>
      <c r="P41" s="54" t="s">
        <v>98</v>
      </c>
      <c r="Q41" s="298"/>
    </row>
    <row r="42" spans="1:17" ht="30">
      <c r="A42" s="258"/>
      <c r="B42" s="10">
        <v>2021</v>
      </c>
      <c r="C42" s="53">
        <v>14933</v>
      </c>
      <c r="D42" s="53">
        <v>0</v>
      </c>
      <c r="E42" s="53">
        <v>14933</v>
      </c>
      <c r="F42" s="54" t="s">
        <v>98</v>
      </c>
      <c r="G42" s="30" t="s">
        <v>98</v>
      </c>
      <c r="H42" s="377"/>
      <c r="I42" s="378"/>
      <c r="J42" s="378"/>
      <c r="K42" s="378"/>
      <c r="L42" s="54" t="s">
        <v>118</v>
      </c>
      <c r="M42" s="67" t="s">
        <v>103</v>
      </c>
      <c r="N42" s="54" t="s">
        <v>98</v>
      </c>
      <c r="O42" s="54" t="s">
        <v>98</v>
      </c>
      <c r="P42" s="54" t="s">
        <v>98</v>
      </c>
      <c r="Q42" s="298"/>
    </row>
    <row r="43" spans="1:17" ht="30">
      <c r="A43" s="258"/>
      <c r="B43" s="10">
        <v>2022</v>
      </c>
      <c r="C43" s="53">
        <v>15306</v>
      </c>
      <c r="D43" s="53">
        <v>0</v>
      </c>
      <c r="E43" s="53">
        <v>15306</v>
      </c>
      <c r="F43" s="54" t="s">
        <v>98</v>
      </c>
      <c r="G43" s="30" t="s">
        <v>98</v>
      </c>
      <c r="H43" s="377"/>
      <c r="I43" s="378"/>
      <c r="J43" s="378"/>
      <c r="K43" s="378"/>
      <c r="L43" s="54" t="s">
        <v>118</v>
      </c>
      <c r="M43" s="67" t="s">
        <v>103</v>
      </c>
      <c r="N43" s="54" t="s">
        <v>98</v>
      </c>
      <c r="O43" s="54" t="s">
        <v>98</v>
      </c>
      <c r="P43" s="54" t="s">
        <v>98</v>
      </c>
      <c r="Q43" s="298"/>
    </row>
    <row r="44" spans="1:17" ht="25.5">
      <c r="A44" s="258"/>
      <c r="B44" s="10" t="s">
        <v>28</v>
      </c>
      <c r="C44" s="53">
        <v>44807.295982424897</v>
      </c>
      <c r="D44" s="53">
        <v>0</v>
      </c>
      <c r="E44" s="53">
        <v>44807.295982424897</v>
      </c>
      <c r="F44" s="54" t="s">
        <v>98</v>
      </c>
      <c r="G44" s="30" t="s">
        <v>98</v>
      </c>
      <c r="H44" s="379"/>
      <c r="I44" s="380"/>
      <c r="J44" s="380"/>
      <c r="K44" s="380"/>
      <c r="L44" s="54" t="s">
        <v>98</v>
      </c>
      <c r="M44" s="54" t="s">
        <v>98</v>
      </c>
      <c r="N44" s="54" t="s">
        <v>98</v>
      </c>
      <c r="O44" s="54" t="s">
        <v>98</v>
      </c>
      <c r="P44" s="54" t="s">
        <v>98</v>
      </c>
      <c r="Q44" s="299"/>
    </row>
    <row r="45" spans="1:17" ht="75" customHeight="1">
      <c r="A45" s="258" t="s">
        <v>174</v>
      </c>
      <c r="B45" s="10" t="s">
        <v>26</v>
      </c>
      <c r="C45" s="53">
        <v>0</v>
      </c>
      <c r="D45" s="53">
        <v>0</v>
      </c>
      <c r="E45" s="53">
        <v>0</v>
      </c>
      <c r="F45" s="54" t="s">
        <v>98</v>
      </c>
      <c r="G45" s="30" t="s">
        <v>98</v>
      </c>
      <c r="H45" s="365" t="s">
        <v>939</v>
      </c>
      <c r="I45" s="376"/>
      <c r="J45" s="376"/>
      <c r="K45" s="376"/>
      <c r="L45" s="54" t="s">
        <v>98</v>
      </c>
      <c r="M45" s="54" t="s">
        <v>98</v>
      </c>
      <c r="N45" s="54" t="s">
        <v>117</v>
      </c>
      <c r="O45" s="54" t="s">
        <v>98</v>
      </c>
      <c r="P45" s="54" t="s">
        <v>98</v>
      </c>
      <c r="Q45" s="297" t="s">
        <v>514</v>
      </c>
    </row>
    <row r="46" spans="1:17" ht="15">
      <c r="A46" s="258"/>
      <c r="B46" s="10" t="s">
        <v>27</v>
      </c>
      <c r="C46" s="53">
        <v>0</v>
      </c>
      <c r="D46" s="53">
        <v>0</v>
      </c>
      <c r="E46" s="53">
        <v>0</v>
      </c>
      <c r="F46" s="54" t="s">
        <v>98</v>
      </c>
      <c r="G46" s="30" t="s">
        <v>98</v>
      </c>
      <c r="H46" s="377"/>
      <c r="I46" s="378"/>
      <c r="J46" s="378"/>
      <c r="K46" s="378"/>
      <c r="L46" s="54" t="s">
        <v>98</v>
      </c>
      <c r="M46" s="54" t="s">
        <v>98</v>
      </c>
      <c r="N46" s="54" t="s">
        <v>117</v>
      </c>
      <c r="O46" s="54" t="s">
        <v>98</v>
      </c>
      <c r="P46" s="54" t="s">
        <v>98</v>
      </c>
      <c r="Q46" s="298"/>
    </row>
    <row r="47" spans="1:17" ht="15">
      <c r="A47" s="258"/>
      <c r="B47" s="10">
        <v>2020</v>
      </c>
      <c r="C47" s="53">
        <v>56745</v>
      </c>
      <c r="D47" s="53">
        <v>8410</v>
      </c>
      <c r="E47" s="53">
        <v>48334.643999999986</v>
      </c>
      <c r="F47" s="54" t="s">
        <v>98</v>
      </c>
      <c r="G47" s="30" t="s">
        <v>98</v>
      </c>
      <c r="H47" s="377"/>
      <c r="I47" s="378"/>
      <c r="J47" s="378"/>
      <c r="K47" s="378"/>
      <c r="L47" s="54" t="s">
        <v>118</v>
      </c>
      <c r="M47" s="54" t="s">
        <v>98</v>
      </c>
      <c r="N47" s="54" t="s">
        <v>117</v>
      </c>
      <c r="O47" s="54" t="s">
        <v>98</v>
      </c>
      <c r="P47" s="54" t="s">
        <v>98</v>
      </c>
      <c r="Q47" s="298"/>
    </row>
    <row r="48" spans="1:17" ht="15">
      <c r="A48" s="258"/>
      <c r="B48" s="10">
        <v>2021</v>
      </c>
      <c r="C48" s="53">
        <v>49543</v>
      </c>
      <c r="D48" s="53">
        <v>0</v>
      </c>
      <c r="E48" s="53">
        <v>49543.010099999978</v>
      </c>
      <c r="F48" s="54" t="s">
        <v>98</v>
      </c>
      <c r="G48" s="30" t="s">
        <v>98</v>
      </c>
      <c r="H48" s="377"/>
      <c r="I48" s="378"/>
      <c r="J48" s="378"/>
      <c r="K48" s="378"/>
      <c r="L48" s="54" t="s">
        <v>118</v>
      </c>
      <c r="M48" s="54" t="s">
        <v>98</v>
      </c>
      <c r="N48" s="54" t="s">
        <v>117</v>
      </c>
      <c r="O48" s="54" t="s">
        <v>98</v>
      </c>
      <c r="P48" s="54" t="s">
        <v>98</v>
      </c>
      <c r="Q48" s="298"/>
    </row>
    <row r="49" spans="1:17" ht="15">
      <c r="A49" s="258"/>
      <c r="B49" s="10">
        <v>2022</v>
      </c>
      <c r="C49" s="53">
        <v>50782</v>
      </c>
      <c r="D49" s="53">
        <v>0</v>
      </c>
      <c r="E49" s="53">
        <v>50781.585352499977</v>
      </c>
      <c r="F49" s="54" t="s">
        <v>98</v>
      </c>
      <c r="G49" s="30" t="s">
        <v>98</v>
      </c>
      <c r="H49" s="377"/>
      <c r="I49" s="378"/>
      <c r="J49" s="378"/>
      <c r="K49" s="378"/>
      <c r="L49" s="54" t="s">
        <v>118</v>
      </c>
      <c r="M49" s="54" t="s">
        <v>98</v>
      </c>
      <c r="N49" s="54" t="s">
        <v>117</v>
      </c>
      <c r="O49" s="54" t="s">
        <v>98</v>
      </c>
      <c r="P49" s="54" t="s">
        <v>98</v>
      </c>
      <c r="Q49" s="298"/>
    </row>
    <row r="50" spans="1:17" ht="25.5">
      <c r="A50" s="258"/>
      <c r="B50" s="10" t="s">
        <v>28</v>
      </c>
      <c r="C50" s="53">
        <v>48364.111948960046</v>
      </c>
      <c r="D50" s="53">
        <v>0</v>
      </c>
      <c r="E50" s="53">
        <v>48364.111948960046</v>
      </c>
      <c r="F50" s="54" t="s">
        <v>98</v>
      </c>
      <c r="G50" s="30" t="s">
        <v>98</v>
      </c>
      <c r="H50" s="379"/>
      <c r="I50" s="380"/>
      <c r="J50" s="380"/>
      <c r="K50" s="380"/>
      <c r="L50" s="54" t="s">
        <v>98</v>
      </c>
      <c r="M50" s="54" t="s">
        <v>98</v>
      </c>
      <c r="N50" s="54" t="s">
        <v>98</v>
      </c>
      <c r="O50" s="54" t="s">
        <v>98</v>
      </c>
      <c r="P50" s="54" t="s">
        <v>98</v>
      </c>
      <c r="Q50" s="299"/>
    </row>
    <row r="51" spans="1:17" ht="53.25" customHeight="1">
      <c r="A51" s="272" t="s">
        <v>75</v>
      </c>
      <c r="B51" s="10" t="s">
        <v>26</v>
      </c>
      <c r="C51" s="324" t="s">
        <v>155</v>
      </c>
      <c r="D51" s="325"/>
      <c r="E51" s="325"/>
      <c r="F51" s="325"/>
      <c r="G51" s="325"/>
      <c r="H51" s="325"/>
      <c r="I51" s="325"/>
      <c r="J51" s="325"/>
      <c r="K51" s="325"/>
      <c r="L51" s="325"/>
      <c r="M51" s="325"/>
      <c r="N51" s="325"/>
      <c r="O51" s="325"/>
      <c r="P51" s="325"/>
      <c r="Q51" s="326"/>
    </row>
    <row r="52" spans="1:17">
      <c r="A52" s="272"/>
      <c r="B52" s="10" t="s">
        <v>27</v>
      </c>
      <c r="C52" s="327"/>
      <c r="D52" s="328"/>
      <c r="E52" s="328"/>
      <c r="F52" s="328"/>
      <c r="G52" s="328"/>
      <c r="H52" s="328"/>
      <c r="I52" s="328"/>
      <c r="J52" s="328"/>
      <c r="K52" s="328"/>
      <c r="L52" s="328"/>
      <c r="M52" s="328"/>
      <c r="N52" s="328"/>
      <c r="O52" s="328"/>
      <c r="P52" s="328"/>
      <c r="Q52" s="329"/>
    </row>
    <row r="53" spans="1:17">
      <c r="A53" s="272"/>
      <c r="B53" s="10">
        <v>2020</v>
      </c>
      <c r="C53" s="327"/>
      <c r="D53" s="328"/>
      <c r="E53" s="328"/>
      <c r="F53" s="328"/>
      <c r="G53" s="328"/>
      <c r="H53" s="328"/>
      <c r="I53" s="328"/>
      <c r="J53" s="328"/>
      <c r="K53" s="328"/>
      <c r="L53" s="328"/>
      <c r="M53" s="328"/>
      <c r="N53" s="328"/>
      <c r="O53" s="328"/>
      <c r="P53" s="328"/>
      <c r="Q53" s="329"/>
    </row>
    <row r="54" spans="1:17">
      <c r="A54" s="272"/>
      <c r="B54" s="10">
        <v>2021</v>
      </c>
      <c r="C54" s="327"/>
      <c r="D54" s="328"/>
      <c r="E54" s="328"/>
      <c r="F54" s="328"/>
      <c r="G54" s="328"/>
      <c r="H54" s="328"/>
      <c r="I54" s="328"/>
      <c r="J54" s="328"/>
      <c r="K54" s="328"/>
      <c r="L54" s="328"/>
      <c r="M54" s="328"/>
      <c r="N54" s="328"/>
      <c r="O54" s="328"/>
      <c r="P54" s="328"/>
      <c r="Q54" s="329"/>
    </row>
    <row r="55" spans="1:17">
      <c r="A55" s="272"/>
      <c r="B55" s="10">
        <v>2022</v>
      </c>
      <c r="C55" s="327"/>
      <c r="D55" s="328"/>
      <c r="E55" s="328"/>
      <c r="F55" s="328"/>
      <c r="G55" s="328"/>
      <c r="H55" s="328"/>
      <c r="I55" s="328"/>
      <c r="J55" s="328"/>
      <c r="K55" s="328"/>
      <c r="L55" s="328"/>
      <c r="M55" s="328"/>
      <c r="N55" s="328"/>
      <c r="O55" s="328"/>
      <c r="P55" s="328"/>
      <c r="Q55" s="329"/>
    </row>
    <row r="56" spans="1:17" ht="25.5">
      <c r="A56" s="272"/>
      <c r="B56" s="10" t="s">
        <v>28</v>
      </c>
      <c r="C56" s="330"/>
      <c r="D56" s="331"/>
      <c r="E56" s="331"/>
      <c r="F56" s="331"/>
      <c r="G56" s="331"/>
      <c r="H56" s="331"/>
      <c r="I56" s="331"/>
      <c r="J56" s="331"/>
      <c r="K56" s="331"/>
      <c r="L56" s="331"/>
      <c r="M56" s="331"/>
      <c r="N56" s="331"/>
      <c r="O56" s="331"/>
      <c r="P56" s="331"/>
      <c r="Q56" s="332"/>
    </row>
  </sheetData>
  <autoFilter ref="A2:Q56" xr:uid="{49001008-9F34-41AB-9010-3BA5F4ACF585}"/>
  <mergeCells count="23">
    <mergeCell ref="A27:A32"/>
    <mergeCell ref="H21:K26"/>
    <mergeCell ref="A33:A38"/>
    <mergeCell ref="A39:A44"/>
    <mergeCell ref="A45:A50"/>
    <mergeCell ref="H39:K44"/>
    <mergeCell ref="H45:K50"/>
    <mergeCell ref="A1:Q1"/>
    <mergeCell ref="A51:A56"/>
    <mergeCell ref="Q9:Q14"/>
    <mergeCell ref="Q21:Q26"/>
    <mergeCell ref="Q27:Q32"/>
    <mergeCell ref="Q33:Q38"/>
    <mergeCell ref="Q39:Q44"/>
    <mergeCell ref="C3:Q8"/>
    <mergeCell ref="C51:Q56"/>
    <mergeCell ref="A3:A8"/>
    <mergeCell ref="A9:A14"/>
    <mergeCell ref="A15:A20"/>
    <mergeCell ref="A21:A26"/>
    <mergeCell ref="Q15:Q20"/>
    <mergeCell ref="Q45:Q50"/>
    <mergeCell ref="H27:K32"/>
  </mergeCells>
  <printOptions horizontalCentered="1"/>
  <pageMargins left="0.45" right="0.45" top="0.5" bottom="0.5" header="0.3" footer="0.3"/>
  <pageSetup scale="57" fitToHeight="0" orientation="landscape" r:id="rId1"/>
  <headerFooter scaleWithDoc="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44"/>
  <sheetViews>
    <sheetView showGridLines="0" topLeftCell="A6" zoomScale="85" zoomScaleNormal="85" zoomScaleSheetLayoutView="40" workbookViewId="0">
      <selection activeCell="L27" sqref="L1:M1048576"/>
    </sheetView>
  </sheetViews>
  <sheetFormatPr defaultColWidth="9.140625" defaultRowHeight="12.75"/>
  <cols>
    <col min="1" max="1" width="20.7109375" style="2" customWidth="1"/>
    <col min="2" max="2" width="15.7109375" style="2" customWidth="1"/>
    <col min="3" max="11" width="10.28515625" style="2" customWidth="1"/>
    <col min="12" max="13" width="13.28515625" style="2" customWidth="1"/>
    <col min="14" max="16" width="10.28515625" style="2" customWidth="1"/>
    <col min="17" max="17" width="14.42578125" style="2" customWidth="1"/>
    <col min="18" max="16384" width="9.140625" style="2"/>
  </cols>
  <sheetData>
    <row r="1" spans="1:17">
      <c r="A1" s="1" t="s">
        <v>34</v>
      </c>
      <c r="B1" s="1"/>
      <c r="C1" s="1"/>
      <c r="D1" s="1"/>
      <c r="E1" s="1"/>
      <c r="F1" s="1"/>
      <c r="G1" s="1"/>
      <c r="H1" s="1"/>
      <c r="I1" s="1"/>
      <c r="J1" s="1"/>
      <c r="K1" s="1"/>
      <c r="L1" s="1"/>
      <c r="M1" s="1"/>
      <c r="N1" s="1"/>
      <c r="O1" s="1"/>
      <c r="P1" s="1"/>
      <c r="Q1" s="1"/>
    </row>
    <row r="2" spans="1:17" ht="99.6" customHeight="1">
      <c r="A2" s="8" t="s">
        <v>16</v>
      </c>
      <c r="B2" s="8" t="s">
        <v>1</v>
      </c>
      <c r="C2" s="9" t="s">
        <v>177</v>
      </c>
      <c r="D2" s="9" t="s">
        <v>178</v>
      </c>
      <c r="E2" s="9" t="s">
        <v>179</v>
      </c>
      <c r="F2" s="9" t="s">
        <v>17</v>
      </c>
      <c r="G2" s="9" t="s">
        <v>180</v>
      </c>
      <c r="H2" s="8" t="s">
        <v>18</v>
      </c>
      <c r="I2" s="8" t="s">
        <v>30</v>
      </c>
      <c r="J2" s="8" t="s">
        <v>19</v>
      </c>
      <c r="K2" s="8" t="s">
        <v>20</v>
      </c>
      <c r="L2" s="8" t="s">
        <v>21</v>
      </c>
      <c r="M2" s="8" t="s">
        <v>22</v>
      </c>
      <c r="N2" s="8" t="s">
        <v>23</v>
      </c>
      <c r="O2" s="8" t="s">
        <v>24</v>
      </c>
      <c r="P2" s="8" t="s">
        <v>25</v>
      </c>
      <c r="Q2" s="8" t="s">
        <v>0</v>
      </c>
    </row>
    <row r="3" spans="1:17" ht="38.25" customHeight="1">
      <c r="A3" s="272" t="s">
        <v>82</v>
      </c>
      <c r="B3" s="7" t="s">
        <v>26</v>
      </c>
      <c r="C3" s="324" t="s">
        <v>176</v>
      </c>
      <c r="D3" s="325"/>
      <c r="E3" s="325"/>
      <c r="F3" s="325"/>
      <c r="G3" s="325"/>
      <c r="H3" s="325"/>
      <c r="I3" s="325"/>
      <c r="J3" s="325"/>
      <c r="K3" s="325"/>
      <c r="L3" s="325"/>
      <c r="M3" s="325"/>
      <c r="N3" s="325"/>
      <c r="O3" s="325"/>
      <c r="P3" s="325"/>
      <c r="Q3" s="326"/>
    </row>
    <row r="4" spans="1:17" ht="38.25" customHeight="1">
      <c r="A4" s="272"/>
      <c r="B4" s="7" t="s">
        <v>27</v>
      </c>
      <c r="C4" s="327"/>
      <c r="D4" s="328"/>
      <c r="E4" s="328"/>
      <c r="F4" s="328"/>
      <c r="G4" s="328"/>
      <c r="H4" s="328"/>
      <c r="I4" s="328"/>
      <c r="J4" s="328"/>
      <c r="K4" s="328"/>
      <c r="L4" s="328"/>
      <c r="M4" s="328"/>
      <c r="N4" s="328"/>
      <c r="O4" s="328"/>
      <c r="P4" s="328"/>
      <c r="Q4" s="329"/>
    </row>
    <row r="5" spans="1:17" ht="38.25" customHeight="1">
      <c r="A5" s="272"/>
      <c r="B5" s="7">
        <v>2020</v>
      </c>
      <c r="C5" s="327"/>
      <c r="D5" s="328"/>
      <c r="E5" s="328"/>
      <c r="F5" s="328"/>
      <c r="G5" s="328"/>
      <c r="H5" s="328"/>
      <c r="I5" s="328"/>
      <c r="J5" s="328"/>
      <c r="K5" s="328"/>
      <c r="L5" s="328"/>
      <c r="M5" s="328"/>
      <c r="N5" s="328"/>
      <c r="O5" s="328"/>
      <c r="P5" s="328"/>
      <c r="Q5" s="329"/>
    </row>
    <row r="6" spans="1:17" ht="38.25" customHeight="1">
      <c r="A6" s="272"/>
      <c r="B6" s="7">
        <v>2021</v>
      </c>
      <c r="C6" s="327"/>
      <c r="D6" s="328"/>
      <c r="E6" s="328"/>
      <c r="F6" s="328"/>
      <c r="G6" s="328"/>
      <c r="H6" s="328"/>
      <c r="I6" s="328"/>
      <c r="J6" s="328"/>
      <c r="K6" s="328"/>
      <c r="L6" s="328"/>
      <c r="M6" s="328"/>
      <c r="N6" s="328"/>
      <c r="O6" s="328"/>
      <c r="P6" s="328"/>
      <c r="Q6" s="329"/>
    </row>
    <row r="7" spans="1:17" ht="38.25" customHeight="1">
      <c r="A7" s="272"/>
      <c r="B7" s="7">
        <v>2022</v>
      </c>
      <c r="C7" s="327"/>
      <c r="D7" s="328"/>
      <c r="E7" s="328"/>
      <c r="F7" s="328"/>
      <c r="G7" s="328"/>
      <c r="H7" s="328"/>
      <c r="I7" s="328"/>
      <c r="J7" s="328"/>
      <c r="K7" s="328"/>
      <c r="L7" s="328"/>
      <c r="M7" s="328"/>
      <c r="N7" s="328"/>
      <c r="O7" s="328"/>
      <c r="P7" s="328"/>
      <c r="Q7" s="329"/>
    </row>
    <row r="8" spans="1:17" ht="38.25" customHeight="1">
      <c r="A8" s="272"/>
      <c r="B8" s="7" t="s">
        <v>28</v>
      </c>
      <c r="C8" s="330"/>
      <c r="D8" s="331"/>
      <c r="E8" s="331"/>
      <c r="F8" s="331"/>
      <c r="G8" s="331"/>
      <c r="H8" s="331"/>
      <c r="I8" s="331"/>
      <c r="J8" s="331"/>
      <c r="K8" s="331"/>
      <c r="L8" s="331"/>
      <c r="M8" s="331"/>
      <c r="N8" s="331"/>
      <c r="O8" s="331"/>
      <c r="P8" s="331"/>
      <c r="Q8" s="332"/>
    </row>
    <row r="9" spans="1:17" ht="12.75" customHeight="1">
      <c r="A9" s="272" t="s">
        <v>81</v>
      </c>
      <c r="B9" s="7" t="s">
        <v>26</v>
      </c>
      <c r="C9" s="324" t="s">
        <v>176</v>
      </c>
      <c r="D9" s="325"/>
      <c r="E9" s="325"/>
      <c r="F9" s="325"/>
      <c r="G9" s="325"/>
      <c r="H9" s="325"/>
      <c r="I9" s="325"/>
      <c r="J9" s="325"/>
      <c r="K9" s="325"/>
      <c r="L9" s="325"/>
      <c r="M9" s="325"/>
      <c r="N9" s="325"/>
      <c r="O9" s="325"/>
      <c r="P9" s="325"/>
      <c r="Q9" s="326"/>
    </row>
    <row r="10" spans="1:17">
      <c r="A10" s="272"/>
      <c r="B10" s="7" t="s">
        <v>27</v>
      </c>
      <c r="C10" s="327"/>
      <c r="D10" s="328"/>
      <c r="E10" s="328"/>
      <c r="F10" s="328"/>
      <c r="G10" s="328"/>
      <c r="H10" s="328"/>
      <c r="I10" s="328"/>
      <c r="J10" s="328"/>
      <c r="K10" s="328"/>
      <c r="L10" s="328"/>
      <c r="M10" s="328"/>
      <c r="N10" s="328"/>
      <c r="O10" s="328"/>
      <c r="P10" s="328"/>
      <c r="Q10" s="329"/>
    </row>
    <row r="11" spans="1:17">
      <c r="A11" s="272"/>
      <c r="B11" s="7">
        <v>2020</v>
      </c>
      <c r="C11" s="327"/>
      <c r="D11" s="328"/>
      <c r="E11" s="328"/>
      <c r="F11" s="328"/>
      <c r="G11" s="328"/>
      <c r="H11" s="328"/>
      <c r="I11" s="328"/>
      <c r="J11" s="328"/>
      <c r="K11" s="328"/>
      <c r="L11" s="328"/>
      <c r="M11" s="328"/>
      <c r="N11" s="328"/>
      <c r="O11" s="328"/>
      <c r="P11" s="328"/>
      <c r="Q11" s="329"/>
    </row>
    <row r="12" spans="1:17">
      <c r="A12" s="272"/>
      <c r="B12" s="7">
        <v>2021</v>
      </c>
      <c r="C12" s="327"/>
      <c r="D12" s="328"/>
      <c r="E12" s="328"/>
      <c r="F12" s="328"/>
      <c r="G12" s="328"/>
      <c r="H12" s="328"/>
      <c r="I12" s="328"/>
      <c r="J12" s="328"/>
      <c r="K12" s="328"/>
      <c r="L12" s="328"/>
      <c r="M12" s="328"/>
      <c r="N12" s="328"/>
      <c r="O12" s="328"/>
      <c r="P12" s="328"/>
      <c r="Q12" s="329"/>
    </row>
    <row r="13" spans="1:17">
      <c r="A13" s="272"/>
      <c r="B13" s="7">
        <v>2022</v>
      </c>
      <c r="C13" s="327"/>
      <c r="D13" s="328"/>
      <c r="E13" s="328"/>
      <c r="F13" s="328"/>
      <c r="G13" s="328"/>
      <c r="H13" s="328"/>
      <c r="I13" s="328"/>
      <c r="J13" s="328"/>
      <c r="K13" s="328"/>
      <c r="L13" s="328"/>
      <c r="M13" s="328"/>
      <c r="N13" s="328"/>
      <c r="O13" s="328"/>
      <c r="P13" s="328"/>
      <c r="Q13" s="329"/>
    </row>
    <row r="14" spans="1:17" ht="25.5">
      <c r="A14" s="272"/>
      <c r="B14" s="7" t="s">
        <v>28</v>
      </c>
      <c r="C14" s="330"/>
      <c r="D14" s="331"/>
      <c r="E14" s="331"/>
      <c r="F14" s="331"/>
      <c r="G14" s="331"/>
      <c r="H14" s="331"/>
      <c r="I14" s="331"/>
      <c r="J14" s="331"/>
      <c r="K14" s="331"/>
      <c r="L14" s="331"/>
      <c r="M14" s="331"/>
      <c r="N14" s="331"/>
      <c r="O14" s="331"/>
      <c r="P14" s="331"/>
      <c r="Q14" s="332"/>
    </row>
    <row r="15" spans="1:17" ht="12.75" customHeight="1">
      <c r="A15" s="272" t="s">
        <v>80</v>
      </c>
      <c r="B15" s="7" t="s">
        <v>26</v>
      </c>
      <c r="C15" s="324" t="s">
        <v>176</v>
      </c>
      <c r="D15" s="325"/>
      <c r="E15" s="325"/>
      <c r="F15" s="325"/>
      <c r="G15" s="325"/>
      <c r="H15" s="325"/>
      <c r="I15" s="325"/>
      <c r="J15" s="325"/>
      <c r="K15" s="325"/>
      <c r="L15" s="325"/>
      <c r="M15" s="325"/>
      <c r="N15" s="325"/>
      <c r="O15" s="325"/>
      <c r="P15" s="325"/>
      <c r="Q15" s="326"/>
    </row>
    <row r="16" spans="1:17">
      <c r="A16" s="272"/>
      <c r="B16" s="7" t="s">
        <v>27</v>
      </c>
      <c r="C16" s="327"/>
      <c r="D16" s="328"/>
      <c r="E16" s="328"/>
      <c r="F16" s="328"/>
      <c r="G16" s="328"/>
      <c r="H16" s="328"/>
      <c r="I16" s="328"/>
      <c r="J16" s="328"/>
      <c r="K16" s="328"/>
      <c r="L16" s="328"/>
      <c r="M16" s="328"/>
      <c r="N16" s="328"/>
      <c r="O16" s="328"/>
      <c r="P16" s="328"/>
      <c r="Q16" s="329"/>
    </row>
    <row r="17" spans="1:17">
      <c r="A17" s="272"/>
      <c r="B17" s="7">
        <v>2020</v>
      </c>
      <c r="C17" s="327"/>
      <c r="D17" s="328"/>
      <c r="E17" s="328"/>
      <c r="F17" s="328"/>
      <c r="G17" s="328"/>
      <c r="H17" s="328"/>
      <c r="I17" s="328"/>
      <c r="J17" s="328"/>
      <c r="K17" s="328"/>
      <c r="L17" s="328"/>
      <c r="M17" s="328"/>
      <c r="N17" s="328"/>
      <c r="O17" s="328"/>
      <c r="P17" s="328"/>
      <c r="Q17" s="329"/>
    </row>
    <row r="18" spans="1:17">
      <c r="A18" s="272"/>
      <c r="B18" s="7">
        <v>2021</v>
      </c>
      <c r="C18" s="327"/>
      <c r="D18" s="328"/>
      <c r="E18" s="328"/>
      <c r="F18" s="328"/>
      <c r="G18" s="328"/>
      <c r="H18" s="328"/>
      <c r="I18" s="328"/>
      <c r="J18" s="328"/>
      <c r="K18" s="328"/>
      <c r="L18" s="328"/>
      <c r="M18" s="328"/>
      <c r="N18" s="328"/>
      <c r="O18" s="328"/>
      <c r="P18" s="328"/>
      <c r="Q18" s="329"/>
    </row>
    <row r="19" spans="1:17">
      <c r="A19" s="272"/>
      <c r="B19" s="7">
        <v>2022</v>
      </c>
      <c r="C19" s="327"/>
      <c r="D19" s="328"/>
      <c r="E19" s="328"/>
      <c r="F19" s="328"/>
      <c r="G19" s="328"/>
      <c r="H19" s="328"/>
      <c r="I19" s="328"/>
      <c r="J19" s="328"/>
      <c r="K19" s="328"/>
      <c r="L19" s="328"/>
      <c r="M19" s="328"/>
      <c r="N19" s="328"/>
      <c r="O19" s="328"/>
      <c r="P19" s="328"/>
      <c r="Q19" s="329"/>
    </row>
    <row r="20" spans="1:17" ht="25.5">
      <c r="A20" s="272"/>
      <c r="B20" s="7" t="s">
        <v>28</v>
      </c>
      <c r="C20" s="330"/>
      <c r="D20" s="331"/>
      <c r="E20" s="331"/>
      <c r="F20" s="331"/>
      <c r="G20" s="331"/>
      <c r="H20" s="331"/>
      <c r="I20" s="331"/>
      <c r="J20" s="331"/>
      <c r="K20" s="331"/>
      <c r="L20" s="331"/>
      <c r="M20" s="331"/>
      <c r="N20" s="331"/>
      <c r="O20" s="331"/>
      <c r="P20" s="331"/>
      <c r="Q20" s="332"/>
    </row>
    <row r="21" spans="1:17" ht="12.75" customHeight="1">
      <c r="A21" s="272" t="s">
        <v>79</v>
      </c>
      <c r="B21" s="7" t="s">
        <v>26</v>
      </c>
      <c r="C21" s="324" t="s">
        <v>176</v>
      </c>
      <c r="D21" s="325"/>
      <c r="E21" s="325"/>
      <c r="F21" s="325"/>
      <c r="G21" s="325"/>
      <c r="H21" s="325"/>
      <c r="I21" s="325"/>
      <c r="J21" s="325"/>
      <c r="K21" s="325"/>
      <c r="L21" s="325"/>
      <c r="M21" s="325"/>
      <c r="N21" s="325"/>
      <c r="O21" s="325"/>
      <c r="P21" s="325"/>
      <c r="Q21" s="326"/>
    </row>
    <row r="22" spans="1:17">
      <c r="A22" s="272"/>
      <c r="B22" s="7" t="s">
        <v>27</v>
      </c>
      <c r="C22" s="327"/>
      <c r="D22" s="328"/>
      <c r="E22" s="328"/>
      <c r="F22" s="328"/>
      <c r="G22" s="328"/>
      <c r="H22" s="328"/>
      <c r="I22" s="328"/>
      <c r="J22" s="328"/>
      <c r="K22" s="328"/>
      <c r="L22" s="328"/>
      <c r="M22" s="328"/>
      <c r="N22" s="328"/>
      <c r="O22" s="328"/>
      <c r="P22" s="328"/>
      <c r="Q22" s="329"/>
    </row>
    <row r="23" spans="1:17">
      <c r="A23" s="272"/>
      <c r="B23" s="7">
        <v>2020</v>
      </c>
      <c r="C23" s="327"/>
      <c r="D23" s="328"/>
      <c r="E23" s="328"/>
      <c r="F23" s="328"/>
      <c r="G23" s="328"/>
      <c r="H23" s="328"/>
      <c r="I23" s="328"/>
      <c r="J23" s="328"/>
      <c r="K23" s="328"/>
      <c r="L23" s="328"/>
      <c r="M23" s="328"/>
      <c r="N23" s="328"/>
      <c r="O23" s="328"/>
      <c r="P23" s="328"/>
      <c r="Q23" s="329"/>
    </row>
    <row r="24" spans="1:17">
      <c r="A24" s="272"/>
      <c r="B24" s="7">
        <v>2021</v>
      </c>
      <c r="C24" s="327"/>
      <c r="D24" s="328"/>
      <c r="E24" s="328"/>
      <c r="F24" s="328"/>
      <c r="G24" s="328"/>
      <c r="H24" s="328"/>
      <c r="I24" s="328"/>
      <c r="J24" s="328"/>
      <c r="K24" s="328"/>
      <c r="L24" s="328"/>
      <c r="M24" s="328"/>
      <c r="N24" s="328"/>
      <c r="O24" s="328"/>
      <c r="P24" s="328"/>
      <c r="Q24" s="329"/>
    </row>
    <row r="25" spans="1:17">
      <c r="A25" s="272"/>
      <c r="B25" s="7">
        <v>2022</v>
      </c>
      <c r="C25" s="327"/>
      <c r="D25" s="328"/>
      <c r="E25" s="328"/>
      <c r="F25" s="328"/>
      <c r="G25" s="328"/>
      <c r="H25" s="328"/>
      <c r="I25" s="328"/>
      <c r="J25" s="328"/>
      <c r="K25" s="328"/>
      <c r="L25" s="328"/>
      <c r="M25" s="328"/>
      <c r="N25" s="328"/>
      <c r="O25" s="328"/>
      <c r="P25" s="328"/>
      <c r="Q25" s="329"/>
    </row>
    <row r="26" spans="1:17" ht="25.5">
      <c r="A26" s="272"/>
      <c r="B26" s="7" t="s">
        <v>28</v>
      </c>
      <c r="C26" s="330"/>
      <c r="D26" s="331"/>
      <c r="E26" s="331"/>
      <c r="F26" s="331"/>
      <c r="G26" s="331"/>
      <c r="H26" s="331"/>
      <c r="I26" s="331"/>
      <c r="J26" s="331"/>
      <c r="K26" s="331"/>
      <c r="L26" s="331"/>
      <c r="M26" s="331"/>
      <c r="N26" s="331"/>
      <c r="O26" s="331"/>
      <c r="P26" s="331"/>
      <c r="Q26" s="332"/>
    </row>
    <row r="27" spans="1:17" ht="38.25">
      <c r="A27" s="258" t="s">
        <v>480</v>
      </c>
      <c r="B27" s="16" t="s">
        <v>26</v>
      </c>
      <c r="C27" s="57">
        <v>12748</v>
      </c>
      <c r="D27" s="57">
        <v>10751.655210000001</v>
      </c>
      <c r="E27" s="57">
        <v>1996.09</v>
      </c>
      <c r="F27" s="58" t="s">
        <v>98</v>
      </c>
      <c r="G27" s="58" t="s">
        <v>98</v>
      </c>
      <c r="H27" s="58" t="s">
        <v>98</v>
      </c>
      <c r="I27" s="58" t="s">
        <v>98</v>
      </c>
      <c r="J27" s="58" t="s">
        <v>98</v>
      </c>
      <c r="K27" s="58" t="s">
        <v>98</v>
      </c>
      <c r="L27" s="58" t="s">
        <v>501</v>
      </c>
      <c r="M27" s="58" t="s">
        <v>502</v>
      </c>
      <c r="N27" s="58" t="s">
        <v>98</v>
      </c>
      <c r="O27" s="58" t="s">
        <v>98</v>
      </c>
      <c r="P27" s="58" t="s">
        <v>98</v>
      </c>
      <c r="Q27" s="294" t="s">
        <v>528</v>
      </c>
    </row>
    <row r="28" spans="1:17" ht="51" customHeight="1">
      <c r="A28" s="258"/>
      <c r="B28" s="16" t="s">
        <v>27</v>
      </c>
      <c r="C28" s="57">
        <v>36095</v>
      </c>
      <c r="D28" s="59">
        <v>27002</v>
      </c>
      <c r="E28" s="57">
        <v>9093</v>
      </c>
      <c r="F28" s="58" t="s">
        <v>98</v>
      </c>
      <c r="G28" s="58" t="s">
        <v>98</v>
      </c>
      <c r="H28" s="58" t="s">
        <v>98</v>
      </c>
      <c r="I28" s="58" t="s">
        <v>98</v>
      </c>
      <c r="J28" s="58" t="s">
        <v>98</v>
      </c>
      <c r="K28" s="58" t="s">
        <v>98</v>
      </c>
      <c r="L28" s="58" t="s">
        <v>501</v>
      </c>
      <c r="M28" s="58" t="s">
        <v>502</v>
      </c>
      <c r="N28" s="58" t="s">
        <v>98</v>
      </c>
      <c r="O28" s="58" t="s">
        <v>98</v>
      </c>
      <c r="P28" s="58" t="s">
        <v>98</v>
      </c>
      <c r="Q28" s="295"/>
    </row>
    <row r="29" spans="1:17" ht="38.25">
      <c r="A29" s="258"/>
      <c r="B29" s="16">
        <v>2020</v>
      </c>
      <c r="C29" s="57">
        <v>88231</v>
      </c>
      <c r="D29" s="59">
        <v>46399</v>
      </c>
      <c r="E29" s="57">
        <v>41832</v>
      </c>
      <c r="F29" s="58" t="s">
        <v>98</v>
      </c>
      <c r="G29" s="58" t="s">
        <v>98</v>
      </c>
      <c r="H29" s="58" t="s">
        <v>98</v>
      </c>
      <c r="I29" s="58" t="s">
        <v>98</v>
      </c>
      <c r="J29" s="58" t="s">
        <v>98</v>
      </c>
      <c r="K29" s="58" t="s">
        <v>98</v>
      </c>
      <c r="L29" s="58" t="s">
        <v>501</v>
      </c>
      <c r="M29" s="58" t="s">
        <v>503</v>
      </c>
      <c r="N29" s="58" t="s">
        <v>98</v>
      </c>
      <c r="O29" s="58" t="s">
        <v>98</v>
      </c>
      <c r="P29" s="58" t="s">
        <v>98</v>
      </c>
      <c r="Q29" s="295"/>
    </row>
    <row r="30" spans="1:17" ht="38.25">
      <c r="A30" s="258"/>
      <c r="B30" s="16">
        <v>2021</v>
      </c>
      <c r="C30" s="57">
        <v>49623</v>
      </c>
      <c r="D30" s="59">
        <v>43236</v>
      </c>
      <c r="E30" s="57">
        <v>6387</v>
      </c>
      <c r="F30" s="58" t="s">
        <v>98</v>
      </c>
      <c r="G30" s="58" t="s">
        <v>98</v>
      </c>
      <c r="H30" s="58" t="s">
        <v>98</v>
      </c>
      <c r="I30" s="58" t="s">
        <v>98</v>
      </c>
      <c r="J30" s="58" t="s">
        <v>98</v>
      </c>
      <c r="K30" s="58" t="s">
        <v>98</v>
      </c>
      <c r="L30" s="58" t="s">
        <v>501</v>
      </c>
      <c r="M30" s="58" t="s">
        <v>503</v>
      </c>
      <c r="N30" s="58" t="s">
        <v>98</v>
      </c>
      <c r="O30" s="58" t="s">
        <v>98</v>
      </c>
      <c r="P30" s="58" t="s">
        <v>98</v>
      </c>
      <c r="Q30" s="295"/>
    </row>
    <row r="31" spans="1:17" ht="38.25">
      <c r="A31" s="258"/>
      <c r="B31" s="16">
        <v>2022</v>
      </c>
      <c r="C31" s="57">
        <v>39283.004800000002</v>
      </c>
      <c r="D31" s="59">
        <v>34402</v>
      </c>
      <c r="E31" s="57">
        <v>4881.0047999999997</v>
      </c>
      <c r="F31" s="58" t="s">
        <v>98</v>
      </c>
      <c r="G31" s="58" t="s">
        <v>98</v>
      </c>
      <c r="H31" s="58" t="s">
        <v>98</v>
      </c>
      <c r="I31" s="58" t="s">
        <v>98</v>
      </c>
      <c r="J31" s="58" t="s">
        <v>98</v>
      </c>
      <c r="K31" s="58" t="s">
        <v>98</v>
      </c>
      <c r="L31" s="58" t="s">
        <v>501</v>
      </c>
      <c r="M31" s="58" t="s">
        <v>503</v>
      </c>
      <c r="N31" s="58" t="s">
        <v>98</v>
      </c>
      <c r="O31" s="58" t="s">
        <v>98</v>
      </c>
      <c r="P31" s="58" t="s">
        <v>98</v>
      </c>
      <c r="Q31" s="295"/>
    </row>
    <row r="32" spans="1:17" ht="136.15" customHeight="1">
      <c r="A32" s="258"/>
      <c r="B32" s="16" t="s">
        <v>28</v>
      </c>
      <c r="C32" s="59">
        <v>177137.0048</v>
      </c>
      <c r="D32" s="59">
        <v>124037</v>
      </c>
      <c r="E32" s="59">
        <v>53100.004800000002</v>
      </c>
      <c r="F32" s="58" t="s">
        <v>98</v>
      </c>
      <c r="G32" s="58" t="s">
        <v>98</v>
      </c>
      <c r="H32" s="58" t="s">
        <v>98</v>
      </c>
      <c r="I32" s="58" t="s">
        <v>98</v>
      </c>
      <c r="J32" s="58" t="s">
        <v>98</v>
      </c>
      <c r="K32" s="58" t="s">
        <v>98</v>
      </c>
      <c r="L32" s="58" t="s">
        <v>98</v>
      </c>
      <c r="M32" s="58" t="s">
        <v>98</v>
      </c>
      <c r="N32" s="58" t="s">
        <v>98</v>
      </c>
      <c r="O32" s="58" t="s">
        <v>98</v>
      </c>
      <c r="P32" s="58" t="s">
        <v>98</v>
      </c>
      <c r="Q32" s="296"/>
    </row>
    <row r="33" spans="4:5">
      <c r="D33" s="14"/>
      <c r="E33" s="14"/>
    </row>
    <row r="34" spans="4:5">
      <c r="D34" s="14"/>
      <c r="E34" s="14"/>
    </row>
    <row r="35" spans="4:5">
      <c r="D35" s="14"/>
      <c r="E35" s="14"/>
    </row>
    <row r="36" spans="4:5">
      <c r="D36" s="14"/>
      <c r="E36" s="14"/>
    </row>
    <row r="37" spans="4:5">
      <c r="D37" s="14"/>
      <c r="E37" s="14"/>
    </row>
    <row r="38" spans="4:5">
      <c r="D38" s="14"/>
      <c r="E38" s="14"/>
    </row>
    <row r="39" spans="4:5">
      <c r="D39" s="14"/>
      <c r="E39" s="14"/>
    </row>
    <row r="40" spans="4:5">
      <c r="D40" s="14"/>
      <c r="E40" s="14"/>
    </row>
    <row r="41" spans="4:5">
      <c r="D41" s="14"/>
      <c r="E41" s="14"/>
    </row>
    <row r="42" spans="4:5">
      <c r="D42" s="14"/>
      <c r="E42" s="14"/>
    </row>
    <row r="43" spans="4:5">
      <c r="D43" s="14"/>
      <c r="E43" s="14"/>
    </row>
    <row r="44" spans="4:5">
      <c r="D44" s="14"/>
      <c r="E44" s="14"/>
    </row>
  </sheetData>
  <mergeCells count="10">
    <mergeCell ref="C3:Q8"/>
    <mergeCell ref="C9:Q14"/>
    <mergeCell ref="C15:Q20"/>
    <mergeCell ref="C21:Q26"/>
    <mergeCell ref="Q27:Q32"/>
    <mergeCell ref="A3:A8"/>
    <mergeCell ref="A9:A14"/>
    <mergeCell ref="A15:A20"/>
    <mergeCell ref="A21:A26"/>
    <mergeCell ref="A27:A32"/>
  </mergeCells>
  <printOptions horizontalCentered="1"/>
  <pageMargins left="0.45" right="0.45" top="0.5" bottom="0.5" header="0.3" footer="0.3"/>
  <pageSetup scale="64" fitToHeight="0" orientation="landscape" r:id="rId1"/>
  <headerFooter scaleWithDoc="0"/>
  <rowBreaks count="1" manualBreakCount="1">
    <brk id="2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38"/>
  <sheetViews>
    <sheetView showGridLines="0" zoomScale="85" zoomScaleNormal="85" workbookViewId="0">
      <pane xSplit="2" ySplit="2" topLeftCell="C3" activePane="bottomRight" state="frozen"/>
      <selection pane="topRight"/>
      <selection pane="bottomLeft"/>
      <selection pane="bottomRight" activeCell="C1" sqref="C1:Q1048576"/>
    </sheetView>
  </sheetViews>
  <sheetFormatPr defaultColWidth="9.140625" defaultRowHeight="12.75"/>
  <cols>
    <col min="1" max="1" width="20.7109375" style="2" customWidth="1"/>
    <col min="2" max="2" width="15.7109375" style="2" customWidth="1"/>
    <col min="3" max="17" width="8.28515625" style="2" customWidth="1"/>
    <col min="18" max="16384" width="9.140625" style="2"/>
  </cols>
  <sheetData>
    <row r="1" spans="1:17">
      <c r="A1" s="1" t="s">
        <v>35</v>
      </c>
      <c r="B1" s="1"/>
      <c r="C1" s="1"/>
      <c r="D1" s="1"/>
      <c r="E1" s="1"/>
      <c r="F1" s="1"/>
      <c r="G1" s="1"/>
      <c r="H1" s="1"/>
      <c r="I1" s="1"/>
      <c r="J1" s="1"/>
      <c r="K1" s="1"/>
      <c r="L1" s="1"/>
      <c r="M1" s="1"/>
      <c r="N1" s="1"/>
      <c r="O1" s="1"/>
      <c r="P1" s="1"/>
      <c r="Q1" s="1"/>
    </row>
    <row r="2" spans="1:17" ht="115.15" customHeight="1">
      <c r="A2" s="8" t="s">
        <v>16</v>
      </c>
      <c r="B2" s="8" t="s">
        <v>1</v>
      </c>
      <c r="C2" s="9" t="s">
        <v>177</v>
      </c>
      <c r="D2" s="9" t="s">
        <v>178</v>
      </c>
      <c r="E2" s="9" t="s">
        <v>179</v>
      </c>
      <c r="F2" s="9" t="s">
        <v>17</v>
      </c>
      <c r="G2" s="9" t="s">
        <v>180</v>
      </c>
      <c r="H2" s="8" t="s">
        <v>18</v>
      </c>
      <c r="I2" s="8" t="s">
        <v>30</v>
      </c>
      <c r="J2" s="8" t="s">
        <v>19</v>
      </c>
      <c r="K2" s="8" t="s">
        <v>20</v>
      </c>
      <c r="L2" s="8" t="s">
        <v>21</v>
      </c>
      <c r="M2" s="8" t="s">
        <v>22</v>
      </c>
      <c r="N2" s="8" t="s">
        <v>23</v>
      </c>
      <c r="O2" s="8" t="s">
        <v>24</v>
      </c>
      <c r="P2" s="8" t="s">
        <v>25</v>
      </c>
      <c r="Q2" s="8" t="s">
        <v>0</v>
      </c>
    </row>
    <row r="3" spans="1:17" ht="12.75" customHeight="1">
      <c r="A3" s="258" t="s">
        <v>85</v>
      </c>
      <c r="B3" s="7" t="s">
        <v>26</v>
      </c>
      <c r="C3" s="333" t="s">
        <v>481</v>
      </c>
      <c r="D3" s="334"/>
      <c r="E3" s="334"/>
      <c r="F3" s="334"/>
      <c r="G3" s="334"/>
      <c r="H3" s="334"/>
      <c r="I3" s="334"/>
      <c r="J3" s="334"/>
      <c r="K3" s="334"/>
      <c r="L3" s="334"/>
      <c r="M3" s="334"/>
      <c r="N3" s="334"/>
      <c r="O3" s="334"/>
      <c r="P3" s="334"/>
      <c r="Q3" s="335"/>
    </row>
    <row r="4" spans="1:17">
      <c r="A4" s="258"/>
      <c r="B4" s="7" t="s">
        <v>27</v>
      </c>
      <c r="C4" s="336"/>
      <c r="D4" s="337"/>
      <c r="E4" s="337"/>
      <c r="F4" s="337"/>
      <c r="G4" s="337"/>
      <c r="H4" s="337"/>
      <c r="I4" s="337"/>
      <c r="J4" s="337"/>
      <c r="K4" s="337"/>
      <c r="L4" s="337"/>
      <c r="M4" s="337"/>
      <c r="N4" s="337"/>
      <c r="O4" s="337"/>
      <c r="P4" s="337"/>
      <c r="Q4" s="338"/>
    </row>
    <row r="5" spans="1:17">
      <c r="A5" s="258"/>
      <c r="B5" s="7">
        <v>2020</v>
      </c>
      <c r="C5" s="336"/>
      <c r="D5" s="337"/>
      <c r="E5" s="337"/>
      <c r="F5" s="337"/>
      <c r="G5" s="337"/>
      <c r="H5" s="337"/>
      <c r="I5" s="337"/>
      <c r="J5" s="337"/>
      <c r="K5" s="337"/>
      <c r="L5" s="337"/>
      <c r="M5" s="337"/>
      <c r="N5" s="337"/>
      <c r="O5" s="337"/>
      <c r="P5" s="337"/>
      <c r="Q5" s="338"/>
    </row>
    <row r="6" spans="1:17">
      <c r="A6" s="258"/>
      <c r="B6" s="7">
        <v>2021</v>
      </c>
      <c r="C6" s="336"/>
      <c r="D6" s="337"/>
      <c r="E6" s="337"/>
      <c r="F6" s="337"/>
      <c r="G6" s="337"/>
      <c r="H6" s="337"/>
      <c r="I6" s="337"/>
      <c r="J6" s="337"/>
      <c r="K6" s="337"/>
      <c r="L6" s="337"/>
      <c r="M6" s="337"/>
      <c r="N6" s="337"/>
      <c r="O6" s="337"/>
      <c r="P6" s="337"/>
      <c r="Q6" s="338"/>
    </row>
    <row r="7" spans="1:17">
      <c r="A7" s="258"/>
      <c r="B7" s="7">
        <v>2022</v>
      </c>
      <c r="C7" s="336"/>
      <c r="D7" s="337"/>
      <c r="E7" s="337"/>
      <c r="F7" s="337"/>
      <c r="G7" s="337"/>
      <c r="H7" s="337"/>
      <c r="I7" s="337"/>
      <c r="J7" s="337"/>
      <c r="K7" s="337"/>
      <c r="L7" s="337"/>
      <c r="M7" s="337"/>
      <c r="N7" s="337"/>
      <c r="O7" s="337"/>
      <c r="P7" s="337"/>
      <c r="Q7" s="338"/>
    </row>
    <row r="8" spans="1:17" ht="25.5">
      <c r="A8" s="258"/>
      <c r="B8" s="7" t="s">
        <v>28</v>
      </c>
      <c r="C8" s="339"/>
      <c r="D8" s="340"/>
      <c r="E8" s="340"/>
      <c r="F8" s="340"/>
      <c r="G8" s="340"/>
      <c r="H8" s="340"/>
      <c r="I8" s="340"/>
      <c r="J8" s="340"/>
      <c r="K8" s="340"/>
      <c r="L8" s="340"/>
      <c r="M8" s="340"/>
      <c r="N8" s="340"/>
      <c r="O8" s="340"/>
      <c r="P8" s="340"/>
      <c r="Q8" s="341"/>
    </row>
    <row r="9" spans="1:17" ht="12.75" customHeight="1">
      <c r="A9" s="258" t="s">
        <v>84</v>
      </c>
      <c r="B9" s="7" t="s">
        <v>26</v>
      </c>
      <c r="C9" s="333" t="s">
        <v>481</v>
      </c>
      <c r="D9" s="334"/>
      <c r="E9" s="334"/>
      <c r="F9" s="334"/>
      <c r="G9" s="334"/>
      <c r="H9" s="334"/>
      <c r="I9" s="334"/>
      <c r="J9" s="334"/>
      <c r="K9" s="334"/>
      <c r="L9" s="334"/>
      <c r="M9" s="334"/>
      <c r="N9" s="334"/>
      <c r="O9" s="334"/>
      <c r="P9" s="334"/>
      <c r="Q9" s="335"/>
    </row>
    <row r="10" spans="1:17">
      <c r="A10" s="258"/>
      <c r="B10" s="7" t="s">
        <v>27</v>
      </c>
      <c r="C10" s="336"/>
      <c r="D10" s="337"/>
      <c r="E10" s="337"/>
      <c r="F10" s="337"/>
      <c r="G10" s="337"/>
      <c r="H10" s="337"/>
      <c r="I10" s="337"/>
      <c r="J10" s="337"/>
      <c r="K10" s="337"/>
      <c r="L10" s="337"/>
      <c r="M10" s="337"/>
      <c r="N10" s="337"/>
      <c r="O10" s="337"/>
      <c r="P10" s="337"/>
      <c r="Q10" s="338"/>
    </row>
    <row r="11" spans="1:17">
      <c r="A11" s="258"/>
      <c r="B11" s="7">
        <v>2020</v>
      </c>
      <c r="C11" s="336"/>
      <c r="D11" s="337"/>
      <c r="E11" s="337"/>
      <c r="F11" s="337"/>
      <c r="G11" s="337"/>
      <c r="H11" s="337"/>
      <c r="I11" s="337"/>
      <c r="J11" s="337"/>
      <c r="K11" s="337"/>
      <c r="L11" s="337"/>
      <c r="M11" s="337"/>
      <c r="N11" s="337"/>
      <c r="O11" s="337"/>
      <c r="P11" s="337"/>
      <c r="Q11" s="338"/>
    </row>
    <row r="12" spans="1:17">
      <c r="A12" s="258"/>
      <c r="B12" s="7">
        <v>2021</v>
      </c>
      <c r="C12" s="336"/>
      <c r="D12" s="337"/>
      <c r="E12" s="337"/>
      <c r="F12" s="337"/>
      <c r="G12" s="337"/>
      <c r="H12" s="337"/>
      <c r="I12" s="337"/>
      <c r="J12" s="337"/>
      <c r="K12" s="337"/>
      <c r="L12" s="337"/>
      <c r="M12" s="337"/>
      <c r="N12" s="337"/>
      <c r="O12" s="337"/>
      <c r="P12" s="337"/>
      <c r="Q12" s="338"/>
    </row>
    <row r="13" spans="1:17">
      <c r="A13" s="258"/>
      <c r="B13" s="7">
        <v>2022</v>
      </c>
      <c r="C13" s="336"/>
      <c r="D13" s="337"/>
      <c r="E13" s="337"/>
      <c r="F13" s="337"/>
      <c r="G13" s="337"/>
      <c r="H13" s="337"/>
      <c r="I13" s="337"/>
      <c r="J13" s="337"/>
      <c r="K13" s="337"/>
      <c r="L13" s="337"/>
      <c r="M13" s="337"/>
      <c r="N13" s="337"/>
      <c r="O13" s="337"/>
      <c r="P13" s="337"/>
      <c r="Q13" s="338"/>
    </row>
    <row r="14" spans="1:17" ht="25.5">
      <c r="A14" s="258"/>
      <c r="B14" s="7" t="s">
        <v>28</v>
      </c>
      <c r="C14" s="339"/>
      <c r="D14" s="340"/>
      <c r="E14" s="340"/>
      <c r="F14" s="340"/>
      <c r="G14" s="340"/>
      <c r="H14" s="340"/>
      <c r="I14" s="340"/>
      <c r="J14" s="340"/>
      <c r="K14" s="340"/>
      <c r="L14" s="340"/>
      <c r="M14" s="340"/>
      <c r="N14" s="340"/>
      <c r="O14" s="340"/>
      <c r="P14" s="340"/>
      <c r="Q14" s="341"/>
    </row>
    <row r="15" spans="1:17" ht="12.75" customHeight="1">
      <c r="A15" s="258" t="s">
        <v>83</v>
      </c>
      <c r="B15" s="7" t="s">
        <v>26</v>
      </c>
      <c r="C15" s="333" t="s">
        <v>481</v>
      </c>
      <c r="D15" s="334"/>
      <c r="E15" s="334"/>
      <c r="F15" s="334"/>
      <c r="G15" s="334"/>
      <c r="H15" s="334"/>
      <c r="I15" s="334"/>
      <c r="J15" s="334"/>
      <c r="K15" s="334"/>
      <c r="L15" s="334"/>
      <c r="M15" s="334"/>
      <c r="N15" s="334"/>
      <c r="O15" s="334"/>
      <c r="P15" s="334"/>
      <c r="Q15" s="335"/>
    </row>
    <row r="16" spans="1:17">
      <c r="A16" s="258"/>
      <c r="B16" s="7" t="s">
        <v>27</v>
      </c>
      <c r="C16" s="336"/>
      <c r="D16" s="337"/>
      <c r="E16" s="337"/>
      <c r="F16" s="337"/>
      <c r="G16" s="337"/>
      <c r="H16" s="337"/>
      <c r="I16" s="337"/>
      <c r="J16" s="337"/>
      <c r="K16" s="337"/>
      <c r="L16" s="337"/>
      <c r="M16" s="337"/>
      <c r="N16" s="337"/>
      <c r="O16" s="337"/>
      <c r="P16" s="337"/>
      <c r="Q16" s="338"/>
    </row>
    <row r="17" spans="1:17">
      <c r="A17" s="258"/>
      <c r="B17" s="7">
        <v>2020</v>
      </c>
      <c r="C17" s="336"/>
      <c r="D17" s="337"/>
      <c r="E17" s="337"/>
      <c r="F17" s="337"/>
      <c r="G17" s="337"/>
      <c r="H17" s="337"/>
      <c r="I17" s="337"/>
      <c r="J17" s="337"/>
      <c r="K17" s="337"/>
      <c r="L17" s="337"/>
      <c r="M17" s="337"/>
      <c r="N17" s="337"/>
      <c r="O17" s="337"/>
      <c r="P17" s="337"/>
      <c r="Q17" s="338"/>
    </row>
    <row r="18" spans="1:17">
      <c r="A18" s="258"/>
      <c r="B18" s="7">
        <v>2021</v>
      </c>
      <c r="C18" s="336"/>
      <c r="D18" s="337"/>
      <c r="E18" s="337"/>
      <c r="F18" s="337"/>
      <c r="G18" s="337"/>
      <c r="H18" s="337"/>
      <c r="I18" s="337"/>
      <c r="J18" s="337"/>
      <c r="K18" s="337"/>
      <c r="L18" s="337"/>
      <c r="M18" s="337"/>
      <c r="N18" s="337"/>
      <c r="O18" s="337"/>
      <c r="P18" s="337"/>
      <c r="Q18" s="338"/>
    </row>
    <row r="19" spans="1:17">
      <c r="A19" s="258"/>
      <c r="B19" s="7">
        <v>2022</v>
      </c>
      <c r="C19" s="336"/>
      <c r="D19" s="337"/>
      <c r="E19" s="337"/>
      <c r="F19" s="337"/>
      <c r="G19" s="337"/>
      <c r="H19" s="337"/>
      <c r="I19" s="337"/>
      <c r="J19" s="337"/>
      <c r="K19" s="337"/>
      <c r="L19" s="337"/>
      <c r="M19" s="337"/>
      <c r="N19" s="337"/>
      <c r="O19" s="337"/>
      <c r="P19" s="337"/>
      <c r="Q19" s="338"/>
    </row>
    <row r="20" spans="1:17" ht="25.5">
      <c r="A20" s="258"/>
      <c r="B20" s="7" t="s">
        <v>28</v>
      </c>
      <c r="C20" s="339"/>
      <c r="D20" s="340"/>
      <c r="E20" s="340"/>
      <c r="F20" s="340"/>
      <c r="G20" s="340"/>
      <c r="H20" s="340"/>
      <c r="I20" s="340"/>
      <c r="J20" s="340"/>
      <c r="K20" s="340"/>
      <c r="L20" s="340"/>
      <c r="M20" s="340"/>
      <c r="N20" s="340"/>
      <c r="O20" s="340"/>
      <c r="P20" s="340"/>
      <c r="Q20" s="341"/>
    </row>
    <row r="21" spans="1:17">
      <c r="D21" s="14"/>
      <c r="E21" s="14"/>
    </row>
    <row r="22" spans="1:17">
      <c r="D22" s="14"/>
      <c r="E22" s="14"/>
    </row>
    <row r="23" spans="1:17">
      <c r="D23" s="14"/>
      <c r="E23" s="14"/>
    </row>
    <row r="24" spans="1:17">
      <c r="D24" s="14"/>
      <c r="E24" s="14"/>
    </row>
    <row r="25" spans="1:17">
      <c r="D25" s="14"/>
      <c r="E25" s="14"/>
    </row>
    <row r="26" spans="1:17">
      <c r="D26" s="14"/>
      <c r="E26" s="14"/>
    </row>
    <row r="27" spans="1:17">
      <c r="D27" s="14"/>
      <c r="E27" s="14"/>
    </row>
    <row r="28" spans="1:17">
      <c r="D28" s="14"/>
      <c r="E28" s="14"/>
    </row>
    <row r="29" spans="1:17">
      <c r="D29" s="14"/>
      <c r="E29" s="14"/>
    </row>
    <row r="30" spans="1:17">
      <c r="D30" s="14"/>
      <c r="E30" s="14"/>
    </row>
    <row r="31" spans="1:17">
      <c r="D31" s="14"/>
      <c r="E31" s="14"/>
    </row>
    <row r="32" spans="1:17">
      <c r="D32" s="14"/>
      <c r="E32" s="14"/>
    </row>
    <row r="33" spans="4:5">
      <c r="D33" s="14"/>
      <c r="E33" s="14"/>
    </row>
    <row r="34" spans="4:5">
      <c r="D34" s="14"/>
      <c r="E34" s="14"/>
    </row>
    <row r="35" spans="4:5">
      <c r="D35" s="14"/>
      <c r="E35" s="14"/>
    </row>
    <row r="36" spans="4:5">
      <c r="D36" s="14"/>
      <c r="E36" s="14"/>
    </row>
    <row r="37" spans="4:5">
      <c r="D37" s="14"/>
      <c r="E37" s="14"/>
    </row>
    <row r="38" spans="4:5">
      <c r="D38" s="14"/>
      <c r="E38" s="14"/>
    </row>
  </sheetData>
  <mergeCells count="6">
    <mergeCell ref="A3:A8"/>
    <mergeCell ref="A9:A14"/>
    <mergeCell ref="A15:A20"/>
    <mergeCell ref="C3:Q8"/>
    <mergeCell ref="C9:Q14"/>
    <mergeCell ref="C15:Q20"/>
  </mergeCells>
  <printOptions horizontalCentered="1"/>
  <pageMargins left="0.45" right="0.45" top="0.5" bottom="0.5" header="0.3" footer="0.3"/>
  <pageSetup scale="80" fitToHeight="0"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44"/>
  <sheetViews>
    <sheetView showGridLines="0" zoomScale="70" zoomScaleNormal="70" workbookViewId="0">
      <pane xSplit="2" ySplit="2" topLeftCell="C33" activePane="bottomRight" state="frozen"/>
      <selection pane="topRight"/>
      <selection pane="bottomLeft"/>
      <selection pane="bottomRight" activeCell="C9" sqref="C9:Q14"/>
    </sheetView>
  </sheetViews>
  <sheetFormatPr defaultColWidth="9.140625" defaultRowHeight="12.75"/>
  <cols>
    <col min="1" max="1" width="20.7109375" style="2" customWidth="1"/>
    <col min="2" max="2" width="15.7109375" style="2" customWidth="1"/>
    <col min="3" max="5" width="9.42578125" style="2" customWidth="1"/>
    <col min="6" max="6" width="6" style="2" bestFit="1" customWidth="1"/>
    <col min="7" max="7" width="8.28515625" style="2" bestFit="1" customWidth="1"/>
    <col min="8" max="11" width="15.7109375" style="2" customWidth="1"/>
    <col min="12" max="12" width="10.85546875" style="2" customWidth="1"/>
    <col min="13" max="15" width="10.42578125" style="2" customWidth="1"/>
    <col min="16" max="16" width="37.7109375" style="2" customWidth="1"/>
    <col min="17" max="17" width="12.28515625" style="2" customWidth="1"/>
    <col min="18" max="16384" width="9.140625" style="2"/>
  </cols>
  <sheetData>
    <row r="1" spans="1:17">
      <c r="A1" s="1" t="s">
        <v>36</v>
      </c>
      <c r="B1" s="1"/>
      <c r="C1" s="1"/>
      <c r="D1" s="1"/>
      <c r="E1" s="1"/>
      <c r="F1" s="1"/>
      <c r="G1" s="1"/>
      <c r="H1" s="1"/>
      <c r="I1" s="1"/>
      <c r="J1" s="1"/>
      <c r="K1" s="1"/>
      <c r="L1" s="1"/>
      <c r="M1" s="1"/>
      <c r="N1" s="1"/>
      <c r="O1" s="1"/>
      <c r="P1" s="1"/>
      <c r="Q1" s="1"/>
    </row>
    <row r="2" spans="1:17" ht="154.9" customHeight="1">
      <c r="A2" s="9" t="s">
        <v>16</v>
      </c>
      <c r="B2" s="9" t="s">
        <v>1</v>
      </c>
      <c r="C2" s="9" t="s">
        <v>177</v>
      </c>
      <c r="D2" s="9" t="s">
        <v>178</v>
      </c>
      <c r="E2" s="9" t="s">
        <v>179</v>
      </c>
      <c r="F2" s="9" t="s">
        <v>17</v>
      </c>
      <c r="G2" s="9" t="s">
        <v>180</v>
      </c>
      <c r="H2" s="9" t="s">
        <v>18</v>
      </c>
      <c r="I2" s="9" t="s">
        <v>30</v>
      </c>
      <c r="J2" s="9" t="s">
        <v>19</v>
      </c>
      <c r="K2" s="9" t="s">
        <v>20</v>
      </c>
      <c r="L2" s="9" t="s">
        <v>21</v>
      </c>
      <c r="M2" s="9" t="s">
        <v>22</v>
      </c>
      <c r="N2" s="9" t="s">
        <v>23</v>
      </c>
      <c r="O2" s="9" t="s">
        <v>24</v>
      </c>
      <c r="P2" s="9" t="s">
        <v>25</v>
      </c>
      <c r="Q2" s="9" t="s">
        <v>0</v>
      </c>
    </row>
    <row r="3" spans="1:17" ht="30" customHeight="1">
      <c r="A3" s="272" t="s">
        <v>90</v>
      </c>
      <c r="B3" s="10" t="s">
        <v>26</v>
      </c>
      <c r="C3" s="324" t="s">
        <v>475</v>
      </c>
      <c r="D3" s="325"/>
      <c r="E3" s="325"/>
      <c r="F3" s="325"/>
      <c r="G3" s="325"/>
      <c r="H3" s="325"/>
      <c r="I3" s="325"/>
      <c r="J3" s="325"/>
      <c r="K3" s="325"/>
      <c r="L3" s="325"/>
      <c r="M3" s="325"/>
      <c r="N3" s="325"/>
      <c r="O3" s="325"/>
      <c r="P3" s="325"/>
      <c r="Q3" s="326"/>
    </row>
    <row r="4" spans="1:17" ht="30" customHeight="1">
      <c r="A4" s="272"/>
      <c r="B4" s="10" t="s">
        <v>27</v>
      </c>
      <c r="C4" s="327"/>
      <c r="D4" s="328"/>
      <c r="E4" s="328"/>
      <c r="F4" s="328"/>
      <c r="G4" s="328"/>
      <c r="H4" s="328"/>
      <c r="I4" s="328"/>
      <c r="J4" s="328"/>
      <c r="K4" s="328"/>
      <c r="L4" s="328"/>
      <c r="M4" s="328"/>
      <c r="N4" s="328"/>
      <c r="O4" s="328"/>
      <c r="P4" s="328"/>
      <c r="Q4" s="329"/>
    </row>
    <row r="5" spans="1:17" ht="30" customHeight="1">
      <c r="A5" s="272"/>
      <c r="B5" s="10">
        <v>2020</v>
      </c>
      <c r="C5" s="327"/>
      <c r="D5" s="328"/>
      <c r="E5" s="328"/>
      <c r="F5" s="328"/>
      <c r="G5" s="328"/>
      <c r="H5" s="328"/>
      <c r="I5" s="328"/>
      <c r="J5" s="328"/>
      <c r="K5" s="328"/>
      <c r="L5" s="328"/>
      <c r="M5" s="328"/>
      <c r="N5" s="328"/>
      <c r="O5" s="328"/>
      <c r="P5" s="328"/>
      <c r="Q5" s="329"/>
    </row>
    <row r="6" spans="1:17" ht="30" customHeight="1">
      <c r="A6" s="272"/>
      <c r="B6" s="10">
        <v>2021</v>
      </c>
      <c r="C6" s="327"/>
      <c r="D6" s="328"/>
      <c r="E6" s="328"/>
      <c r="F6" s="328"/>
      <c r="G6" s="328"/>
      <c r="H6" s="328"/>
      <c r="I6" s="328"/>
      <c r="J6" s="328"/>
      <c r="K6" s="328"/>
      <c r="L6" s="328"/>
      <c r="M6" s="328"/>
      <c r="N6" s="328"/>
      <c r="O6" s="328"/>
      <c r="P6" s="328"/>
      <c r="Q6" s="329"/>
    </row>
    <row r="7" spans="1:17" ht="30" customHeight="1">
      <c r="A7" s="272"/>
      <c r="B7" s="10">
        <v>2022</v>
      </c>
      <c r="C7" s="327"/>
      <c r="D7" s="328"/>
      <c r="E7" s="328"/>
      <c r="F7" s="328"/>
      <c r="G7" s="328"/>
      <c r="H7" s="328"/>
      <c r="I7" s="328"/>
      <c r="J7" s="328"/>
      <c r="K7" s="328"/>
      <c r="L7" s="328"/>
      <c r="M7" s="328"/>
      <c r="N7" s="328"/>
      <c r="O7" s="328"/>
      <c r="P7" s="328"/>
      <c r="Q7" s="329"/>
    </row>
    <row r="8" spans="1:17" ht="30" customHeight="1">
      <c r="A8" s="272"/>
      <c r="B8" s="10" t="s">
        <v>28</v>
      </c>
      <c r="C8" s="330"/>
      <c r="D8" s="331"/>
      <c r="E8" s="331"/>
      <c r="F8" s="331"/>
      <c r="G8" s="331"/>
      <c r="H8" s="331"/>
      <c r="I8" s="331"/>
      <c r="J8" s="331"/>
      <c r="K8" s="331"/>
      <c r="L8" s="331"/>
      <c r="M8" s="331"/>
      <c r="N8" s="331"/>
      <c r="O8" s="331"/>
      <c r="P8" s="331"/>
      <c r="Q8" s="332"/>
    </row>
    <row r="9" spans="1:17" ht="30" customHeight="1">
      <c r="A9" s="272" t="s">
        <v>89</v>
      </c>
      <c r="B9" s="10" t="s">
        <v>26</v>
      </c>
      <c r="C9" s="324" t="s">
        <v>940</v>
      </c>
      <c r="D9" s="325"/>
      <c r="E9" s="325"/>
      <c r="F9" s="325"/>
      <c r="G9" s="325"/>
      <c r="H9" s="325"/>
      <c r="I9" s="325"/>
      <c r="J9" s="325"/>
      <c r="K9" s="325"/>
      <c r="L9" s="325"/>
      <c r="M9" s="325"/>
      <c r="N9" s="325"/>
      <c r="O9" s="325"/>
      <c r="P9" s="325"/>
      <c r="Q9" s="326"/>
    </row>
    <row r="10" spans="1:17" ht="30" customHeight="1">
      <c r="A10" s="272"/>
      <c r="B10" s="10" t="s">
        <v>27</v>
      </c>
      <c r="C10" s="327"/>
      <c r="D10" s="328"/>
      <c r="E10" s="328"/>
      <c r="F10" s="328"/>
      <c r="G10" s="328"/>
      <c r="H10" s="328"/>
      <c r="I10" s="328"/>
      <c r="J10" s="328"/>
      <c r="K10" s="328"/>
      <c r="L10" s="328"/>
      <c r="M10" s="328"/>
      <c r="N10" s="328"/>
      <c r="O10" s="328"/>
      <c r="P10" s="328"/>
      <c r="Q10" s="329"/>
    </row>
    <row r="11" spans="1:17" ht="30" customHeight="1">
      <c r="A11" s="272"/>
      <c r="B11" s="10">
        <v>2020</v>
      </c>
      <c r="C11" s="327"/>
      <c r="D11" s="328"/>
      <c r="E11" s="328"/>
      <c r="F11" s="328"/>
      <c r="G11" s="328"/>
      <c r="H11" s="328"/>
      <c r="I11" s="328"/>
      <c r="J11" s="328"/>
      <c r="K11" s="328"/>
      <c r="L11" s="328"/>
      <c r="M11" s="328"/>
      <c r="N11" s="328"/>
      <c r="O11" s="328"/>
      <c r="P11" s="328"/>
      <c r="Q11" s="329"/>
    </row>
    <row r="12" spans="1:17" ht="30" customHeight="1">
      <c r="A12" s="272"/>
      <c r="B12" s="10">
        <v>2021</v>
      </c>
      <c r="C12" s="327"/>
      <c r="D12" s="328"/>
      <c r="E12" s="328"/>
      <c r="F12" s="328"/>
      <c r="G12" s="328"/>
      <c r="H12" s="328"/>
      <c r="I12" s="328"/>
      <c r="J12" s="328"/>
      <c r="K12" s="328"/>
      <c r="L12" s="328"/>
      <c r="M12" s="328"/>
      <c r="N12" s="328"/>
      <c r="O12" s="328"/>
      <c r="P12" s="328"/>
      <c r="Q12" s="329"/>
    </row>
    <row r="13" spans="1:17" ht="30" customHeight="1">
      <c r="A13" s="272"/>
      <c r="B13" s="10">
        <v>2022</v>
      </c>
      <c r="C13" s="327"/>
      <c r="D13" s="328"/>
      <c r="E13" s="328"/>
      <c r="F13" s="328"/>
      <c r="G13" s="328"/>
      <c r="H13" s="328"/>
      <c r="I13" s="328"/>
      <c r="J13" s="328"/>
      <c r="K13" s="328"/>
      <c r="L13" s="328"/>
      <c r="M13" s="328"/>
      <c r="N13" s="328"/>
      <c r="O13" s="328"/>
      <c r="P13" s="328"/>
      <c r="Q13" s="329"/>
    </row>
    <row r="14" spans="1:17" ht="30" customHeight="1">
      <c r="A14" s="272"/>
      <c r="B14" s="10" t="s">
        <v>28</v>
      </c>
      <c r="C14" s="330"/>
      <c r="D14" s="331"/>
      <c r="E14" s="331"/>
      <c r="F14" s="331"/>
      <c r="G14" s="331"/>
      <c r="H14" s="331"/>
      <c r="I14" s="331"/>
      <c r="J14" s="331"/>
      <c r="K14" s="331"/>
      <c r="L14" s="331"/>
      <c r="M14" s="331"/>
      <c r="N14" s="331"/>
      <c r="O14" s="331"/>
      <c r="P14" s="331"/>
      <c r="Q14" s="332"/>
    </row>
    <row r="15" spans="1:17" s="6" customFormat="1" ht="90">
      <c r="A15" s="258" t="s">
        <v>88</v>
      </c>
      <c r="B15" s="26" t="s">
        <v>26</v>
      </c>
      <c r="C15" s="60">
        <v>3100</v>
      </c>
      <c r="D15" s="60">
        <v>0</v>
      </c>
      <c r="E15" s="60">
        <v>3100</v>
      </c>
      <c r="F15" s="61" t="s">
        <v>98</v>
      </c>
      <c r="G15" s="47" t="s">
        <v>98</v>
      </c>
      <c r="H15" s="62" t="s">
        <v>116</v>
      </c>
      <c r="I15" s="63" t="s">
        <v>116</v>
      </c>
      <c r="J15" s="63" t="s">
        <v>116</v>
      </c>
      <c r="K15" s="63" t="s">
        <v>116</v>
      </c>
      <c r="L15" s="61" t="s">
        <v>96</v>
      </c>
      <c r="M15" s="64" t="s">
        <v>161</v>
      </c>
      <c r="N15" s="65" t="s">
        <v>159</v>
      </c>
      <c r="O15" s="65" t="s">
        <v>162</v>
      </c>
      <c r="P15" s="66" t="s">
        <v>163</v>
      </c>
      <c r="Q15" s="342" t="s">
        <v>529</v>
      </c>
    </row>
    <row r="16" spans="1:17" s="6" customFormat="1" ht="90">
      <c r="A16" s="258"/>
      <c r="B16" s="26" t="s">
        <v>27</v>
      </c>
      <c r="C16" s="60">
        <v>2559</v>
      </c>
      <c r="D16" s="60">
        <v>0</v>
      </c>
      <c r="E16" s="60">
        <v>2559</v>
      </c>
      <c r="F16" s="61" t="s">
        <v>98</v>
      </c>
      <c r="G16" s="47" t="s">
        <v>98</v>
      </c>
      <c r="H16" s="62" t="s">
        <v>116</v>
      </c>
      <c r="I16" s="63" t="s">
        <v>116</v>
      </c>
      <c r="J16" s="63" t="s">
        <v>116</v>
      </c>
      <c r="K16" s="63" t="s">
        <v>116</v>
      </c>
      <c r="L16" s="61" t="s">
        <v>96</v>
      </c>
      <c r="M16" s="64" t="s">
        <v>161</v>
      </c>
      <c r="N16" s="65" t="s">
        <v>159</v>
      </c>
      <c r="O16" s="65" t="s">
        <v>162</v>
      </c>
      <c r="P16" s="66" t="s">
        <v>163</v>
      </c>
      <c r="Q16" s="342"/>
    </row>
    <row r="17" spans="1:17" s="6" customFormat="1" ht="90">
      <c r="A17" s="258"/>
      <c r="B17" s="26">
        <v>2020</v>
      </c>
      <c r="C17" s="60">
        <v>3100</v>
      </c>
      <c r="D17" s="60">
        <v>0</v>
      </c>
      <c r="E17" s="60">
        <v>3100</v>
      </c>
      <c r="F17" s="61" t="s">
        <v>98</v>
      </c>
      <c r="G17" s="47" t="s">
        <v>98</v>
      </c>
      <c r="H17" s="62" t="s">
        <v>116</v>
      </c>
      <c r="I17" s="63" t="s">
        <v>116</v>
      </c>
      <c r="J17" s="63" t="s">
        <v>116</v>
      </c>
      <c r="K17" s="63" t="s">
        <v>116</v>
      </c>
      <c r="L17" s="61" t="s">
        <v>96</v>
      </c>
      <c r="M17" s="64" t="s">
        <v>161</v>
      </c>
      <c r="N17" s="65" t="s">
        <v>159</v>
      </c>
      <c r="O17" s="65" t="s">
        <v>162</v>
      </c>
      <c r="P17" s="66" t="s">
        <v>163</v>
      </c>
      <c r="Q17" s="342"/>
    </row>
    <row r="18" spans="1:17" s="6" customFormat="1" ht="90">
      <c r="A18" s="258"/>
      <c r="B18" s="26">
        <v>2021</v>
      </c>
      <c r="C18" s="60">
        <v>3177.4999999999995</v>
      </c>
      <c r="D18" s="60">
        <v>0</v>
      </c>
      <c r="E18" s="60">
        <v>3177.4999999999995</v>
      </c>
      <c r="F18" s="61" t="s">
        <v>98</v>
      </c>
      <c r="G18" s="47" t="s">
        <v>98</v>
      </c>
      <c r="H18" s="62" t="s">
        <v>116</v>
      </c>
      <c r="I18" s="63" t="s">
        <v>116</v>
      </c>
      <c r="J18" s="63" t="s">
        <v>116</v>
      </c>
      <c r="K18" s="63" t="s">
        <v>116</v>
      </c>
      <c r="L18" s="61" t="s">
        <v>96</v>
      </c>
      <c r="M18" s="64" t="s">
        <v>161</v>
      </c>
      <c r="N18" s="65" t="s">
        <v>159</v>
      </c>
      <c r="O18" s="65" t="s">
        <v>162</v>
      </c>
      <c r="P18" s="66" t="s">
        <v>163</v>
      </c>
      <c r="Q18" s="342"/>
    </row>
    <row r="19" spans="1:17" s="6" customFormat="1" ht="90">
      <c r="A19" s="258"/>
      <c r="B19" s="26">
        <v>2022</v>
      </c>
      <c r="C19" s="60">
        <v>3256.9374999999991</v>
      </c>
      <c r="D19" s="60">
        <v>0</v>
      </c>
      <c r="E19" s="60">
        <v>3256.9374999999991</v>
      </c>
      <c r="F19" s="61" t="s">
        <v>98</v>
      </c>
      <c r="G19" s="47" t="s">
        <v>98</v>
      </c>
      <c r="H19" s="62" t="s">
        <v>116</v>
      </c>
      <c r="I19" s="63" t="s">
        <v>116</v>
      </c>
      <c r="J19" s="63" t="s">
        <v>116</v>
      </c>
      <c r="K19" s="63" t="s">
        <v>116</v>
      </c>
      <c r="L19" s="61" t="s">
        <v>96</v>
      </c>
      <c r="M19" s="64" t="s">
        <v>161</v>
      </c>
      <c r="N19" s="65" t="s">
        <v>159</v>
      </c>
      <c r="O19" s="65" t="s">
        <v>162</v>
      </c>
      <c r="P19" s="66" t="s">
        <v>163</v>
      </c>
      <c r="Q19" s="342"/>
    </row>
    <row r="20" spans="1:17" s="6" customFormat="1" ht="30">
      <c r="A20" s="258"/>
      <c r="B20" s="26" t="s">
        <v>28</v>
      </c>
      <c r="C20" s="60">
        <v>9534.4375</v>
      </c>
      <c r="D20" s="60">
        <v>0</v>
      </c>
      <c r="E20" s="60">
        <v>9534.4375</v>
      </c>
      <c r="F20" s="61" t="s">
        <v>98</v>
      </c>
      <c r="G20" s="47" t="s">
        <v>98</v>
      </c>
      <c r="H20" s="62" t="s">
        <v>116</v>
      </c>
      <c r="I20" s="63" t="s">
        <v>116</v>
      </c>
      <c r="J20" s="63" t="s">
        <v>116</v>
      </c>
      <c r="K20" s="63" t="s">
        <v>116</v>
      </c>
      <c r="L20" s="61" t="s">
        <v>98</v>
      </c>
      <c r="M20" s="61" t="s">
        <v>98</v>
      </c>
      <c r="N20" s="61" t="s">
        <v>98</v>
      </c>
      <c r="O20" s="61" t="s">
        <v>98</v>
      </c>
      <c r="P20" s="61" t="s">
        <v>98</v>
      </c>
      <c r="Q20" s="342"/>
    </row>
    <row r="21" spans="1:17" ht="30" customHeight="1">
      <c r="A21" s="258" t="s">
        <v>146</v>
      </c>
      <c r="B21" s="10" t="s">
        <v>26</v>
      </c>
      <c r="C21" s="53">
        <v>9743</v>
      </c>
      <c r="D21" s="53">
        <v>2607</v>
      </c>
      <c r="E21" s="53">
        <v>7136</v>
      </c>
      <c r="F21" s="54" t="s">
        <v>98</v>
      </c>
      <c r="G21" s="30" t="s">
        <v>98</v>
      </c>
      <c r="H21" s="43" t="s">
        <v>116</v>
      </c>
      <c r="I21" s="44" t="s">
        <v>116</v>
      </c>
      <c r="J21" s="44" t="s">
        <v>116</v>
      </c>
      <c r="K21" s="44" t="s">
        <v>116</v>
      </c>
      <c r="L21" s="54" t="s">
        <v>96</v>
      </c>
      <c r="M21" s="54" t="s">
        <v>132</v>
      </c>
      <c r="N21" s="54" t="s">
        <v>98</v>
      </c>
      <c r="O21" s="54" t="s">
        <v>99</v>
      </c>
      <c r="P21" s="51" t="s">
        <v>147</v>
      </c>
      <c r="Q21" s="342" t="s">
        <v>530</v>
      </c>
    </row>
    <row r="22" spans="1:17" ht="30" customHeight="1">
      <c r="A22" s="258"/>
      <c r="B22" s="10" t="s">
        <v>27</v>
      </c>
      <c r="C22" s="53">
        <v>6759.9969999999994</v>
      </c>
      <c r="D22" s="53">
        <v>715.35500000000002</v>
      </c>
      <c r="E22" s="53">
        <v>6044.6419999999998</v>
      </c>
      <c r="F22" s="54" t="s">
        <v>98</v>
      </c>
      <c r="G22" s="30" t="s">
        <v>98</v>
      </c>
      <c r="H22" s="43" t="s">
        <v>116</v>
      </c>
      <c r="I22" s="44" t="s">
        <v>116</v>
      </c>
      <c r="J22" s="44" t="s">
        <v>116</v>
      </c>
      <c r="K22" s="44" t="s">
        <v>116</v>
      </c>
      <c r="L22" s="54" t="s">
        <v>96</v>
      </c>
      <c r="M22" s="69" t="s">
        <v>132</v>
      </c>
      <c r="N22" s="54" t="s">
        <v>98</v>
      </c>
      <c r="O22" s="54" t="s">
        <v>99</v>
      </c>
      <c r="P22" s="51" t="s">
        <v>147</v>
      </c>
      <c r="Q22" s="342"/>
    </row>
    <row r="23" spans="1:17" ht="30" customHeight="1">
      <c r="A23" s="258"/>
      <c r="B23" s="10">
        <v>2020</v>
      </c>
      <c r="C23" s="53">
        <v>31662</v>
      </c>
      <c r="D23" s="53">
        <v>5000</v>
      </c>
      <c r="E23" s="53">
        <v>26662</v>
      </c>
      <c r="F23" s="54" t="s">
        <v>98</v>
      </c>
      <c r="G23" s="30" t="s">
        <v>98</v>
      </c>
      <c r="H23" s="43" t="s">
        <v>116</v>
      </c>
      <c r="I23" s="44" t="s">
        <v>116</v>
      </c>
      <c r="J23" s="44" t="s">
        <v>116</v>
      </c>
      <c r="K23" s="44" t="s">
        <v>116</v>
      </c>
      <c r="L23" s="54" t="s">
        <v>96</v>
      </c>
      <c r="M23" s="54" t="s">
        <v>97</v>
      </c>
      <c r="N23" s="54" t="s">
        <v>98</v>
      </c>
      <c r="O23" s="54" t="s">
        <v>99</v>
      </c>
      <c r="P23" s="51" t="s">
        <v>147</v>
      </c>
      <c r="Q23" s="342"/>
    </row>
    <row r="24" spans="1:17" ht="30" customHeight="1">
      <c r="A24" s="258"/>
      <c r="B24" s="10">
        <v>2021</v>
      </c>
      <c r="C24" s="53">
        <v>32453</v>
      </c>
      <c r="D24" s="53">
        <v>5125</v>
      </c>
      <c r="E24" s="53">
        <v>27328</v>
      </c>
      <c r="F24" s="54" t="s">
        <v>98</v>
      </c>
      <c r="G24" s="30" t="s">
        <v>98</v>
      </c>
      <c r="H24" s="43" t="s">
        <v>116</v>
      </c>
      <c r="I24" s="44" t="s">
        <v>116</v>
      </c>
      <c r="J24" s="44" t="s">
        <v>116</v>
      </c>
      <c r="K24" s="44" t="s">
        <v>116</v>
      </c>
      <c r="L24" s="54" t="s">
        <v>96</v>
      </c>
      <c r="M24" s="54" t="s">
        <v>97</v>
      </c>
      <c r="N24" s="54" t="s">
        <v>98</v>
      </c>
      <c r="O24" s="54" t="s">
        <v>99</v>
      </c>
      <c r="P24" s="51" t="s">
        <v>147</v>
      </c>
      <c r="Q24" s="342"/>
    </row>
    <row r="25" spans="1:17" ht="30" customHeight="1">
      <c r="A25" s="258"/>
      <c r="B25" s="10">
        <v>2022</v>
      </c>
      <c r="C25" s="53">
        <v>33265</v>
      </c>
      <c r="D25" s="53">
        <v>5253</v>
      </c>
      <c r="E25" s="53">
        <v>28012</v>
      </c>
      <c r="F25" s="54" t="s">
        <v>98</v>
      </c>
      <c r="G25" s="30" t="s">
        <v>98</v>
      </c>
      <c r="H25" s="43" t="s">
        <v>116</v>
      </c>
      <c r="I25" s="44" t="s">
        <v>116</v>
      </c>
      <c r="J25" s="44" t="s">
        <v>116</v>
      </c>
      <c r="K25" s="44" t="s">
        <v>116</v>
      </c>
      <c r="L25" s="54" t="s">
        <v>96</v>
      </c>
      <c r="M25" s="54" t="s">
        <v>97</v>
      </c>
      <c r="N25" s="54" t="s">
        <v>98</v>
      </c>
      <c r="O25" s="54" t="s">
        <v>99</v>
      </c>
      <c r="P25" s="51" t="s">
        <v>147</v>
      </c>
      <c r="Q25" s="342"/>
    </row>
    <row r="26" spans="1:17" ht="30" customHeight="1">
      <c r="A26" s="258"/>
      <c r="B26" s="10" t="s">
        <v>28</v>
      </c>
      <c r="C26" s="53">
        <v>97380</v>
      </c>
      <c r="D26" s="53">
        <v>15378</v>
      </c>
      <c r="E26" s="53">
        <v>82002</v>
      </c>
      <c r="F26" s="54" t="s">
        <v>98</v>
      </c>
      <c r="G26" s="30" t="s">
        <v>98</v>
      </c>
      <c r="H26" s="43" t="s">
        <v>116</v>
      </c>
      <c r="I26" s="44" t="s">
        <v>116</v>
      </c>
      <c r="J26" s="44" t="s">
        <v>116</v>
      </c>
      <c r="K26" s="44" t="s">
        <v>116</v>
      </c>
      <c r="L26" s="54" t="s">
        <v>98</v>
      </c>
      <c r="M26" s="54" t="s">
        <v>98</v>
      </c>
      <c r="N26" s="54" t="s">
        <v>98</v>
      </c>
      <c r="O26" s="54" t="s">
        <v>98</v>
      </c>
      <c r="P26" s="54" t="s">
        <v>98</v>
      </c>
      <c r="Q26" s="342"/>
    </row>
    <row r="27" spans="1:17" ht="30" customHeight="1">
      <c r="A27" s="272" t="s">
        <v>87</v>
      </c>
      <c r="B27" s="10" t="s">
        <v>26</v>
      </c>
      <c r="C27" s="333" t="s">
        <v>482</v>
      </c>
      <c r="D27" s="334"/>
      <c r="E27" s="334"/>
      <c r="F27" s="334"/>
      <c r="G27" s="334"/>
      <c r="H27" s="334"/>
      <c r="I27" s="334"/>
      <c r="J27" s="334"/>
      <c r="K27" s="334"/>
      <c r="L27" s="334"/>
      <c r="M27" s="334"/>
      <c r="N27" s="334"/>
      <c r="O27" s="334"/>
      <c r="P27" s="334"/>
      <c r="Q27" s="335"/>
    </row>
    <row r="28" spans="1:17" ht="30" customHeight="1">
      <c r="A28" s="272"/>
      <c r="B28" s="10" t="s">
        <v>27</v>
      </c>
      <c r="C28" s="336"/>
      <c r="D28" s="337"/>
      <c r="E28" s="337"/>
      <c r="F28" s="337"/>
      <c r="G28" s="337"/>
      <c r="H28" s="337"/>
      <c r="I28" s="337"/>
      <c r="J28" s="337"/>
      <c r="K28" s="337"/>
      <c r="L28" s="337"/>
      <c r="M28" s="337"/>
      <c r="N28" s="337"/>
      <c r="O28" s="337"/>
      <c r="P28" s="337"/>
      <c r="Q28" s="338"/>
    </row>
    <row r="29" spans="1:17" ht="30" customHeight="1">
      <c r="A29" s="272"/>
      <c r="B29" s="10">
        <v>2020</v>
      </c>
      <c r="C29" s="336"/>
      <c r="D29" s="337"/>
      <c r="E29" s="337"/>
      <c r="F29" s="337"/>
      <c r="G29" s="337"/>
      <c r="H29" s="337"/>
      <c r="I29" s="337"/>
      <c r="J29" s="337"/>
      <c r="K29" s="337"/>
      <c r="L29" s="337"/>
      <c r="M29" s="337"/>
      <c r="N29" s="337"/>
      <c r="O29" s="337"/>
      <c r="P29" s="337"/>
      <c r="Q29" s="338"/>
    </row>
    <row r="30" spans="1:17" ht="30" customHeight="1">
      <c r="A30" s="272"/>
      <c r="B30" s="10">
        <v>2021</v>
      </c>
      <c r="C30" s="336"/>
      <c r="D30" s="337"/>
      <c r="E30" s="337"/>
      <c r="F30" s="337"/>
      <c r="G30" s="337"/>
      <c r="H30" s="337"/>
      <c r="I30" s="337"/>
      <c r="J30" s="337"/>
      <c r="K30" s="337"/>
      <c r="L30" s="337"/>
      <c r="M30" s="337"/>
      <c r="N30" s="337"/>
      <c r="O30" s="337"/>
      <c r="P30" s="337"/>
      <c r="Q30" s="338"/>
    </row>
    <row r="31" spans="1:17" ht="30" customHeight="1">
      <c r="A31" s="272"/>
      <c r="B31" s="10">
        <v>2022</v>
      </c>
      <c r="C31" s="336"/>
      <c r="D31" s="337"/>
      <c r="E31" s="337"/>
      <c r="F31" s="337"/>
      <c r="G31" s="337"/>
      <c r="H31" s="337"/>
      <c r="I31" s="337"/>
      <c r="J31" s="337"/>
      <c r="K31" s="337"/>
      <c r="L31" s="337"/>
      <c r="M31" s="337"/>
      <c r="N31" s="337"/>
      <c r="O31" s="337"/>
      <c r="P31" s="337"/>
      <c r="Q31" s="338"/>
    </row>
    <row r="32" spans="1:17" ht="30" customHeight="1">
      <c r="A32" s="272"/>
      <c r="B32" s="10" t="s">
        <v>28</v>
      </c>
      <c r="C32" s="339"/>
      <c r="D32" s="340"/>
      <c r="E32" s="340"/>
      <c r="F32" s="340"/>
      <c r="G32" s="340"/>
      <c r="H32" s="340"/>
      <c r="I32" s="340"/>
      <c r="J32" s="340"/>
      <c r="K32" s="340"/>
      <c r="L32" s="340"/>
      <c r="M32" s="340"/>
      <c r="N32" s="340"/>
      <c r="O32" s="340"/>
      <c r="P32" s="340"/>
      <c r="Q32" s="341"/>
    </row>
    <row r="33" spans="1:17" ht="30" customHeight="1">
      <c r="A33" s="272" t="s">
        <v>86</v>
      </c>
      <c r="B33" s="10" t="s">
        <v>26</v>
      </c>
      <c r="C33" s="333" t="s">
        <v>482</v>
      </c>
      <c r="D33" s="334"/>
      <c r="E33" s="334"/>
      <c r="F33" s="334"/>
      <c r="G33" s="334"/>
      <c r="H33" s="334"/>
      <c r="I33" s="334"/>
      <c r="J33" s="334"/>
      <c r="K33" s="334"/>
      <c r="L33" s="334"/>
      <c r="M33" s="334"/>
      <c r="N33" s="334"/>
      <c r="O33" s="334"/>
      <c r="P33" s="334"/>
      <c r="Q33" s="335"/>
    </row>
    <row r="34" spans="1:17" ht="30" customHeight="1">
      <c r="A34" s="272"/>
      <c r="B34" s="10" t="s">
        <v>27</v>
      </c>
      <c r="C34" s="336"/>
      <c r="D34" s="337"/>
      <c r="E34" s="337"/>
      <c r="F34" s="337"/>
      <c r="G34" s="337"/>
      <c r="H34" s="337"/>
      <c r="I34" s="337"/>
      <c r="J34" s="337"/>
      <c r="K34" s="337"/>
      <c r="L34" s="337"/>
      <c r="M34" s="337"/>
      <c r="N34" s="337"/>
      <c r="O34" s="337"/>
      <c r="P34" s="337"/>
      <c r="Q34" s="338"/>
    </row>
    <row r="35" spans="1:17" ht="30" customHeight="1">
      <c r="A35" s="272"/>
      <c r="B35" s="10">
        <v>2020</v>
      </c>
      <c r="C35" s="336"/>
      <c r="D35" s="337"/>
      <c r="E35" s="337"/>
      <c r="F35" s="337"/>
      <c r="G35" s="337"/>
      <c r="H35" s="337"/>
      <c r="I35" s="337"/>
      <c r="J35" s="337"/>
      <c r="K35" s="337"/>
      <c r="L35" s="337"/>
      <c r="M35" s="337"/>
      <c r="N35" s="337"/>
      <c r="O35" s="337"/>
      <c r="P35" s="337"/>
      <c r="Q35" s="338"/>
    </row>
    <row r="36" spans="1:17" ht="30" customHeight="1">
      <c r="A36" s="272"/>
      <c r="B36" s="10">
        <v>2021</v>
      </c>
      <c r="C36" s="336"/>
      <c r="D36" s="337"/>
      <c r="E36" s="337"/>
      <c r="F36" s="337"/>
      <c r="G36" s="337"/>
      <c r="H36" s="337"/>
      <c r="I36" s="337"/>
      <c r="J36" s="337"/>
      <c r="K36" s="337"/>
      <c r="L36" s="337"/>
      <c r="M36" s="337"/>
      <c r="N36" s="337"/>
      <c r="O36" s="337"/>
      <c r="P36" s="337"/>
      <c r="Q36" s="338"/>
    </row>
    <row r="37" spans="1:17" ht="30" customHeight="1">
      <c r="A37" s="272"/>
      <c r="B37" s="10">
        <v>2022</v>
      </c>
      <c r="C37" s="336"/>
      <c r="D37" s="337"/>
      <c r="E37" s="337"/>
      <c r="F37" s="337"/>
      <c r="G37" s="337"/>
      <c r="H37" s="337"/>
      <c r="I37" s="337"/>
      <c r="J37" s="337"/>
      <c r="K37" s="337"/>
      <c r="L37" s="337"/>
      <c r="M37" s="337"/>
      <c r="N37" s="337"/>
      <c r="O37" s="337"/>
      <c r="P37" s="337"/>
      <c r="Q37" s="338"/>
    </row>
    <row r="38" spans="1:17" ht="30" customHeight="1">
      <c r="A38" s="272"/>
      <c r="B38" s="10" t="s">
        <v>28</v>
      </c>
      <c r="C38" s="339"/>
      <c r="D38" s="340"/>
      <c r="E38" s="340"/>
      <c r="F38" s="340"/>
      <c r="G38" s="340"/>
      <c r="H38" s="340"/>
      <c r="I38" s="340"/>
      <c r="J38" s="340"/>
      <c r="K38" s="340"/>
      <c r="L38" s="340"/>
      <c r="M38" s="340"/>
      <c r="N38" s="340"/>
      <c r="O38" s="340"/>
      <c r="P38" s="340"/>
      <c r="Q38" s="341"/>
    </row>
    <row r="39" spans="1:17" ht="30">
      <c r="A39" s="272" t="s">
        <v>941</v>
      </c>
      <c r="B39" s="163" t="s">
        <v>26</v>
      </c>
      <c r="C39" s="188">
        <v>14224.87996</v>
      </c>
      <c r="D39" s="188">
        <v>9000</v>
      </c>
      <c r="E39" s="188">
        <v>5224.8799600000002</v>
      </c>
      <c r="F39" s="58" t="s">
        <v>98</v>
      </c>
      <c r="G39" s="58" t="s">
        <v>98</v>
      </c>
      <c r="H39" s="62" t="s">
        <v>116</v>
      </c>
      <c r="I39" s="63" t="s">
        <v>116</v>
      </c>
      <c r="J39" s="63" t="s">
        <v>116</v>
      </c>
      <c r="K39" s="63" t="s">
        <v>116</v>
      </c>
      <c r="L39" s="42" t="s">
        <v>118</v>
      </c>
      <c r="M39" s="42" t="s">
        <v>112</v>
      </c>
      <c r="N39" s="42" t="s">
        <v>190</v>
      </c>
      <c r="O39" s="67" t="s">
        <v>98</v>
      </c>
      <c r="P39" s="58" t="s">
        <v>98</v>
      </c>
      <c r="Q39" s="294" t="s">
        <v>505</v>
      </c>
    </row>
    <row r="40" spans="1:17" ht="30">
      <c r="A40" s="272"/>
      <c r="B40" s="163" t="s">
        <v>27</v>
      </c>
      <c r="C40" s="188">
        <v>10346.14932</v>
      </c>
      <c r="D40" s="188">
        <v>3725.7932500000002</v>
      </c>
      <c r="E40" s="188">
        <v>6620.3560699999998</v>
      </c>
      <c r="F40" s="58" t="s">
        <v>98</v>
      </c>
      <c r="G40" s="58" t="s">
        <v>98</v>
      </c>
      <c r="H40" s="62" t="s">
        <v>116</v>
      </c>
      <c r="I40" s="63" t="s">
        <v>116</v>
      </c>
      <c r="J40" s="63" t="s">
        <v>116</v>
      </c>
      <c r="K40" s="63" t="s">
        <v>116</v>
      </c>
      <c r="L40" s="42" t="s">
        <v>118</v>
      </c>
      <c r="M40" s="42" t="s">
        <v>112</v>
      </c>
      <c r="N40" s="42" t="s">
        <v>190</v>
      </c>
      <c r="O40" s="67" t="s">
        <v>98</v>
      </c>
      <c r="P40" s="58" t="s">
        <v>98</v>
      </c>
      <c r="Q40" s="295"/>
    </row>
    <row r="41" spans="1:17" ht="30">
      <c r="A41" s="272"/>
      <c r="B41" s="163">
        <v>2020</v>
      </c>
      <c r="C41" s="188">
        <v>2156.1782400000002</v>
      </c>
      <c r="D41" s="188">
        <v>0</v>
      </c>
      <c r="E41" s="188">
        <v>2156.1782400000002</v>
      </c>
      <c r="F41" s="58" t="s">
        <v>98</v>
      </c>
      <c r="G41" s="58" t="s">
        <v>98</v>
      </c>
      <c r="H41" s="62" t="s">
        <v>116</v>
      </c>
      <c r="I41" s="63" t="s">
        <v>116</v>
      </c>
      <c r="J41" s="63" t="s">
        <v>116</v>
      </c>
      <c r="K41" s="63" t="s">
        <v>116</v>
      </c>
      <c r="L41" s="42" t="s">
        <v>118</v>
      </c>
      <c r="M41" s="42" t="s">
        <v>97</v>
      </c>
      <c r="N41" s="42" t="s">
        <v>98</v>
      </c>
      <c r="O41" s="67" t="s">
        <v>98</v>
      </c>
      <c r="P41" s="58" t="s">
        <v>98</v>
      </c>
      <c r="Q41" s="295"/>
    </row>
    <row r="42" spans="1:17" ht="30">
      <c r="A42" s="272"/>
      <c r="B42" s="163">
        <v>2021</v>
      </c>
      <c r="C42" s="188">
        <v>2225.1257999999998</v>
      </c>
      <c r="D42" s="188">
        <v>0</v>
      </c>
      <c r="E42" s="188">
        <v>2225.1257999999998</v>
      </c>
      <c r="F42" s="58" t="s">
        <v>98</v>
      </c>
      <c r="G42" s="58" t="s">
        <v>98</v>
      </c>
      <c r="H42" s="62" t="s">
        <v>116</v>
      </c>
      <c r="I42" s="63" t="s">
        <v>116</v>
      </c>
      <c r="J42" s="63" t="s">
        <v>116</v>
      </c>
      <c r="K42" s="63" t="s">
        <v>116</v>
      </c>
      <c r="L42" s="42" t="s">
        <v>118</v>
      </c>
      <c r="M42" s="42" t="s">
        <v>97</v>
      </c>
      <c r="N42" s="42" t="s">
        <v>98</v>
      </c>
      <c r="O42" s="67" t="s">
        <v>98</v>
      </c>
      <c r="P42" s="58" t="s">
        <v>98</v>
      </c>
      <c r="Q42" s="295"/>
    </row>
    <row r="43" spans="1:17" ht="30">
      <c r="A43" s="272"/>
      <c r="B43" s="163">
        <v>2022</v>
      </c>
      <c r="C43" s="188">
        <v>2296.3716120000004</v>
      </c>
      <c r="D43" s="188">
        <v>0</v>
      </c>
      <c r="E43" s="188">
        <v>2296.3716120000004</v>
      </c>
      <c r="F43" s="58" t="s">
        <v>98</v>
      </c>
      <c r="G43" s="58" t="s">
        <v>98</v>
      </c>
      <c r="H43" s="62" t="s">
        <v>116</v>
      </c>
      <c r="I43" s="63" t="s">
        <v>116</v>
      </c>
      <c r="J43" s="63" t="s">
        <v>116</v>
      </c>
      <c r="K43" s="63" t="s">
        <v>116</v>
      </c>
      <c r="L43" s="42" t="s">
        <v>118</v>
      </c>
      <c r="M43" s="42" t="s">
        <v>97</v>
      </c>
      <c r="N43" s="42" t="s">
        <v>98</v>
      </c>
      <c r="O43" s="67" t="s">
        <v>98</v>
      </c>
      <c r="P43" s="58" t="s">
        <v>98</v>
      </c>
      <c r="Q43" s="295"/>
    </row>
    <row r="44" spans="1:17" ht="30">
      <c r="A44" s="272"/>
      <c r="B44" s="163" t="s">
        <v>28</v>
      </c>
      <c r="C44" s="188">
        <v>6677.6756519999999</v>
      </c>
      <c r="D44" s="188">
        <v>0</v>
      </c>
      <c r="E44" s="188">
        <v>6677.6756519999999</v>
      </c>
      <c r="F44" s="58" t="s">
        <v>98</v>
      </c>
      <c r="G44" s="58" t="s">
        <v>98</v>
      </c>
      <c r="H44" s="62" t="s">
        <v>116</v>
      </c>
      <c r="I44" s="63" t="s">
        <v>116</v>
      </c>
      <c r="J44" s="63" t="s">
        <v>116</v>
      </c>
      <c r="K44" s="63" t="s">
        <v>116</v>
      </c>
      <c r="L44" s="54" t="s">
        <v>118</v>
      </c>
      <c r="M44" s="42" t="s">
        <v>98</v>
      </c>
      <c r="N44" s="42" t="s">
        <v>98</v>
      </c>
      <c r="O44" s="67" t="s">
        <v>98</v>
      </c>
      <c r="P44" s="58" t="s">
        <v>98</v>
      </c>
      <c r="Q44" s="296"/>
    </row>
  </sheetData>
  <mergeCells count="14">
    <mergeCell ref="Q15:Q20"/>
    <mergeCell ref="Q21:Q26"/>
    <mergeCell ref="A33:A38"/>
    <mergeCell ref="C3:Q8"/>
    <mergeCell ref="C9:Q14"/>
    <mergeCell ref="A3:A8"/>
    <mergeCell ref="A9:A14"/>
    <mergeCell ref="A15:A20"/>
    <mergeCell ref="A39:A44"/>
    <mergeCell ref="Q39:Q44"/>
    <mergeCell ref="A21:A26"/>
    <mergeCell ref="A27:A32"/>
    <mergeCell ref="C27:Q32"/>
    <mergeCell ref="C33:Q38"/>
  </mergeCells>
  <printOptions horizontalCentered="1"/>
  <pageMargins left="0.45" right="0.45" top="0.5" bottom="0.5" header="0.3" footer="0.3"/>
  <pageSetup scale="55" fitToHeight="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44"/>
  <sheetViews>
    <sheetView showGridLines="0" zoomScale="70" zoomScaleNormal="70" workbookViewId="0">
      <pane xSplit="2" ySplit="2" topLeftCell="C21" activePane="bottomRight" state="frozen"/>
      <selection pane="topRight"/>
      <selection pane="bottomLeft"/>
      <selection pane="bottomRight" activeCell="A33" sqref="A33:A38"/>
    </sheetView>
  </sheetViews>
  <sheetFormatPr defaultColWidth="9.140625" defaultRowHeight="12.75"/>
  <cols>
    <col min="1" max="1" width="22.28515625" style="2" customWidth="1"/>
    <col min="2" max="2" width="15.7109375" style="2" customWidth="1"/>
    <col min="3" max="3" width="9.7109375" style="2" customWidth="1"/>
    <col min="4" max="5" width="9.7109375" style="15" customWidth="1"/>
    <col min="6" max="7" width="9.7109375" style="2" customWidth="1"/>
    <col min="8" max="9" width="13.42578125" style="2" customWidth="1"/>
    <col min="10" max="11" width="13.140625" style="2" customWidth="1"/>
    <col min="12" max="12" width="8.28515625" style="2" customWidth="1"/>
    <col min="13" max="13" width="15.7109375" style="2" customWidth="1"/>
    <col min="14" max="16" width="9.7109375" style="2" customWidth="1"/>
    <col min="17" max="17" width="19.28515625" style="2" customWidth="1"/>
    <col min="18" max="16384" width="9.140625" style="2"/>
  </cols>
  <sheetData>
    <row r="1" spans="1:17">
      <c r="A1" s="1" t="s">
        <v>37</v>
      </c>
      <c r="B1" s="1"/>
      <c r="C1" s="1"/>
      <c r="D1" s="1"/>
      <c r="E1" s="1"/>
      <c r="F1" s="1"/>
      <c r="G1" s="1"/>
      <c r="H1" s="1"/>
      <c r="I1" s="1"/>
      <c r="J1" s="1"/>
      <c r="K1" s="1"/>
      <c r="L1" s="1"/>
      <c r="M1" s="1"/>
      <c r="N1" s="1"/>
      <c r="O1" s="1"/>
      <c r="P1" s="1"/>
      <c r="Q1" s="1"/>
    </row>
    <row r="2" spans="1:17" ht="131.44999999999999" customHeight="1">
      <c r="A2" s="8" t="s">
        <v>16</v>
      </c>
      <c r="B2" s="8" t="s">
        <v>1</v>
      </c>
      <c r="C2" s="9" t="s">
        <v>177</v>
      </c>
      <c r="D2" s="9" t="s">
        <v>178</v>
      </c>
      <c r="E2" s="9" t="s">
        <v>179</v>
      </c>
      <c r="F2" s="9" t="s">
        <v>17</v>
      </c>
      <c r="G2" s="9" t="s">
        <v>180</v>
      </c>
      <c r="H2" s="8" t="s">
        <v>18</v>
      </c>
      <c r="I2" s="8" t="s">
        <v>30</v>
      </c>
      <c r="J2" s="8" t="s">
        <v>19</v>
      </c>
      <c r="K2" s="8" t="s">
        <v>20</v>
      </c>
      <c r="L2" s="8" t="s">
        <v>21</v>
      </c>
      <c r="M2" s="8" t="s">
        <v>22</v>
      </c>
      <c r="N2" s="8" t="s">
        <v>23</v>
      </c>
      <c r="O2" s="8" t="s">
        <v>24</v>
      </c>
      <c r="P2" s="8" t="s">
        <v>25</v>
      </c>
      <c r="Q2" s="8" t="s">
        <v>0</v>
      </c>
    </row>
    <row r="3" spans="1:17" ht="21.75" customHeight="1">
      <c r="A3" s="258" t="s">
        <v>160</v>
      </c>
      <c r="B3" s="7" t="s">
        <v>26</v>
      </c>
      <c r="C3" s="381" t="s">
        <v>483</v>
      </c>
      <c r="D3" s="382"/>
      <c r="E3" s="382"/>
      <c r="F3" s="382"/>
      <c r="G3" s="382"/>
      <c r="H3" s="382"/>
      <c r="I3" s="382"/>
      <c r="J3" s="382"/>
      <c r="K3" s="382"/>
      <c r="L3" s="382"/>
      <c r="M3" s="382"/>
      <c r="N3" s="382"/>
      <c r="O3" s="382"/>
      <c r="P3" s="382"/>
      <c r="Q3" s="383"/>
    </row>
    <row r="4" spans="1:17" ht="21.75" customHeight="1">
      <c r="A4" s="258"/>
      <c r="B4" s="7" t="s">
        <v>27</v>
      </c>
      <c r="C4" s="384"/>
      <c r="D4" s="385"/>
      <c r="E4" s="385"/>
      <c r="F4" s="385"/>
      <c r="G4" s="385"/>
      <c r="H4" s="385"/>
      <c r="I4" s="385"/>
      <c r="J4" s="385"/>
      <c r="K4" s="385"/>
      <c r="L4" s="385"/>
      <c r="M4" s="385"/>
      <c r="N4" s="385"/>
      <c r="O4" s="385"/>
      <c r="P4" s="385"/>
      <c r="Q4" s="386"/>
    </row>
    <row r="5" spans="1:17" ht="21.75" customHeight="1">
      <c r="A5" s="258"/>
      <c r="B5" s="7">
        <v>2020</v>
      </c>
      <c r="C5" s="384"/>
      <c r="D5" s="385"/>
      <c r="E5" s="385"/>
      <c r="F5" s="385"/>
      <c r="G5" s="385"/>
      <c r="H5" s="385"/>
      <c r="I5" s="385"/>
      <c r="J5" s="385"/>
      <c r="K5" s="385"/>
      <c r="L5" s="385"/>
      <c r="M5" s="385"/>
      <c r="N5" s="385"/>
      <c r="O5" s="385"/>
      <c r="P5" s="385"/>
      <c r="Q5" s="386"/>
    </row>
    <row r="6" spans="1:17" ht="21.75" customHeight="1">
      <c r="A6" s="258"/>
      <c r="B6" s="7">
        <v>2021</v>
      </c>
      <c r="C6" s="384"/>
      <c r="D6" s="385"/>
      <c r="E6" s="385"/>
      <c r="F6" s="385"/>
      <c r="G6" s="385"/>
      <c r="H6" s="385"/>
      <c r="I6" s="385"/>
      <c r="J6" s="385"/>
      <c r="K6" s="385"/>
      <c r="L6" s="385"/>
      <c r="M6" s="385"/>
      <c r="N6" s="385"/>
      <c r="O6" s="385"/>
      <c r="P6" s="385"/>
      <c r="Q6" s="386"/>
    </row>
    <row r="7" spans="1:17" ht="21.75" customHeight="1">
      <c r="A7" s="258"/>
      <c r="B7" s="7">
        <v>2022</v>
      </c>
      <c r="C7" s="384"/>
      <c r="D7" s="385"/>
      <c r="E7" s="385"/>
      <c r="F7" s="385"/>
      <c r="G7" s="385"/>
      <c r="H7" s="385"/>
      <c r="I7" s="385"/>
      <c r="J7" s="385"/>
      <c r="K7" s="385"/>
      <c r="L7" s="385"/>
      <c r="M7" s="385"/>
      <c r="N7" s="385"/>
      <c r="O7" s="385"/>
      <c r="P7" s="385"/>
      <c r="Q7" s="386"/>
    </row>
    <row r="8" spans="1:17" ht="27.6" customHeight="1">
      <c r="A8" s="258"/>
      <c r="B8" s="7" t="s">
        <v>28</v>
      </c>
      <c r="C8" s="387"/>
      <c r="D8" s="388"/>
      <c r="E8" s="388"/>
      <c r="F8" s="388"/>
      <c r="G8" s="388"/>
      <c r="H8" s="388"/>
      <c r="I8" s="388"/>
      <c r="J8" s="388"/>
      <c r="K8" s="388"/>
      <c r="L8" s="388"/>
      <c r="M8" s="388"/>
      <c r="N8" s="388"/>
      <c r="O8" s="388"/>
      <c r="P8" s="388"/>
      <c r="Q8" s="389"/>
    </row>
    <row r="9" spans="1:17" ht="12.75" customHeight="1">
      <c r="A9" s="221" t="s">
        <v>93</v>
      </c>
      <c r="B9" s="7" t="s">
        <v>26</v>
      </c>
      <c r="C9" s="381" t="s">
        <v>484</v>
      </c>
      <c r="D9" s="382"/>
      <c r="E9" s="382"/>
      <c r="F9" s="382"/>
      <c r="G9" s="382"/>
      <c r="H9" s="382"/>
      <c r="I9" s="382"/>
      <c r="J9" s="382"/>
      <c r="K9" s="382"/>
      <c r="L9" s="382"/>
      <c r="M9" s="382"/>
      <c r="N9" s="382"/>
      <c r="O9" s="382"/>
      <c r="P9" s="382"/>
      <c r="Q9" s="383"/>
    </row>
    <row r="10" spans="1:17">
      <c r="A10" s="232"/>
      <c r="B10" s="7" t="s">
        <v>27</v>
      </c>
      <c r="C10" s="384"/>
      <c r="D10" s="385"/>
      <c r="E10" s="385"/>
      <c r="F10" s="385"/>
      <c r="G10" s="385"/>
      <c r="H10" s="385"/>
      <c r="I10" s="385"/>
      <c r="J10" s="385"/>
      <c r="K10" s="385"/>
      <c r="L10" s="385"/>
      <c r="M10" s="385"/>
      <c r="N10" s="385"/>
      <c r="O10" s="385"/>
      <c r="P10" s="385"/>
      <c r="Q10" s="386"/>
    </row>
    <row r="11" spans="1:17">
      <c r="A11" s="232"/>
      <c r="B11" s="7">
        <v>2020</v>
      </c>
      <c r="C11" s="384"/>
      <c r="D11" s="385"/>
      <c r="E11" s="385"/>
      <c r="F11" s="385"/>
      <c r="G11" s="385"/>
      <c r="H11" s="385"/>
      <c r="I11" s="385"/>
      <c r="J11" s="385"/>
      <c r="K11" s="385"/>
      <c r="L11" s="385"/>
      <c r="M11" s="385"/>
      <c r="N11" s="385"/>
      <c r="O11" s="385"/>
      <c r="P11" s="385"/>
      <c r="Q11" s="386"/>
    </row>
    <row r="12" spans="1:17">
      <c r="A12" s="232"/>
      <c r="B12" s="7">
        <v>2021</v>
      </c>
      <c r="C12" s="384"/>
      <c r="D12" s="385"/>
      <c r="E12" s="385"/>
      <c r="F12" s="385"/>
      <c r="G12" s="385"/>
      <c r="H12" s="385"/>
      <c r="I12" s="385"/>
      <c r="J12" s="385"/>
      <c r="K12" s="385"/>
      <c r="L12" s="385"/>
      <c r="M12" s="385"/>
      <c r="N12" s="385"/>
      <c r="O12" s="385"/>
      <c r="P12" s="385"/>
      <c r="Q12" s="386"/>
    </row>
    <row r="13" spans="1:17">
      <c r="A13" s="232"/>
      <c r="B13" s="7">
        <v>2022</v>
      </c>
      <c r="C13" s="384"/>
      <c r="D13" s="385"/>
      <c r="E13" s="385"/>
      <c r="F13" s="385"/>
      <c r="G13" s="385"/>
      <c r="H13" s="385"/>
      <c r="I13" s="385"/>
      <c r="J13" s="385"/>
      <c r="K13" s="385"/>
      <c r="L13" s="385"/>
      <c r="M13" s="385"/>
      <c r="N13" s="385"/>
      <c r="O13" s="385"/>
      <c r="P13" s="385"/>
      <c r="Q13" s="386"/>
    </row>
    <row r="14" spans="1:17" ht="25.5">
      <c r="A14" s="233"/>
      <c r="B14" s="7" t="s">
        <v>28</v>
      </c>
      <c r="C14" s="387"/>
      <c r="D14" s="388"/>
      <c r="E14" s="388"/>
      <c r="F14" s="388"/>
      <c r="G14" s="388"/>
      <c r="H14" s="388"/>
      <c r="I14" s="388"/>
      <c r="J14" s="388"/>
      <c r="K14" s="388"/>
      <c r="L14" s="388"/>
      <c r="M14" s="388"/>
      <c r="N14" s="388"/>
      <c r="O14" s="388"/>
      <c r="P14" s="388"/>
      <c r="Q14" s="389"/>
    </row>
    <row r="15" spans="1:17" ht="12.75" customHeight="1">
      <c r="A15" s="221" t="s">
        <v>92</v>
      </c>
      <c r="B15" s="7" t="s">
        <v>26</v>
      </c>
      <c r="C15" s="381" t="s">
        <v>484</v>
      </c>
      <c r="D15" s="382"/>
      <c r="E15" s="382"/>
      <c r="F15" s="382"/>
      <c r="G15" s="382"/>
      <c r="H15" s="382"/>
      <c r="I15" s="382"/>
      <c r="J15" s="382"/>
      <c r="K15" s="382"/>
      <c r="L15" s="382"/>
      <c r="M15" s="382"/>
      <c r="N15" s="382"/>
      <c r="O15" s="382"/>
      <c r="P15" s="382"/>
      <c r="Q15" s="383"/>
    </row>
    <row r="16" spans="1:17">
      <c r="A16" s="232"/>
      <c r="B16" s="7" t="s">
        <v>27</v>
      </c>
      <c r="C16" s="384"/>
      <c r="D16" s="385"/>
      <c r="E16" s="385"/>
      <c r="F16" s="385"/>
      <c r="G16" s="385"/>
      <c r="H16" s="385"/>
      <c r="I16" s="385"/>
      <c r="J16" s="385"/>
      <c r="K16" s="385"/>
      <c r="L16" s="385"/>
      <c r="M16" s="385"/>
      <c r="N16" s="385"/>
      <c r="O16" s="385"/>
      <c r="P16" s="385"/>
      <c r="Q16" s="386"/>
    </row>
    <row r="17" spans="1:17">
      <c r="A17" s="232"/>
      <c r="B17" s="7">
        <v>2020</v>
      </c>
      <c r="C17" s="384"/>
      <c r="D17" s="385"/>
      <c r="E17" s="385"/>
      <c r="F17" s="385"/>
      <c r="G17" s="385"/>
      <c r="H17" s="385"/>
      <c r="I17" s="385"/>
      <c r="J17" s="385"/>
      <c r="K17" s="385"/>
      <c r="L17" s="385"/>
      <c r="M17" s="385"/>
      <c r="N17" s="385"/>
      <c r="O17" s="385"/>
      <c r="P17" s="385"/>
      <c r="Q17" s="386"/>
    </row>
    <row r="18" spans="1:17">
      <c r="A18" s="232"/>
      <c r="B18" s="7">
        <v>2021</v>
      </c>
      <c r="C18" s="384"/>
      <c r="D18" s="385"/>
      <c r="E18" s="385"/>
      <c r="F18" s="385"/>
      <c r="G18" s="385"/>
      <c r="H18" s="385"/>
      <c r="I18" s="385"/>
      <c r="J18" s="385"/>
      <c r="K18" s="385"/>
      <c r="L18" s="385"/>
      <c r="M18" s="385"/>
      <c r="N18" s="385"/>
      <c r="O18" s="385"/>
      <c r="P18" s="385"/>
      <c r="Q18" s="386"/>
    </row>
    <row r="19" spans="1:17">
      <c r="A19" s="232"/>
      <c r="B19" s="7">
        <v>2022</v>
      </c>
      <c r="C19" s="384"/>
      <c r="D19" s="385"/>
      <c r="E19" s="385"/>
      <c r="F19" s="385"/>
      <c r="G19" s="385"/>
      <c r="H19" s="385"/>
      <c r="I19" s="385"/>
      <c r="J19" s="385"/>
      <c r="K19" s="385"/>
      <c r="L19" s="385"/>
      <c r="M19" s="385"/>
      <c r="N19" s="385"/>
      <c r="O19" s="385"/>
      <c r="P19" s="385"/>
      <c r="Q19" s="386"/>
    </row>
    <row r="20" spans="1:17" ht="25.5">
      <c r="A20" s="233"/>
      <c r="B20" s="7" t="s">
        <v>28</v>
      </c>
      <c r="C20" s="387"/>
      <c r="D20" s="388"/>
      <c r="E20" s="388"/>
      <c r="F20" s="388"/>
      <c r="G20" s="388"/>
      <c r="H20" s="388"/>
      <c r="I20" s="388"/>
      <c r="J20" s="388"/>
      <c r="K20" s="388"/>
      <c r="L20" s="388"/>
      <c r="M20" s="388"/>
      <c r="N20" s="388"/>
      <c r="O20" s="388"/>
      <c r="P20" s="388"/>
      <c r="Q20" s="389"/>
    </row>
    <row r="21" spans="1:17" ht="30">
      <c r="A21" s="221" t="s">
        <v>91</v>
      </c>
      <c r="B21" s="7" t="s">
        <v>26</v>
      </c>
      <c r="C21" s="184">
        <v>0</v>
      </c>
      <c r="D21" s="184">
        <v>0</v>
      </c>
      <c r="E21" s="184">
        <v>0</v>
      </c>
      <c r="F21" s="185" t="s">
        <v>98</v>
      </c>
      <c r="G21" s="185" t="s">
        <v>98</v>
      </c>
      <c r="H21" s="43" t="s">
        <v>116</v>
      </c>
      <c r="I21" s="44" t="s">
        <v>116</v>
      </c>
      <c r="J21" s="44" t="s">
        <v>116</v>
      </c>
      <c r="K21" s="44" t="s">
        <v>116</v>
      </c>
      <c r="L21" s="189" t="s">
        <v>98</v>
      </c>
      <c r="M21" s="42" t="s">
        <v>98</v>
      </c>
      <c r="N21" s="42" t="s">
        <v>98</v>
      </c>
      <c r="O21" s="42" t="s">
        <v>98</v>
      </c>
      <c r="P21" s="185" t="s">
        <v>98</v>
      </c>
      <c r="Q21" s="393" t="s">
        <v>942</v>
      </c>
    </row>
    <row r="22" spans="1:17" ht="30">
      <c r="A22" s="232"/>
      <c r="B22" s="7" t="s">
        <v>27</v>
      </c>
      <c r="C22" s="184">
        <v>0</v>
      </c>
      <c r="D22" s="184">
        <v>0</v>
      </c>
      <c r="E22" s="184">
        <v>0</v>
      </c>
      <c r="F22" s="185" t="s">
        <v>98</v>
      </c>
      <c r="G22" s="185" t="s">
        <v>98</v>
      </c>
      <c r="H22" s="43" t="s">
        <v>116</v>
      </c>
      <c r="I22" s="44" t="s">
        <v>116</v>
      </c>
      <c r="J22" s="44" t="s">
        <v>116</v>
      </c>
      <c r="K22" s="44" t="s">
        <v>116</v>
      </c>
      <c r="L22" s="189" t="s">
        <v>98</v>
      </c>
      <c r="M22" s="42" t="s">
        <v>98</v>
      </c>
      <c r="N22" s="42" t="s">
        <v>98</v>
      </c>
      <c r="O22" s="42" t="s">
        <v>98</v>
      </c>
      <c r="P22" s="185" t="s">
        <v>98</v>
      </c>
      <c r="Q22" s="394"/>
    </row>
    <row r="23" spans="1:17" ht="30">
      <c r="A23" s="232"/>
      <c r="B23" s="7">
        <v>2020</v>
      </c>
      <c r="C23" s="184">
        <v>2500</v>
      </c>
      <c r="D23" s="184">
        <v>0</v>
      </c>
      <c r="E23" s="184">
        <v>2500</v>
      </c>
      <c r="F23" s="185" t="s">
        <v>98</v>
      </c>
      <c r="G23" s="185" t="s">
        <v>98</v>
      </c>
      <c r="H23" s="43" t="s">
        <v>116</v>
      </c>
      <c r="I23" s="44" t="s">
        <v>116</v>
      </c>
      <c r="J23" s="44" t="s">
        <v>116</v>
      </c>
      <c r="K23" s="44" t="s">
        <v>116</v>
      </c>
      <c r="L23" s="189" t="s">
        <v>118</v>
      </c>
      <c r="M23" s="42" t="s">
        <v>103</v>
      </c>
      <c r="N23" s="54" t="s">
        <v>98</v>
      </c>
      <c r="O23" s="42" t="s">
        <v>98</v>
      </c>
      <c r="P23" s="185" t="s">
        <v>98</v>
      </c>
      <c r="Q23" s="394"/>
    </row>
    <row r="24" spans="1:17" ht="30">
      <c r="A24" s="232"/>
      <c r="B24" s="7">
        <v>2021</v>
      </c>
      <c r="C24" s="184">
        <v>0</v>
      </c>
      <c r="D24" s="184">
        <v>0</v>
      </c>
      <c r="E24" s="184">
        <v>0</v>
      </c>
      <c r="F24" s="185" t="s">
        <v>98</v>
      </c>
      <c r="G24" s="185" t="s">
        <v>98</v>
      </c>
      <c r="H24" s="43" t="s">
        <v>116</v>
      </c>
      <c r="I24" s="44" t="s">
        <v>116</v>
      </c>
      <c r="J24" s="44" t="s">
        <v>116</v>
      </c>
      <c r="K24" s="44" t="s">
        <v>116</v>
      </c>
      <c r="L24" s="189" t="s">
        <v>118</v>
      </c>
      <c r="M24" s="54" t="s">
        <v>98</v>
      </c>
      <c r="N24" s="54" t="s">
        <v>98</v>
      </c>
      <c r="O24" s="42" t="s">
        <v>98</v>
      </c>
      <c r="P24" s="185" t="s">
        <v>98</v>
      </c>
      <c r="Q24" s="394"/>
    </row>
    <row r="25" spans="1:17" ht="30">
      <c r="A25" s="232"/>
      <c r="B25" s="7">
        <v>2022</v>
      </c>
      <c r="C25" s="184">
        <v>0</v>
      </c>
      <c r="D25" s="184">
        <v>0</v>
      </c>
      <c r="E25" s="184">
        <v>0</v>
      </c>
      <c r="F25" s="185" t="s">
        <v>98</v>
      </c>
      <c r="G25" s="185" t="s">
        <v>98</v>
      </c>
      <c r="H25" s="43" t="s">
        <v>116</v>
      </c>
      <c r="I25" s="44" t="s">
        <v>116</v>
      </c>
      <c r="J25" s="44" t="s">
        <v>116</v>
      </c>
      <c r="K25" s="44" t="s">
        <v>116</v>
      </c>
      <c r="L25" s="189" t="s">
        <v>118</v>
      </c>
      <c r="M25" s="54" t="s">
        <v>98</v>
      </c>
      <c r="N25" s="54" t="s">
        <v>98</v>
      </c>
      <c r="O25" s="42" t="s">
        <v>98</v>
      </c>
      <c r="P25" s="185" t="s">
        <v>98</v>
      </c>
      <c r="Q25" s="394"/>
    </row>
    <row r="26" spans="1:17" ht="30">
      <c r="A26" s="233"/>
      <c r="B26" s="7" t="s">
        <v>28</v>
      </c>
      <c r="C26" s="184">
        <v>2500</v>
      </c>
      <c r="D26" s="184">
        <v>0</v>
      </c>
      <c r="E26" s="184">
        <v>2500</v>
      </c>
      <c r="F26" s="185" t="s">
        <v>98</v>
      </c>
      <c r="G26" s="185" t="s">
        <v>98</v>
      </c>
      <c r="H26" s="43" t="s">
        <v>116</v>
      </c>
      <c r="I26" s="44" t="s">
        <v>116</v>
      </c>
      <c r="J26" s="44" t="s">
        <v>116</v>
      </c>
      <c r="K26" s="44" t="s">
        <v>116</v>
      </c>
      <c r="L26" s="185" t="s">
        <v>98</v>
      </c>
      <c r="M26" s="54" t="s">
        <v>98</v>
      </c>
      <c r="N26" s="54" t="s">
        <v>98</v>
      </c>
      <c r="O26" s="42" t="s">
        <v>98</v>
      </c>
      <c r="P26" s="185" t="s">
        <v>98</v>
      </c>
      <c r="Q26" s="395"/>
    </row>
    <row r="27" spans="1:17" ht="30" customHeight="1">
      <c r="A27" s="221" t="s">
        <v>157</v>
      </c>
      <c r="B27" s="7" t="s">
        <v>26</v>
      </c>
      <c r="C27" s="22">
        <v>8561.5112499999977</v>
      </c>
      <c r="D27" s="22">
        <v>541.14720999999997</v>
      </c>
      <c r="E27" s="22">
        <v>8020.3640399999977</v>
      </c>
      <c r="F27" s="20" t="s">
        <v>98</v>
      </c>
      <c r="G27" s="23" t="s">
        <v>98</v>
      </c>
      <c r="H27" s="24" t="s">
        <v>116</v>
      </c>
      <c r="I27" s="25" t="s">
        <v>116</v>
      </c>
      <c r="J27" s="25" t="s">
        <v>116</v>
      </c>
      <c r="K27" s="25" t="s">
        <v>116</v>
      </c>
      <c r="L27" s="20" t="s">
        <v>118</v>
      </c>
      <c r="M27" s="20" t="s">
        <v>112</v>
      </c>
      <c r="N27" s="68" t="s">
        <v>504</v>
      </c>
      <c r="O27" s="20" t="s">
        <v>98</v>
      </c>
      <c r="P27" s="20" t="s">
        <v>98</v>
      </c>
      <c r="Q27" s="390" t="s">
        <v>599</v>
      </c>
    </row>
    <row r="28" spans="1:17" ht="33.6" customHeight="1">
      <c r="A28" s="232"/>
      <c r="B28" s="7" t="s">
        <v>27</v>
      </c>
      <c r="C28" s="22">
        <v>31275.283810000001</v>
      </c>
      <c r="D28" s="22">
        <v>91.780739999999994</v>
      </c>
      <c r="E28" s="22">
        <v>31183.503070000002</v>
      </c>
      <c r="F28" s="20" t="s">
        <v>98</v>
      </c>
      <c r="G28" s="23" t="s">
        <v>98</v>
      </c>
      <c r="H28" s="24" t="s">
        <v>116</v>
      </c>
      <c r="I28" s="25" t="s">
        <v>116</v>
      </c>
      <c r="J28" s="25" t="s">
        <v>116</v>
      </c>
      <c r="K28" s="25" t="s">
        <v>116</v>
      </c>
      <c r="L28" s="20" t="s">
        <v>118</v>
      </c>
      <c r="M28" s="20" t="s">
        <v>112</v>
      </c>
      <c r="N28" s="68" t="s">
        <v>504</v>
      </c>
      <c r="O28" s="20" t="s">
        <v>98</v>
      </c>
      <c r="P28" s="20" t="s">
        <v>98</v>
      </c>
      <c r="Q28" s="391"/>
    </row>
    <row r="29" spans="1:17" ht="30">
      <c r="A29" s="232"/>
      <c r="B29" s="7">
        <v>2020</v>
      </c>
      <c r="C29" s="22">
        <v>18529.2</v>
      </c>
      <c r="D29" s="22">
        <v>0</v>
      </c>
      <c r="E29" s="22">
        <v>18529.2</v>
      </c>
      <c r="F29" s="20" t="s">
        <v>98</v>
      </c>
      <c r="G29" s="23" t="s">
        <v>98</v>
      </c>
      <c r="H29" s="24" t="s">
        <v>116</v>
      </c>
      <c r="I29" s="25" t="s">
        <v>116</v>
      </c>
      <c r="J29" s="25" t="s">
        <v>116</v>
      </c>
      <c r="K29" s="25" t="s">
        <v>116</v>
      </c>
      <c r="L29" s="20" t="s">
        <v>118</v>
      </c>
      <c r="M29" s="20" t="s">
        <v>115</v>
      </c>
      <c r="N29" s="68" t="s">
        <v>504</v>
      </c>
      <c r="O29" s="20" t="s">
        <v>98</v>
      </c>
      <c r="P29" s="20" t="s">
        <v>98</v>
      </c>
      <c r="Q29" s="391"/>
    </row>
    <row r="30" spans="1:17" ht="30">
      <c r="A30" s="232"/>
      <c r="B30" s="7">
        <v>2021</v>
      </c>
      <c r="C30" s="22">
        <v>19070.999999999996</v>
      </c>
      <c r="D30" s="22">
        <v>0</v>
      </c>
      <c r="E30" s="22">
        <v>19070.999999999996</v>
      </c>
      <c r="F30" s="67" t="s">
        <v>98</v>
      </c>
      <c r="G30" s="23" t="s">
        <v>98</v>
      </c>
      <c r="H30" s="24" t="s">
        <v>116</v>
      </c>
      <c r="I30" s="25" t="s">
        <v>116</v>
      </c>
      <c r="J30" s="25" t="s">
        <v>116</v>
      </c>
      <c r="K30" s="25" t="s">
        <v>116</v>
      </c>
      <c r="L30" s="20" t="s">
        <v>118</v>
      </c>
      <c r="M30" s="20" t="s">
        <v>115</v>
      </c>
      <c r="N30" s="68" t="s">
        <v>504</v>
      </c>
      <c r="O30" s="20" t="s">
        <v>98</v>
      </c>
      <c r="P30" s="20" t="s">
        <v>98</v>
      </c>
      <c r="Q30" s="391"/>
    </row>
    <row r="31" spans="1:17" ht="30">
      <c r="A31" s="232"/>
      <c r="B31" s="7">
        <v>2022</v>
      </c>
      <c r="C31" s="22">
        <v>19625.400000000001</v>
      </c>
      <c r="D31" s="22">
        <v>0</v>
      </c>
      <c r="E31" s="22">
        <v>19625.400000000001</v>
      </c>
      <c r="F31" s="20" t="s">
        <v>98</v>
      </c>
      <c r="G31" s="23" t="s">
        <v>98</v>
      </c>
      <c r="H31" s="24" t="s">
        <v>116</v>
      </c>
      <c r="I31" s="25" t="s">
        <v>116</v>
      </c>
      <c r="J31" s="25" t="s">
        <v>116</v>
      </c>
      <c r="K31" s="25" t="s">
        <v>116</v>
      </c>
      <c r="L31" s="20" t="s">
        <v>118</v>
      </c>
      <c r="M31" s="20" t="s">
        <v>115</v>
      </c>
      <c r="N31" s="68" t="s">
        <v>504</v>
      </c>
      <c r="O31" s="20" t="s">
        <v>98</v>
      </c>
      <c r="P31" s="20" t="s">
        <v>98</v>
      </c>
      <c r="Q31" s="391"/>
    </row>
    <row r="32" spans="1:17" ht="30">
      <c r="A32" s="233"/>
      <c r="B32" s="7" t="s">
        <v>28</v>
      </c>
      <c r="C32" s="22">
        <v>57225.599999999999</v>
      </c>
      <c r="D32" s="22">
        <v>0</v>
      </c>
      <c r="E32" s="22">
        <v>57225.599999999999</v>
      </c>
      <c r="F32" s="20" t="s">
        <v>98</v>
      </c>
      <c r="G32" s="23" t="s">
        <v>98</v>
      </c>
      <c r="H32" s="24" t="s">
        <v>116</v>
      </c>
      <c r="I32" s="25" t="s">
        <v>116</v>
      </c>
      <c r="J32" s="25" t="s">
        <v>116</v>
      </c>
      <c r="K32" s="25" t="s">
        <v>116</v>
      </c>
      <c r="L32" s="20" t="s">
        <v>98</v>
      </c>
      <c r="M32" s="20" t="s">
        <v>98</v>
      </c>
      <c r="N32" s="20" t="s">
        <v>98</v>
      </c>
      <c r="O32" s="20" t="s">
        <v>98</v>
      </c>
      <c r="P32" s="20" t="s">
        <v>98</v>
      </c>
      <c r="Q32" s="392"/>
    </row>
    <row r="33" spans="1:17" ht="30">
      <c r="A33" s="293" t="s">
        <v>943</v>
      </c>
      <c r="B33" s="163" t="s">
        <v>26</v>
      </c>
      <c r="C33" s="184">
        <v>0</v>
      </c>
      <c r="D33" s="184">
        <v>0</v>
      </c>
      <c r="E33" s="184">
        <v>0</v>
      </c>
      <c r="F33" s="185" t="s">
        <v>98</v>
      </c>
      <c r="G33" s="185" t="s">
        <v>98</v>
      </c>
      <c r="H33" s="43" t="s">
        <v>116</v>
      </c>
      <c r="I33" s="44" t="s">
        <v>116</v>
      </c>
      <c r="J33" s="44" t="s">
        <v>116</v>
      </c>
      <c r="K33" s="44" t="s">
        <v>116</v>
      </c>
      <c r="L33" s="42" t="s">
        <v>118</v>
      </c>
      <c r="M33" s="42" t="s">
        <v>98</v>
      </c>
      <c r="N33" s="42" t="s">
        <v>98</v>
      </c>
      <c r="O33" s="42" t="s">
        <v>98</v>
      </c>
      <c r="P33" s="185" t="s">
        <v>98</v>
      </c>
      <c r="Q33" s="294" t="s">
        <v>944</v>
      </c>
    </row>
    <row r="34" spans="1:17" ht="30">
      <c r="A34" s="272"/>
      <c r="B34" s="163" t="s">
        <v>27</v>
      </c>
      <c r="C34" s="184">
        <v>7494</v>
      </c>
      <c r="D34" s="184">
        <v>0</v>
      </c>
      <c r="E34" s="184">
        <v>7494</v>
      </c>
      <c r="F34" s="185" t="s">
        <v>98</v>
      </c>
      <c r="G34" s="185" t="s">
        <v>98</v>
      </c>
      <c r="H34" s="43" t="s">
        <v>116</v>
      </c>
      <c r="I34" s="44" t="s">
        <v>116</v>
      </c>
      <c r="J34" s="44" t="s">
        <v>116</v>
      </c>
      <c r="K34" s="44" t="s">
        <v>116</v>
      </c>
      <c r="L34" s="42" t="s">
        <v>118</v>
      </c>
      <c r="M34" s="42" t="s">
        <v>98</v>
      </c>
      <c r="N34" s="42" t="s">
        <v>117</v>
      </c>
      <c r="O34" s="42" t="s">
        <v>98</v>
      </c>
      <c r="P34" s="185" t="s">
        <v>98</v>
      </c>
      <c r="Q34" s="295"/>
    </row>
    <row r="35" spans="1:17" ht="30">
      <c r="A35" s="272"/>
      <c r="B35" s="163">
        <v>2020</v>
      </c>
      <c r="C35" s="184">
        <v>7720.5000000000009</v>
      </c>
      <c r="D35" s="184">
        <v>0</v>
      </c>
      <c r="E35" s="184">
        <v>7720.5000000000009</v>
      </c>
      <c r="F35" s="185" t="s">
        <v>98</v>
      </c>
      <c r="G35" s="185" t="s">
        <v>98</v>
      </c>
      <c r="H35" s="43" t="s">
        <v>116</v>
      </c>
      <c r="I35" s="44" t="s">
        <v>116</v>
      </c>
      <c r="J35" s="44" t="s">
        <v>116</v>
      </c>
      <c r="K35" s="44" t="s">
        <v>116</v>
      </c>
      <c r="L35" s="42" t="s">
        <v>118</v>
      </c>
      <c r="M35" s="42" t="s">
        <v>98</v>
      </c>
      <c r="N35" s="42" t="s">
        <v>117</v>
      </c>
      <c r="O35" s="42" t="s">
        <v>98</v>
      </c>
      <c r="P35" s="185" t="s">
        <v>98</v>
      </c>
      <c r="Q35" s="295"/>
    </row>
    <row r="36" spans="1:17" ht="30">
      <c r="A36" s="272"/>
      <c r="B36" s="163">
        <v>2021</v>
      </c>
      <c r="C36" s="184">
        <v>8177.25</v>
      </c>
      <c r="D36" s="184">
        <v>0</v>
      </c>
      <c r="E36" s="184">
        <v>8177.25</v>
      </c>
      <c r="F36" s="185" t="s">
        <v>98</v>
      </c>
      <c r="G36" s="185" t="s">
        <v>98</v>
      </c>
      <c r="H36" s="43" t="s">
        <v>116</v>
      </c>
      <c r="I36" s="44" t="s">
        <v>116</v>
      </c>
      <c r="J36" s="44" t="s">
        <v>116</v>
      </c>
      <c r="K36" s="44" t="s">
        <v>116</v>
      </c>
      <c r="L36" s="42" t="s">
        <v>118</v>
      </c>
      <c r="M36" s="42" t="s">
        <v>98</v>
      </c>
      <c r="N36" s="42" t="s">
        <v>117</v>
      </c>
      <c r="O36" s="42" t="s">
        <v>98</v>
      </c>
      <c r="P36" s="185" t="s">
        <v>98</v>
      </c>
      <c r="Q36" s="295"/>
    </row>
    <row r="37" spans="1:17" ht="30">
      <c r="A37" s="272"/>
      <c r="B37" s="163">
        <v>2022</v>
      </c>
      <c r="C37" s="184">
        <v>8177.25</v>
      </c>
      <c r="D37" s="184">
        <v>0</v>
      </c>
      <c r="E37" s="184">
        <v>8177.25</v>
      </c>
      <c r="F37" s="185" t="s">
        <v>98</v>
      </c>
      <c r="G37" s="185" t="s">
        <v>98</v>
      </c>
      <c r="H37" s="43" t="s">
        <v>116</v>
      </c>
      <c r="I37" s="44" t="s">
        <v>116</v>
      </c>
      <c r="J37" s="44" t="s">
        <v>116</v>
      </c>
      <c r="K37" s="44" t="s">
        <v>116</v>
      </c>
      <c r="L37" s="42" t="s">
        <v>118</v>
      </c>
      <c r="M37" s="42" t="s">
        <v>98</v>
      </c>
      <c r="N37" s="42" t="s">
        <v>117</v>
      </c>
      <c r="O37" s="42" t="s">
        <v>98</v>
      </c>
      <c r="P37" s="185" t="s">
        <v>98</v>
      </c>
      <c r="Q37" s="295"/>
    </row>
    <row r="38" spans="1:17" ht="30">
      <c r="A38" s="272"/>
      <c r="B38" s="163" t="s">
        <v>28</v>
      </c>
      <c r="C38" s="184">
        <v>24075</v>
      </c>
      <c r="D38" s="184">
        <v>0</v>
      </c>
      <c r="E38" s="184">
        <v>24075</v>
      </c>
      <c r="F38" s="185" t="s">
        <v>98</v>
      </c>
      <c r="G38" s="185" t="s">
        <v>98</v>
      </c>
      <c r="H38" s="43" t="s">
        <v>116</v>
      </c>
      <c r="I38" s="44" t="s">
        <v>116</v>
      </c>
      <c r="J38" s="44" t="s">
        <v>116</v>
      </c>
      <c r="K38" s="44" t="s">
        <v>116</v>
      </c>
      <c r="L38" s="42" t="s">
        <v>118</v>
      </c>
      <c r="M38" s="42" t="s">
        <v>98</v>
      </c>
      <c r="N38" s="42" t="s">
        <v>98</v>
      </c>
      <c r="O38" s="42" t="s">
        <v>98</v>
      </c>
      <c r="P38" s="185" t="s">
        <v>98</v>
      </c>
      <c r="Q38" s="296"/>
    </row>
    <row r="39" spans="1:17">
      <c r="D39" s="14"/>
      <c r="E39" s="14"/>
    </row>
    <row r="40" spans="1:17">
      <c r="D40" s="14"/>
      <c r="E40" s="14"/>
    </row>
    <row r="41" spans="1:17">
      <c r="D41" s="14"/>
      <c r="E41" s="14"/>
    </row>
    <row r="42" spans="1:17">
      <c r="D42" s="14"/>
      <c r="E42" s="14"/>
    </row>
    <row r="43" spans="1:17">
      <c r="D43" s="14"/>
      <c r="E43" s="14"/>
    </row>
    <row r="44" spans="1:17">
      <c r="D44" s="14"/>
      <c r="E44" s="14"/>
    </row>
  </sheetData>
  <mergeCells count="12">
    <mergeCell ref="A33:A38"/>
    <mergeCell ref="Q33:Q38"/>
    <mergeCell ref="C9:Q14"/>
    <mergeCell ref="C3:Q8"/>
    <mergeCell ref="C15:Q20"/>
    <mergeCell ref="A27:A32"/>
    <mergeCell ref="A3:A8"/>
    <mergeCell ref="A9:A14"/>
    <mergeCell ref="A15:A20"/>
    <mergeCell ref="A21:A26"/>
    <mergeCell ref="Q27:Q32"/>
    <mergeCell ref="Q21:Q26"/>
  </mergeCells>
  <printOptions horizontalCentered="1"/>
  <pageMargins left="0.45" right="0.45" top="0.5" bottom="0.5" header="0.3" footer="0.3"/>
  <pageSetup scale="61" fitToHeight="0" orientation="landscape" r:id="rId1"/>
  <headerFooter scaleWithDoc="0"/>
  <colBreaks count="1" manualBreakCount="1">
    <brk id="4"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6874-C2E6-470A-B636-47C3D0AED7F4}">
  <sheetPr>
    <pageSetUpPr fitToPage="1"/>
  </sheetPr>
  <dimension ref="A1:J43"/>
  <sheetViews>
    <sheetView showGridLines="0" zoomScale="55" zoomScaleNormal="55" zoomScaleSheetLayoutView="55" workbookViewId="0">
      <selection activeCell="Q13" sqref="Q13"/>
    </sheetView>
  </sheetViews>
  <sheetFormatPr defaultColWidth="9.140625" defaultRowHeight="12.75"/>
  <cols>
    <col min="1" max="1" width="32.140625" style="2" customWidth="1"/>
    <col min="2" max="2" width="7.5703125" style="2" customWidth="1"/>
    <col min="3" max="3" width="67.42578125" style="2" customWidth="1"/>
    <col min="4" max="8" width="10.7109375" style="2" customWidth="1"/>
    <col min="9" max="9" width="38.7109375" style="2" customWidth="1"/>
    <col min="10" max="10" width="11.85546875" style="2" customWidth="1"/>
    <col min="11" max="16384" width="9.140625" style="2"/>
  </cols>
  <sheetData>
    <row r="1" spans="1:10">
      <c r="A1" s="1" t="s">
        <v>321</v>
      </c>
      <c r="B1" s="1"/>
      <c r="C1" s="1"/>
      <c r="D1" s="1"/>
      <c r="E1" s="1"/>
      <c r="F1" s="1"/>
      <c r="G1" s="1"/>
      <c r="H1" s="1"/>
      <c r="I1" s="1"/>
      <c r="J1" s="1"/>
    </row>
    <row r="2" spans="1:10">
      <c r="A2" s="241" t="s">
        <v>320</v>
      </c>
      <c r="B2" s="241" t="s">
        <v>175</v>
      </c>
      <c r="C2" s="241" t="s">
        <v>319</v>
      </c>
      <c r="D2" s="1" t="s">
        <v>200</v>
      </c>
      <c r="E2" s="1"/>
      <c r="F2" s="1"/>
      <c r="G2" s="1"/>
      <c r="H2" s="1"/>
      <c r="I2" s="241" t="s">
        <v>199</v>
      </c>
      <c r="J2" s="241" t="s">
        <v>0</v>
      </c>
    </row>
    <row r="3" spans="1:10">
      <c r="A3" s="241"/>
      <c r="B3" s="241"/>
      <c r="C3" s="241"/>
      <c r="D3" s="71">
        <v>2015</v>
      </c>
      <c r="E3" s="71">
        <v>2016</v>
      </c>
      <c r="F3" s="71">
        <v>2017</v>
      </c>
      <c r="G3" s="71">
        <v>2018</v>
      </c>
      <c r="H3" s="71">
        <v>2019</v>
      </c>
      <c r="I3" s="241"/>
      <c r="J3" s="241"/>
    </row>
    <row r="4" spans="1:10" ht="51">
      <c r="A4" s="242" t="s">
        <v>318</v>
      </c>
      <c r="B4" s="32" t="s">
        <v>317</v>
      </c>
      <c r="C4" s="75" t="s">
        <v>316</v>
      </c>
      <c r="D4" s="83">
        <v>38250</v>
      </c>
      <c r="E4" s="83">
        <v>37079</v>
      </c>
      <c r="F4" s="83">
        <v>50711</v>
      </c>
      <c r="G4" s="83">
        <v>34066</v>
      </c>
      <c r="H4" s="83">
        <v>46105</v>
      </c>
      <c r="I4" s="73" t="s">
        <v>242</v>
      </c>
      <c r="J4" s="74"/>
    </row>
    <row r="5" spans="1:10" ht="51">
      <c r="A5" s="243"/>
      <c r="B5" s="32" t="s">
        <v>315</v>
      </c>
      <c r="C5" s="75" t="s">
        <v>314</v>
      </c>
      <c r="D5" s="74">
        <v>0.60419999999999996</v>
      </c>
      <c r="E5" s="74">
        <v>0.4128</v>
      </c>
      <c r="F5" s="74">
        <v>0.1076</v>
      </c>
      <c r="G5" s="74">
        <v>6.5199999999999994E-2</v>
      </c>
      <c r="H5" s="74">
        <v>0.128</v>
      </c>
      <c r="I5" s="73" t="s">
        <v>239</v>
      </c>
      <c r="J5" s="74"/>
    </row>
    <row r="6" spans="1:10">
      <c r="A6" s="243"/>
      <c r="B6" s="32" t="s">
        <v>313</v>
      </c>
      <c r="C6" s="75" t="s">
        <v>312</v>
      </c>
      <c r="D6" s="83">
        <v>3853</v>
      </c>
      <c r="E6" s="83">
        <v>4355</v>
      </c>
      <c r="F6" s="83">
        <v>7288</v>
      </c>
      <c r="G6" s="83">
        <v>3628</v>
      </c>
      <c r="H6" s="83">
        <v>6327</v>
      </c>
      <c r="I6" s="73" t="s">
        <v>311</v>
      </c>
      <c r="J6" s="74"/>
    </row>
    <row r="7" spans="1:10">
      <c r="A7" s="244"/>
      <c r="B7" s="32" t="s">
        <v>310</v>
      </c>
      <c r="C7" s="75" t="s">
        <v>309</v>
      </c>
      <c r="D7" s="74">
        <v>6.087E-2</v>
      </c>
      <c r="E7" s="74">
        <v>4.8480000000000002E-2</v>
      </c>
      <c r="F7" s="74">
        <v>1.546E-2</v>
      </c>
      <c r="G7" s="74">
        <v>6.94E-3</v>
      </c>
      <c r="H7" s="74">
        <v>1.7559999999999999E-2</v>
      </c>
      <c r="I7" s="73" t="s">
        <v>239</v>
      </c>
      <c r="J7" s="74"/>
    </row>
    <row r="8" spans="1:10" ht="51">
      <c r="A8" s="221" t="s">
        <v>608</v>
      </c>
      <c r="B8" s="31" t="s">
        <v>308</v>
      </c>
      <c r="C8" s="73" t="s">
        <v>307</v>
      </c>
      <c r="D8" s="73" t="s">
        <v>609</v>
      </c>
      <c r="E8" s="73" t="s">
        <v>610</v>
      </c>
      <c r="F8" s="73" t="s">
        <v>611</v>
      </c>
      <c r="G8" s="73" t="s">
        <v>612</v>
      </c>
      <c r="H8" s="73" t="s">
        <v>613</v>
      </c>
      <c r="I8" s="73" t="s">
        <v>306</v>
      </c>
      <c r="J8" s="74"/>
    </row>
    <row r="9" spans="1:10" ht="51">
      <c r="A9" s="232"/>
      <c r="B9" s="31" t="s">
        <v>305</v>
      </c>
      <c r="C9" s="73" t="s">
        <v>304</v>
      </c>
      <c r="D9" s="73" t="s">
        <v>614</v>
      </c>
      <c r="E9" s="73" t="s">
        <v>615</v>
      </c>
      <c r="F9" s="73" t="s">
        <v>616</v>
      </c>
      <c r="G9" s="73" t="s">
        <v>617</v>
      </c>
      <c r="H9" s="73" t="s">
        <v>618</v>
      </c>
      <c r="I9" s="73" t="s">
        <v>303</v>
      </c>
      <c r="J9" s="74"/>
    </row>
    <row r="10" spans="1:10" ht="51">
      <c r="A10" s="233"/>
      <c r="B10" s="31" t="s">
        <v>302</v>
      </c>
      <c r="C10" s="73" t="s">
        <v>301</v>
      </c>
      <c r="D10" s="73" t="s">
        <v>619</v>
      </c>
      <c r="E10" s="73" t="s">
        <v>620</v>
      </c>
      <c r="F10" s="73" t="s">
        <v>621</v>
      </c>
      <c r="G10" s="73" t="s">
        <v>622</v>
      </c>
      <c r="H10" s="73" t="s">
        <v>623</v>
      </c>
      <c r="I10" s="73" t="s">
        <v>300</v>
      </c>
      <c r="J10" s="74"/>
    </row>
    <row r="11" spans="1:10" ht="51">
      <c r="A11" s="221" t="s">
        <v>624</v>
      </c>
      <c r="B11" s="31" t="s">
        <v>308</v>
      </c>
      <c r="C11" s="73" t="s">
        <v>307</v>
      </c>
      <c r="D11" s="73" t="s">
        <v>625</v>
      </c>
      <c r="E11" s="73" t="s">
        <v>626</v>
      </c>
      <c r="F11" s="73" t="s">
        <v>627</v>
      </c>
      <c r="G11" s="73" t="s">
        <v>628</v>
      </c>
      <c r="H11" s="73" t="s">
        <v>629</v>
      </c>
      <c r="I11" s="73" t="s">
        <v>306</v>
      </c>
      <c r="J11" s="74"/>
    </row>
    <row r="12" spans="1:10" ht="51">
      <c r="A12" s="232"/>
      <c r="B12" s="31" t="s">
        <v>305</v>
      </c>
      <c r="C12" s="73" t="s">
        <v>304</v>
      </c>
      <c r="D12" s="73" t="s">
        <v>630</v>
      </c>
      <c r="E12" s="73" t="s">
        <v>631</v>
      </c>
      <c r="F12" s="73" t="s">
        <v>632</v>
      </c>
      <c r="G12" s="73" t="s">
        <v>633</v>
      </c>
      <c r="H12" s="73" t="s">
        <v>634</v>
      </c>
      <c r="I12" s="73" t="s">
        <v>303</v>
      </c>
      <c r="J12" s="74"/>
    </row>
    <row r="13" spans="1:10" ht="51">
      <c r="A13" s="233"/>
      <c r="B13" s="31" t="s">
        <v>302</v>
      </c>
      <c r="C13" s="73" t="s">
        <v>301</v>
      </c>
      <c r="D13" s="73" t="s">
        <v>635</v>
      </c>
      <c r="E13" s="73" t="s">
        <v>636</v>
      </c>
      <c r="F13" s="73" t="s">
        <v>637</v>
      </c>
      <c r="G13" s="73" t="s">
        <v>638</v>
      </c>
      <c r="H13" s="73" t="s">
        <v>639</v>
      </c>
      <c r="I13" s="73" t="s">
        <v>300</v>
      </c>
      <c r="J13" s="74"/>
    </row>
    <row r="14" spans="1:10" ht="25.5">
      <c r="A14" s="221" t="s">
        <v>299</v>
      </c>
      <c r="B14" s="31" t="s">
        <v>298</v>
      </c>
      <c r="C14" s="73" t="s">
        <v>297</v>
      </c>
      <c r="D14" s="73">
        <v>1400185</v>
      </c>
      <c r="E14" s="73">
        <v>1390308</v>
      </c>
      <c r="F14" s="73">
        <v>1513383</v>
      </c>
      <c r="G14" s="73">
        <v>4015315</v>
      </c>
      <c r="H14" s="73">
        <v>101222207</v>
      </c>
      <c r="I14" s="73" t="s">
        <v>296</v>
      </c>
      <c r="J14" s="74"/>
    </row>
    <row r="15" spans="1:10" ht="25.5">
      <c r="A15" s="232"/>
      <c r="B15" s="31" t="s">
        <v>295</v>
      </c>
      <c r="C15" s="73" t="s">
        <v>294</v>
      </c>
      <c r="D15" s="73">
        <v>22.12</v>
      </c>
      <c r="E15" s="73">
        <v>15.48</v>
      </c>
      <c r="F15" s="73">
        <v>3.21</v>
      </c>
      <c r="G15" s="73">
        <v>7.68</v>
      </c>
      <c r="H15" s="73">
        <v>280.95</v>
      </c>
      <c r="I15" s="73" t="s">
        <v>293</v>
      </c>
      <c r="J15" s="74"/>
    </row>
    <row r="16" spans="1:10" ht="25.5">
      <c r="A16" s="232"/>
      <c r="B16" s="31" t="s">
        <v>292</v>
      </c>
      <c r="C16" s="73" t="s">
        <v>291</v>
      </c>
      <c r="D16" s="73">
        <v>11961889</v>
      </c>
      <c r="E16" s="73">
        <v>9745978</v>
      </c>
      <c r="F16" s="73">
        <v>32897043</v>
      </c>
      <c r="G16" s="73">
        <v>24597247</v>
      </c>
      <c r="H16" s="73">
        <v>28981976</v>
      </c>
      <c r="I16" s="73" t="s">
        <v>290</v>
      </c>
      <c r="J16" s="74"/>
    </row>
    <row r="17" spans="1:10" ht="25.5">
      <c r="A17" s="232"/>
      <c r="B17" s="31" t="s">
        <v>289</v>
      </c>
      <c r="C17" s="73" t="s">
        <v>288</v>
      </c>
      <c r="D17" s="73">
        <v>188.96</v>
      </c>
      <c r="E17" s="73">
        <v>108.49</v>
      </c>
      <c r="F17" s="73">
        <v>69.790000000000006</v>
      </c>
      <c r="G17" s="73">
        <v>47.04</v>
      </c>
      <c r="H17" s="73">
        <v>80.44</v>
      </c>
      <c r="I17" s="73" t="s">
        <v>287</v>
      </c>
      <c r="J17" s="74"/>
    </row>
    <row r="18" spans="1:10" ht="25.5">
      <c r="A18" s="233"/>
      <c r="B18" s="31" t="s">
        <v>286</v>
      </c>
      <c r="C18" s="73" t="s">
        <v>285</v>
      </c>
      <c r="D18" s="73">
        <v>-2.1</v>
      </c>
      <c r="E18" s="73">
        <v>-25.2</v>
      </c>
      <c r="F18" s="73">
        <v>252.4</v>
      </c>
      <c r="G18" s="73">
        <v>-64.900000000000006</v>
      </c>
      <c r="H18" s="73">
        <v>1088.3</v>
      </c>
      <c r="I18" s="73" t="s">
        <v>284</v>
      </c>
      <c r="J18" s="74"/>
    </row>
    <row r="19" spans="1:10">
      <c r="A19" s="221" t="s">
        <v>283</v>
      </c>
      <c r="B19" s="31" t="s">
        <v>282</v>
      </c>
      <c r="C19" s="73" t="s">
        <v>281</v>
      </c>
      <c r="D19" s="73">
        <v>2</v>
      </c>
      <c r="E19" s="73">
        <v>0</v>
      </c>
      <c r="F19" s="73">
        <v>22</v>
      </c>
      <c r="G19" s="73">
        <v>85</v>
      </c>
      <c r="H19" s="73">
        <v>0</v>
      </c>
      <c r="I19" s="73" t="s">
        <v>274</v>
      </c>
      <c r="J19" s="74"/>
    </row>
    <row r="20" spans="1:10" ht="25.5">
      <c r="A20" s="233"/>
      <c r="B20" s="31" t="s">
        <v>280</v>
      </c>
      <c r="C20" s="73" t="s">
        <v>279</v>
      </c>
      <c r="D20" s="73">
        <v>3.1999999999999999E-5</v>
      </c>
      <c r="E20" s="73">
        <v>0</v>
      </c>
      <c r="F20" s="73">
        <v>4.6999999999999997E-5</v>
      </c>
      <c r="G20" s="73">
        <v>1.63E-4</v>
      </c>
      <c r="H20" s="73">
        <v>0</v>
      </c>
      <c r="I20" s="73" t="s">
        <v>278</v>
      </c>
      <c r="J20" s="74"/>
    </row>
    <row r="21" spans="1:10" ht="25.5">
      <c r="A21" s="73" t="s">
        <v>277</v>
      </c>
      <c r="B21" s="31" t="s">
        <v>276</v>
      </c>
      <c r="C21" s="73" t="s">
        <v>275</v>
      </c>
      <c r="D21" s="73" t="s">
        <v>640</v>
      </c>
      <c r="E21" s="73" t="s">
        <v>640</v>
      </c>
      <c r="F21" s="73" t="s">
        <v>640</v>
      </c>
      <c r="G21" s="73">
        <v>0</v>
      </c>
      <c r="H21" s="73">
        <v>1</v>
      </c>
      <c r="I21" s="73" t="s">
        <v>274</v>
      </c>
      <c r="J21" s="74"/>
    </row>
    <row r="22" spans="1:10">
      <c r="A22" s="221" t="s">
        <v>273</v>
      </c>
      <c r="B22" s="31" t="s">
        <v>272</v>
      </c>
      <c r="C22" s="73" t="s">
        <v>271</v>
      </c>
      <c r="D22" s="73" t="s">
        <v>640</v>
      </c>
      <c r="E22" s="73" t="s">
        <v>640</v>
      </c>
      <c r="F22" s="73" t="s">
        <v>640</v>
      </c>
      <c r="G22" s="73">
        <v>0</v>
      </c>
      <c r="H22" s="73">
        <v>28</v>
      </c>
      <c r="I22" s="73" t="s">
        <v>270</v>
      </c>
      <c r="J22" s="74"/>
    </row>
    <row r="23" spans="1:10" ht="25.5">
      <c r="A23" s="233"/>
      <c r="B23" s="31" t="s">
        <v>269</v>
      </c>
      <c r="C23" s="73" t="s">
        <v>268</v>
      </c>
      <c r="D23" s="73" t="s">
        <v>640</v>
      </c>
      <c r="E23" s="73" t="s">
        <v>640</v>
      </c>
      <c r="F23" s="73" t="s">
        <v>640</v>
      </c>
      <c r="G23" s="73">
        <v>0</v>
      </c>
      <c r="H23" s="73">
        <v>0.89400000000000002</v>
      </c>
      <c r="I23" s="73" t="s">
        <v>267</v>
      </c>
      <c r="J23" s="74"/>
    </row>
    <row r="24" spans="1:10">
      <c r="A24" s="221" t="s">
        <v>266</v>
      </c>
      <c r="B24" s="31" t="s">
        <v>265</v>
      </c>
      <c r="C24" s="73" t="s">
        <v>264</v>
      </c>
      <c r="D24" s="73" t="s">
        <v>641</v>
      </c>
      <c r="E24" s="73" t="s">
        <v>642</v>
      </c>
      <c r="F24" s="73" t="s">
        <v>643</v>
      </c>
      <c r="G24" s="73" t="s">
        <v>644</v>
      </c>
      <c r="H24" s="73" t="s">
        <v>645</v>
      </c>
      <c r="I24" s="73" t="s">
        <v>263</v>
      </c>
      <c r="J24" s="74"/>
    </row>
    <row r="25" spans="1:10" ht="25.5">
      <c r="A25" s="233"/>
      <c r="B25" s="31" t="s">
        <v>262</v>
      </c>
      <c r="C25" s="73" t="s">
        <v>261</v>
      </c>
      <c r="D25" s="73">
        <v>14146</v>
      </c>
      <c r="E25" s="73">
        <v>9.7899999999999991</v>
      </c>
      <c r="F25" s="73" t="s">
        <v>646</v>
      </c>
      <c r="G25" s="73">
        <v>0.69</v>
      </c>
      <c r="H25" s="73">
        <v>0.11</v>
      </c>
      <c r="I25" s="73" t="s">
        <v>260</v>
      </c>
      <c r="J25" s="74"/>
    </row>
    <row r="26" spans="1:10">
      <c r="A26" s="221" t="s">
        <v>259</v>
      </c>
      <c r="B26" s="31" t="s">
        <v>258</v>
      </c>
      <c r="C26" s="73" t="s">
        <v>257</v>
      </c>
      <c r="D26" s="73">
        <v>965</v>
      </c>
      <c r="E26" s="73">
        <v>0</v>
      </c>
      <c r="F26" s="73">
        <v>2299</v>
      </c>
      <c r="G26" s="73">
        <v>18805</v>
      </c>
      <c r="H26" s="73">
        <v>374</v>
      </c>
      <c r="I26" s="73" t="s">
        <v>256</v>
      </c>
      <c r="J26" s="74"/>
    </row>
    <row r="27" spans="1:10" ht="25.5">
      <c r="A27" s="233"/>
      <c r="B27" s="31" t="s">
        <v>255</v>
      </c>
      <c r="C27" s="73" t="s">
        <v>254</v>
      </c>
      <c r="D27" s="73">
        <v>1.5244000000000001E-2</v>
      </c>
      <c r="E27" s="73">
        <v>0</v>
      </c>
      <c r="F27" s="73">
        <v>4.8770000000000003E-3</v>
      </c>
      <c r="G27" s="73">
        <v>3.5965999999999998E-2</v>
      </c>
      <c r="H27" s="73">
        <v>1.0380999999999999E-3</v>
      </c>
      <c r="I27" s="73" t="s">
        <v>253</v>
      </c>
      <c r="J27" s="74"/>
    </row>
    <row r="28" spans="1:10">
      <c r="A28" s="221" t="s">
        <v>252</v>
      </c>
      <c r="B28" s="31" t="s">
        <v>251</v>
      </c>
      <c r="C28" s="73" t="s">
        <v>250</v>
      </c>
      <c r="D28" s="73">
        <v>1690</v>
      </c>
      <c r="E28" s="73">
        <v>1102</v>
      </c>
      <c r="F28" s="73">
        <v>170455</v>
      </c>
      <c r="G28" s="73">
        <v>167162</v>
      </c>
      <c r="H28" s="73">
        <v>79950</v>
      </c>
      <c r="I28" s="73" t="s">
        <v>249</v>
      </c>
      <c r="J28" s="74"/>
    </row>
    <row r="29" spans="1:10" ht="25.5">
      <c r="A29" s="233"/>
      <c r="B29" s="31" t="s">
        <v>248</v>
      </c>
      <c r="C29" s="73" t="s">
        <v>247</v>
      </c>
      <c r="D29" s="73">
        <v>2.6696999999999999E-2</v>
      </c>
      <c r="E29" s="73">
        <v>1.2267E-2</v>
      </c>
      <c r="F29" s="73">
        <v>0.36161199999999999</v>
      </c>
      <c r="G29" s="73">
        <v>0.31970999999999999</v>
      </c>
      <c r="H29" s="73">
        <v>0.22191</v>
      </c>
      <c r="I29" s="73" t="s">
        <v>246</v>
      </c>
      <c r="J29" s="74"/>
    </row>
    <row r="30" spans="1:10" ht="25.5">
      <c r="A30" s="221" t="s">
        <v>245</v>
      </c>
      <c r="B30" s="31" t="s">
        <v>244</v>
      </c>
      <c r="C30" s="73" t="s">
        <v>243</v>
      </c>
      <c r="D30" s="73">
        <v>12</v>
      </c>
      <c r="E30" s="73">
        <v>9</v>
      </c>
      <c r="F30" s="73">
        <v>35</v>
      </c>
      <c r="G30" s="73">
        <v>20</v>
      </c>
      <c r="H30" s="73">
        <v>21</v>
      </c>
      <c r="I30" s="73" t="s">
        <v>242</v>
      </c>
      <c r="J30" s="74"/>
    </row>
    <row r="31" spans="1:10">
      <c r="A31" s="232"/>
      <c r="B31" s="31" t="s">
        <v>241</v>
      </c>
      <c r="C31" s="73" t="s">
        <v>240</v>
      </c>
      <c r="D31" s="73">
        <v>1.896E-4</v>
      </c>
      <c r="E31" s="73">
        <v>1.002E-4</v>
      </c>
      <c r="F31" s="73">
        <v>7.4300000000000004E-5</v>
      </c>
      <c r="G31" s="73">
        <v>3.8300000000000003E-5</v>
      </c>
      <c r="H31" s="73">
        <v>5.8300000000000001E-5</v>
      </c>
      <c r="I31" s="73" t="s">
        <v>239</v>
      </c>
      <c r="J31" s="74"/>
    </row>
    <row r="32" spans="1:10">
      <c r="A32" s="232"/>
      <c r="B32" s="31" t="s">
        <v>238</v>
      </c>
      <c r="C32" s="73" t="s">
        <v>237</v>
      </c>
      <c r="D32" s="73">
        <v>4</v>
      </c>
      <c r="E32" s="73">
        <v>6</v>
      </c>
      <c r="F32" s="73">
        <v>18</v>
      </c>
      <c r="G32" s="73">
        <v>20</v>
      </c>
      <c r="H32" s="73">
        <v>5</v>
      </c>
      <c r="I32" s="73" t="s">
        <v>236</v>
      </c>
      <c r="J32" s="74"/>
    </row>
    <row r="33" spans="1:10">
      <c r="A33" s="232"/>
      <c r="B33" s="31" t="s">
        <v>235</v>
      </c>
      <c r="C33" s="73" t="s">
        <v>234</v>
      </c>
      <c r="D33" s="73">
        <v>0</v>
      </c>
      <c r="E33" s="73">
        <v>0</v>
      </c>
      <c r="F33" s="73">
        <v>0</v>
      </c>
      <c r="G33" s="73">
        <v>13</v>
      </c>
      <c r="H33" s="73">
        <v>0</v>
      </c>
      <c r="I33" s="73" t="s">
        <v>233</v>
      </c>
      <c r="J33" s="74"/>
    </row>
    <row r="34" spans="1:10">
      <c r="A34" s="232"/>
      <c r="B34" s="31" t="s">
        <v>232</v>
      </c>
      <c r="C34" s="73" t="s">
        <v>231</v>
      </c>
      <c r="D34" s="73">
        <v>2</v>
      </c>
      <c r="E34" s="73">
        <v>5</v>
      </c>
      <c r="F34" s="73">
        <v>14</v>
      </c>
      <c r="G34" s="73">
        <v>6</v>
      </c>
      <c r="H34" s="73">
        <v>5</v>
      </c>
      <c r="I34" s="73" t="s">
        <v>230</v>
      </c>
      <c r="J34" s="74"/>
    </row>
    <row r="35" spans="1:10">
      <c r="A35" s="232"/>
      <c r="B35" s="31" t="s">
        <v>229</v>
      </c>
      <c r="C35" s="73" t="s">
        <v>228</v>
      </c>
      <c r="D35" s="73">
        <v>2</v>
      </c>
      <c r="E35" s="73">
        <v>1</v>
      </c>
      <c r="F35" s="73">
        <v>4</v>
      </c>
      <c r="G35" s="73">
        <v>1</v>
      </c>
      <c r="H35" s="73">
        <v>0</v>
      </c>
      <c r="I35" s="73" t="s">
        <v>227</v>
      </c>
      <c r="J35" s="74"/>
    </row>
    <row r="36" spans="1:10" ht="25.5">
      <c r="A36" s="232"/>
      <c r="B36" s="31" t="s">
        <v>226</v>
      </c>
      <c r="C36" s="73" t="s">
        <v>225</v>
      </c>
      <c r="D36" s="73">
        <v>6.3200000000000005E-5</v>
      </c>
      <c r="E36" s="73">
        <v>6.6799999999999997E-5</v>
      </c>
      <c r="F36" s="73">
        <v>3.82E-5</v>
      </c>
      <c r="G36" s="73">
        <v>3.8300000000000003E-5</v>
      </c>
      <c r="H36" s="73">
        <v>1.3900000000000001E-5</v>
      </c>
      <c r="I36" s="73" t="s">
        <v>224</v>
      </c>
      <c r="J36" s="74"/>
    </row>
    <row r="37" spans="1:10" ht="25.5">
      <c r="A37" s="232"/>
      <c r="B37" s="31" t="s">
        <v>223</v>
      </c>
      <c r="C37" s="73" t="s">
        <v>222</v>
      </c>
      <c r="D37" s="73">
        <v>0</v>
      </c>
      <c r="E37" s="73">
        <v>0</v>
      </c>
      <c r="F37" s="73">
        <v>0</v>
      </c>
      <c r="G37" s="73">
        <v>2.4899999999999999E-5</v>
      </c>
      <c r="H37" s="73">
        <v>0</v>
      </c>
      <c r="I37" s="73" t="s">
        <v>221</v>
      </c>
      <c r="J37" s="74"/>
    </row>
    <row r="38" spans="1:10" ht="25.5">
      <c r="A38" s="232"/>
      <c r="B38" s="31" t="s">
        <v>220</v>
      </c>
      <c r="C38" s="73" t="s">
        <v>219</v>
      </c>
      <c r="D38" s="73">
        <v>3.1600000000000002E-5</v>
      </c>
      <c r="E38" s="73">
        <v>5.5699999999999999E-5</v>
      </c>
      <c r="F38" s="73">
        <v>2.97E-5</v>
      </c>
      <c r="G38" s="73">
        <v>1.15E-5</v>
      </c>
      <c r="H38" s="73">
        <v>1.3900000000000001E-5</v>
      </c>
      <c r="I38" s="73" t="s">
        <v>218</v>
      </c>
      <c r="J38" s="74"/>
    </row>
    <row r="39" spans="1:10" ht="25.5">
      <c r="A39" s="232"/>
      <c r="B39" s="31" t="s">
        <v>217</v>
      </c>
      <c r="C39" s="73" t="s">
        <v>216</v>
      </c>
      <c r="D39" s="73">
        <v>3.1600000000000002E-5</v>
      </c>
      <c r="E39" s="73">
        <v>1.11E-5</v>
      </c>
      <c r="F39" s="73">
        <v>8.4999999999999999E-6</v>
      </c>
      <c r="G39" s="73">
        <v>1.9E-6</v>
      </c>
      <c r="H39" s="73">
        <v>0</v>
      </c>
      <c r="I39" s="73" t="s">
        <v>215</v>
      </c>
      <c r="J39" s="74"/>
    </row>
    <row r="40" spans="1:10">
      <c r="A40" s="232"/>
      <c r="B40" s="31" t="s">
        <v>214</v>
      </c>
      <c r="C40" s="73" t="s">
        <v>213</v>
      </c>
      <c r="D40" s="73">
        <v>8</v>
      </c>
      <c r="E40" s="73">
        <v>3</v>
      </c>
      <c r="F40" s="73">
        <v>17</v>
      </c>
      <c r="G40" s="73">
        <v>0</v>
      </c>
      <c r="H40" s="73">
        <v>16</v>
      </c>
      <c r="I40" s="73" t="s">
        <v>212</v>
      </c>
      <c r="J40" s="74"/>
    </row>
    <row r="41" spans="1:10" ht="25.5">
      <c r="A41" s="233"/>
      <c r="B41" s="31" t="s">
        <v>211</v>
      </c>
      <c r="C41" s="73" t="s">
        <v>210</v>
      </c>
      <c r="D41" s="73">
        <v>1.2640000000000001E-4</v>
      </c>
      <c r="E41" s="73">
        <v>3.3399999999999999E-5</v>
      </c>
      <c r="F41" s="73">
        <v>3.6100000000000003E-5</v>
      </c>
      <c r="G41" s="73">
        <v>0</v>
      </c>
      <c r="H41" s="73">
        <v>4.4400000000000002E-5</v>
      </c>
      <c r="I41" s="73" t="s">
        <v>209</v>
      </c>
      <c r="J41" s="74"/>
    </row>
    <row r="42" spans="1:10" ht="51">
      <c r="A42" s="221" t="s">
        <v>208</v>
      </c>
      <c r="B42" s="31" t="s">
        <v>207</v>
      </c>
      <c r="C42" s="73" t="s">
        <v>206</v>
      </c>
      <c r="D42" s="73">
        <v>0</v>
      </c>
      <c r="E42" s="73">
        <v>0</v>
      </c>
      <c r="F42" s="73">
        <v>0</v>
      </c>
      <c r="G42" s="73">
        <v>23257</v>
      </c>
      <c r="H42" s="73">
        <v>577060</v>
      </c>
      <c r="I42" s="73" t="s">
        <v>205</v>
      </c>
      <c r="J42" s="74"/>
    </row>
    <row r="43" spans="1:10" ht="51">
      <c r="A43" s="233"/>
      <c r="B43" s="31" t="s">
        <v>204</v>
      </c>
      <c r="C43" s="73" t="s">
        <v>203</v>
      </c>
      <c r="D43" s="73">
        <v>0</v>
      </c>
      <c r="E43" s="73">
        <v>0</v>
      </c>
      <c r="F43" s="73">
        <v>0</v>
      </c>
      <c r="G43" s="73" t="s">
        <v>647</v>
      </c>
      <c r="H43" s="73">
        <v>1.6</v>
      </c>
      <c r="I43" s="73" t="s">
        <v>202</v>
      </c>
      <c r="J43" s="74"/>
    </row>
  </sheetData>
  <mergeCells count="16">
    <mergeCell ref="A30:A41"/>
    <mergeCell ref="A42:A43"/>
    <mergeCell ref="C2:C3"/>
    <mergeCell ref="I2:I3"/>
    <mergeCell ref="J2:J3"/>
    <mergeCell ref="A4:A7"/>
    <mergeCell ref="A8:A10"/>
    <mergeCell ref="A2:A3"/>
    <mergeCell ref="B2:B3"/>
    <mergeCell ref="A19:A20"/>
    <mergeCell ref="A11:A13"/>
    <mergeCell ref="A14:A18"/>
    <mergeCell ref="A22:A23"/>
    <mergeCell ref="A24:A25"/>
    <mergeCell ref="A26:A27"/>
    <mergeCell ref="A28:A29"/>
  </mergeCells>
  <printOptions horizontalCentered="1"/>
  <pageMargins left="0.45" right="0.45" top="0.5" bottom="0.5" header="0.3" footer="0.3"/>
  <pageSetup scale="61" fitToHeight="3" orientation="landscape" r:id="rId1"/>
  <headerFooter scaleWithDoc="0"/>
  <rowBreaks count="1" manualBreakCount="1">
    <brk id="1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61"/>
  <sheetViews>
    <sheetView showGridLines="0" zoomScale="70" zoomScaleNormal="70" workbookViewId="0">
      <selection activeCell="A4" sqref="A4:A9"/>
    </sheetView>
  </sheetViews>
  <sheetFormatPr defaultColWidth="9.140625" defaultRowHeight="12.75"/>
  <cols>
    <col min="1" max="1" width="19" style="21" customWidth="1"/>
    <col min="2" max="2" width="26.42578125" style="21" bestFit="1" customWidth="1"/>
    <col min="3" max="3" width="8.85546875" style="21" customWidth="1"/>
    <col min="4" max="14" width="11.7109375" style="21" customWidth="1"/>
    <col min="15" max="16384" width="9.140625" style="21"/>
  </cols>
  <sheetData>
    <row r="1" spans="1:14">
      <c r="A1" s="3" t="s">
        <v>909</v>
      </c>
      <c r="B1" s="3"/>
      <c r="C1" s="3"/>
      <c r="D1" s="3"/>
      <c r="E1" s="3"/>
      <c r="F1" s="3"/>
      <c r="G1" s="3"/>
      <c r="H1" s="3"/>
      <c r="I1" s="3"/>
      <c r="J1" s="3"/>
      <c r="K1" s="3"/>
      <c r="L1" s="3"/>
      <c r="M1" s="3"/>
      <c r="N1" s="3"/>
    </row>
    <row r="2" spans="1:14" ht="32.25" customHeight="1">
      <c r="A2" s="262" t="s">
        <v>3</v>
      </c>
      <c r="B2" s="262" t="s">
        <v>38</v>
      </c>
      <c r="C2" s="262" t="s">
        <v>39</v>
      </c>
      <c r="D2" s="399" t="s">
        <v>41</v>
      </c>
      <c r="E2" s="400"/>
      <c r="F2" s="400"/>
      <c r="G2" s="401"/>
      <c r="H2" s="3" t="s">
        <v>40</v>
      </c>
      <c r="I2" s="3"/>
      <c r="J2" s="3"/>
      <c r="K2" s="3" t="s">
        <v>42</v>
      </c>
      <c r="L2" s="3"/>
      <c r="M2" s="3"/>
      <c r="N2" s="3"/>
    </row>
    <row r="3" spans="1:14" ht="35.450000000000003" customHeight="1">
      <c r="A3" s="398"/>
      <c r="B3" s="398"/>
      <c r="C3" s="398"/>
      <c r="D3" s="129" t="s">
        <v>910</v>
      </c>
      <c r="E3" s="129">
        <v>2020</v>
      </c>
      <c r="F3" s="129">
        <v>2021</v>
      </c>
      <c r="G3" s="129">
        <v>2022</v>
      </c>
      <c r="H3" s="129">
        <v>2020</v>
      </c>
      <c r="I3" s="129">
        <v>2021</v>
      </c>
      <c r="J3" s="129">
        <v>2022</v>
      </c>
      <c r="K3" s="129" t="s">
        <v>910</v>
      </c>
      <c r="L3" s="129">
        <v>2020</v>
      </c>
      <c r="M3" s="129">
        <v>2021</v>
      </c>
      <c r="N3" s="129">
        <v>2022</v>
      </c>
    </row>
    <row r="4" spans="1:14">
      <c r="A4" s="258" t="s">
        <v>821</v>
      </c>
      <c r="B4" s="79" t="s">
        <v>4</v>
      </c>
      <c r="C4" s="118" t="s">
        <v>822</v>
      </c>
      <c r="D4" s="114">
        <v>13434</v>
      </c>
      <c r="E4" s="114">
        <v>13094.17</v>
      </c>
      <c r="F4" s="114">
        <v>12788.32</v>
      </c>
      <c r="G4" s="114">
        <v>12513.05</v>
      </c>
      <c r="H4" s="97">
        <v>1.8800000000000001E-2</v>
      </c>
      <c r="I4" s="97">
        <v>1.8800000000000001E-2</v>
      </c>
      <c r="J4" s="97">
        <v>1.8800000000000001E-2</v>
      </c>
      <c r="K4" s="96">
        <v>253</v>
      </c>
      <c r="L4" s="96">
        <v>246.6</v>
      </c>
      <c r="M4" s="96">
        <v>240.84</v>
      </c>
      <c r="N4" s="96">
        <v>235.66</v>
      </c>
    </row>
    <row r="5" spans="1:14">
      <c r="A5" s="258"/>
      <c r="B5" s="79" t="s">
        <v>5</v>
      </c>
      <c r="C5" s="118" t="s">
        <v>822</v>
      </c>
      <c r="D5" s="114">
        <v>2072</v>
      </c>
      <c r="E5" s="114">
        <v>2034.33</v>
      </c>
      <c r="F5" s="114">
        <v>2000.42</v>
      </c>
      <c r="G5" s="114">
        <v>1969.91</v>
      </c>
      <c r="H5" s="97">
        <v>3.1899999999999998E-2</v>
      </c>
      <c r="I5" s="97">
        <v>3.1899999999999998E-2</v>
      </c>
      <c r="J5" s="97">
        <v>3.1899999999999998E-2</v>
      </c>
      <c r="K5" s="96">
        <v>66</v>
      </c>
      <c r="L5" s="96">
        <v>64.8</v>
      </c>
      <c r="M5" s="96">
        <v>63.72</v>
      </c>
      <c r="N5" s="96">
        <v>62.75</v>
      </c>
    </row>
    <row r="6" spans="1:14">
      <c r="A6" s="258"/>
      <c r="B6" s="79" t="s">
        <v>6</v>
      </c>
      <c r="C6" s="118" t="s">
        <v>822</v>
      </c>
      <c r="D6" s="96">
        <v>464</v>
      </c>
      <c r="E6" s="96">
        <v>464</v>
      </c>
      <c r="F6" s="96">
        <v>464</v>
      </c>
      <c r="G6" s="96">
        <v>464</v>
      </c>
      <c r="H6" s="97">
        <v>3.0200000000000001E-2</v>
      </c>
      <c r="I6" s="97">
        <v>3.0200000000000001E-2</v>
      </c>
      <c r="J6" s="97">
        <v>3.0200000000000001E-2</v>
      </c>
      <c r="K6" s="96">
        <v>14</v>
      </c>
      <c r="L6" s="96">
        <v>14</v>
      </c>
      <c r="M6" s="96">
        <v>14</v>
      </c>
      <c r="N6" s="96">
        <v>14</v>
      </c>
    </row>
    <row r="7" spans="1:14">
      <c r="A7" s="258"/>
      <c r="B7" s="79" t="s">
        <v>13</v>
      </c>
      <c r="C7" s="118" t="s">
        <v>822</v>
      </c>
      <c r="D7" s="114">
        <v>8167</v>
      </c>
      <c r="E7" s="114">
        <v>7807.1</v>
      </c>
      <c r="F7" s="114">
        <v>7483.19</v>
      </c>
      <c r="G7" s="114">
        <v>7191.67</v>
      </c>
      <c r="H7" s="97">
        <v>1.44E-2</v>
      </c>
      <c r="I7" s="97">
        <v>1.44E-2</v>
      </c>
      <c r="J7" s="97">
        <v>1.44E-2</v>
      </c>
      <c r="K7" s="96">
        <v>118</v>
      </c>
      <c r="L7" s="96">
        <v>112.8</v>
      </c>
      <c r="M7" s="96">
        <v>108.12</v>
      </c>
      <c r="N7" s="96">
        <v>103.91</v>
      </c>
    </row>
    <row r="8" spans="1:14">
      <c r="A8" s="258"/>
      <c r="B8" s="79" t="s">
        <v>7</v>
      </c>
      <c r="C8" s="118" t="s">
        <v>822</v>
      </c>
      <c r="D8" s="114">
        <v>1835</v>
      </c>
      <c r="E8" s="114">
        <v>1835</v>
      </c>
      <c r="F8" s="114">
        <v>1835</v>
      </c>
      <c r="G8" s="114">
        <v>1835</v>
      </c>
      <c r="H8" s="97">
        <v>2.0199999999999999E-2</v>
      </c>
      <c r="I8" s="97">
        <v>2.0199999999999999E-2</v>
      </c>
      <c r="J8" s="97">
        <v>2.0199999999999999E-2</v>
      </c>
      <c r="K8" s="96">
        <v>37</v>
      </c>
      <c r="L8" s="96">
        <v>37</v>
      </c>
      <c r="M8" s="96">
        <v>37</v>
      </c>
      <c r="N8" s="96">
        <v>37</v>
      </c>
    </row>
    <row r="9" spans="1:14">
      <c r="A9" s="258"/>
      <c r="B9" s="79" t="s">
        <v>878</v>
      </c>
      <c r="C9" s="121" t="s">
        <v>822</v>
      </c>
      <c r="D9" s="99">
        <v>896</v>
      </c>
      <c r="E9" s="99">
        <v>896</v>
      </c>
      <c r="F9" s="99">
        <v>896</v>
      </c>
      <c r="G9" s="99">
        <v>896</v>
      </c>
      <c r="H9" s="100">
        <v>2.01E-2</v>
      </c>
      <c r="I9" s="100">
        <v>2.01E-2</v>
      </c>
      <c r="J9" s="100">
        <v>2.01E-2</v>
      </c>
      <c r="K9" s="99">
        <v>18</v>
      </c>
      <c r="L9" s="99">
        <v>18</v>
      </c>
      <c r="M9" s="99">
        <v>18</v>
      </c>
      <c r="N9" s="99">
        <v>18</v>
      </c>
    </row>
    <row r="10" spans="1:14" ht="12.75" customHeight="1">
      <c r="A10" s="258" t="s">
        <v>824</v>
      </c>
      <c r="B10" s="79" t="s">
        <v>8</v>
      </c>
      <c r="C10" s="96" t="s">
        <v>822</v>
      </c>
      <c r="D10" s="114">
        <v>13031</v>
      </c>
      <c r="E10" s="114">
        <v>12835.54</v>
      </c>
      <c r="F10" s="114">
        <v>12659.62</v>
      </c>
      <c r="G10" s="114">
        <v>12501.29</v>
      </c>
      <c r="H10" s="97">
        <v>1.0699999999999999E-2</v>
      </c>
      <c r="I10" s="97">
        <v>1.0699999999999999E-2</v>
      </c>
      <c r="J10" s="97">
        <v>1.0699999999999999E-2</v>
      </c>
      <c r="K10" s="96">
        <v>140</v>
      </c>
      <c r="L10" s="96">
        <v>137.9</v>
      </c>
      <c r="M10" s="96">
        <v>136.01</v>
      </c>
      <c r="N10" s="96">
        <v>134.31</v>
      </c>
    </row>
    <row r="11" spans="1:14">
      <c r="A11" s="258"/>
      <c r="B11" s="79" t="s">
        <v>9</v>
      </c>
      <c r="C11" s="96" t="s">
        <v>822</v>
      </c>
      <c r="D11" s="96">
        <v>70</v>
      </c>
      <c r="E11" s="96">
        <v>70</v>
      </c>
      <c r="F11" s="96">
        <v>70</v>
      </c>
      <c r="G11" s="96">
        <v>70</v>
      </c>
      <c r="H11" s="97">
        <v>0.1</v>
      </c>
      <c r="I11" s="97">
        <v>0.1</v>
      </c>
      <c r="J11" s="97">
        <v>0.1</v>
      </c>
      <c r="K11" s="96">
        <v>7</v>
      </c>
      <c r="L11" s="96">
        <v>7</v>
      </c>
      <c r="M11" s="96">
        <v>7</v>
      </c>
      <c r="N11" s="96">
        <v>7</v>
      </c>
    </row>
    <row r="12" spans="1:14">
      <c r="A12" s="258"/>
      <c r="B12" s="79" t="s">
        <v>825</v>
      </c>
      <c r="C12" s="96" t="s">
        <v>822</v>
      </c>
      <c r="D12" s="114">
        <v>3382</v>
      </c>
      <c r="E12" s="114">
        <v>3328.6</v>
      </c>
      <c r="F12" s="114">
        <v>3280.54</v>
      </c>
      <c r="G12" s="114">
        <v>3237.29</v>
      </c>
      <c r="H12" s="97">
        <v>2.2499999999999999E-2</v>
      </c>
      <c r="I12" s="97">
        <v>2.2499999999999999E-2</v>
      </c>
      <c r="J12" s="97">
        <v>2.2499999999999999E-2</v>
      </c>
      <c r="K12" s="96">
        <v>76</v>
      </c>
      <c r="L12" s="96">
        <v>74.8</v>
      </c>
      <c r="M12" s="96">
        <v>73.72</v>
      </c>
      <c r="N12" s="96">
        <v>72.75</v>
      </c>
    </row>
    <row r="13" spans="1:14" ht="25.5" customHeight="1">
      <c r="A13" s="258"/>
      <c r="B13" s="79" t="s">
        <v>10</v>
      </c>
      <c r="C13" s="96" t="s">
        <v>822</v>
      </c>
      <c r="D13" s="114">
        <v>1593</v>
      </c>
      <c r="E13" s="114">
        <v>1593</v>
      </c>
      <c r="F13" s="114">
        <v>1593</v>
      </c>
      <c r="G13" s="114">
        <v>1593</v>
      </c>
      <c r="H13" s="96" t="s">
        <v>98</v>
      </c>
      <c r="I13" s="96" t="s">
        <v>98</v>
      </c>
      <c r="J13" s="96" t="s">
        <v>98</v>
      </c>
      <c r="K13" s="96" t="s">
        <v>98</v>
      </c>
      <c r="L13" s="96" t="s">
        <v>98</v>
      </c>
      <c r="M13" s="96" t="s">
        <v>98</v>
      </c>
      <c r="N13" s="96" t="s">
        <v>98</v>
      </c>
    </row>
    <row r="14" spans="1:14">
      <c r="A14" s="258"/>
      <c r="B14" s="79" t="s">
        <v>827</v>
      </c>
      <c r="C14" s="96" t="s">
        <v>822</v>
      </c>
      <c r="D14" s="96">
        <v>345</v>
      </c>
      <c r="E14" s="96">
        <v>345</v>
      </c>
      <c r="F14" s="96">
        <v>345</v>
      </c>
      <c r="G14" s="96">
        <v>345</v>
      </c>
      <c r="H14" s="97">
        <v>5.7999999999999996E-3</v>
      </c>
      <c r="I14" s="97">
        <v>5.7999999999999996E-3</v>
      </c>
      <c r="J14" s="97">
        <v>5.7999999999999996E-3</v>
      </c>
      <c r="K14" s="96">
        <v>2</v>
      </c>
      <c r="L14" s="96">
        <v>2</v>
      </c>
      <c r="M14" s="96">
        <v>2</v>
      </c>
      <c r="N14" s="96">
        <v>2</v>
      </c>
    </row>
    <row r="15" spans="1:14" ht="25.5">
      <c r="A15" s="258"/>
      <c r="B15" s="79" t="s">
        <v>11</v>
      </c>
      <c r="C15" s="96" t="s">
        <v>822</v>
      </c>
      <c r="D15" s="96" t="s">
        <v>98</v>
      </c>
      <c r="E15" s="96" t="s">
        <v>98</v>
      </c>
      <c r="F15" s="96" t="s">
        <v>98</v>
      </c>
      <c r="G15" s="96" t="s">
        <v>98</v>
      </c>
      <c r="H15" s="96" t="s">
        <v>98</v>
      </c>
      <c r="I15" s="96" t="s">
        <v>98</v>
      </c>
      <c r="J15" s="96" t="s">
        <v>98</v>
      </c>
      <c r="K15" s="96" t="s">
        <v>98</v>
      </c>
      <c r="L15" s="96" t="s">
        <v>98</v>
      </c>
      <c r="M15" s="96" t="s">
        <v>98</v>
      </c>
      <c r="N15" s="96" t="s">
        <v>98</v>
      </c>
    </row>
    <row r="16" spans="1:14">
      <c r="A16" s="258"/>
      <c r="B16" s="79" t="s">
        <v>829</v>
      </c>
      <c r="C16" s="96" t="s">
        <v>822</v>
      </c>
      <c r="D16" s="96">
        <v>130</v>
      </c>
      <c r="E16" s="96">
        <v>130</v>
      </c>
      <c r="F16" s="96">
        <v>130</v>
      </c>
      <c r="G16" s="96">
        <v>130</v>
      </c>
      <c r="H16" s="97">
        <v>3.0800000000000001E-2</v>
      </c>
      <c r="I16" s="97">
        <v>3.0800000000000001E-2</v>
      </c>
      <c r="J16" s="97">
        <v>3.0800000000000001E-2</v>
      </c>
      <c r="K16" s="96">
        <v>4</v>
      </c>
      <c r="L16" s="96">
        <v>4</v>
      </c>
      <c r="M16" s="96">
        <v>4</v>
      </c>
      <c r="N16" s="96">
        <v>4</v>
      </c>
    </row>
    <row r="17" spans="1:14">
      <c r="A17" s="258"/>
      <c r="B17" s="79" t="s">
        <v>830</v>
      </c>
      <c r="C17" s="96" t="s">
        <v>822</v>
      </c>
      <c r="D17" s="96">
        <v>189</v>
      </c>
      <c r="E17" s="96">
        <v>179.55</v>
      </c>
      <c r="F17" s="96">
        <v>171.05</v>
      </c>
      <c r="G17" s="96">
        <v>163.38999999999999</v>
      </c>
      <c r="H17" s="97">
        <v>2.12E-2</v>
      </c>
      <c r="I17" s="97">
        <v>2.12E-2</v>
      </c>
      <c r="J17" s="97">
        <v>2.12E-2</v>
      </c>
      <c r="K17" s="96">
        <v>4</v>
      </c>
      <c r="L17" s="96">
        <v>3.8</v>
      </c>
      <c r="M17" s="96">
        <v>3.62</v>
      </c>
      <c r="N17" s="96">
        <v>3.46</v>
      </c>
    </row>
    <row r="18" spans="1:14" ht="25.5" customHeight="1">
      <c r="A18" s="258"/>
      <c r="B18" s="79" t="s">
        <v>14</v>
      </c>
      <c r="C18" s="96" t="s">
        <v>822</v>
      </c>
      <c r="D18" s="114">
        <v>3962</v>
      </c>
      <c r="E18" s="114">
        <v>3905.4</v>
      </c>
      <c r="F18" s="114">
        <v>3854.46</v>
      </c>
      <c r="G18" s="114">
        <v>3808.61</v>
      </c>
      <c r="H18" s="97">
        <v>5.3E-3</v>
      </c>
      <c r="I18" s="97">
        <v>5.3E-3</v>
      </c>
      <c r="J18" s="97">
        <v>5.3E-3</v>
      </c>
      <c r="K18" s="96">
        <v>21</v>
      </c>
      <c r="L18" s="96">
        <v>20.7</v>
      </c>
      <c r="M18" s="96">
        <v>20.43</v>
      </c>
      <c r="N18" s="96">
        <v>20.190000000000001</v>
      </c>
    </row>
    <row r="19" spans="1:14">
      <c r="A19" s="258"/>
      <c r="B19" s="79" t="s">
        <v>911</v>
      </c>
      <c r="C19" s="96" t="s">
        <v>822</v>
      </c>
      <c r="D19" s="114">
        <v>1162</v>
      </c>
      <c r="E19" s="114">
        <v>1162</v>
      </c>
      <c r="F19" s="114">
        <v>1162</v>
      </c>
      <c r="G19" s="114">
        <v>1162</v>
      </c>
      <c r="H19" s="97">
        <v>3.3999999999999998E-3</v>
      </c>
      <c r="I19" s="97">
        <v>3.3999999999999998E-3</v>
      </c>
      <c r="J19" s="97">
        <v>3.3999999999999998E-3</v>
      </c>
      <c r="K19" s="96">
        <v>4</v>
      </c>
      <c r="L19" s="96">
        <v>4</v>
      </c>
      <c r="M19" s="96">
        <v>4</v>
      </c>
      <c r="N19" s="96">
        <v>4</v>
      </c>
    </row>
    <row r="20" spans="1:14">
      <c r="A20" s="258"/>
      <c r="B20" s="79" t="s">
        <v>912</v>
      </c>
      <c r="C20" s="96" t="s">
        <v>822</v>
      </c>
      <c r="D20" s="96">
        <v>374</v>
      </c>
      <c r="E20" s="96">
        <v>355.3</v>
      </c>
      <c r="F20" s="96">
        <v>338.47</v>
      </c>
      <c r="G20" s="96">
        <v>323.32</v>
      </c>
      <c r="H20" s="97">
        <v>1.0699999999999999E-2</v>
      </c>
      <c r="I20" s="97">
        <v>1.0699999999999999E-2</v>
      </c>
      <c r="J20" s="97">
        <v>1.0699999999999999E-2</v>
      </c>
      <c r="K20" s="96">
        <v>4</v>
      </c>
      <c r="L20" s="96">
        <v>3.8</v>
      </c>
      <c r="M20" s="96">
        <v>3.62</v>
      </c>
      <c r="N20" s="96">
        <v>3.46</v>
      </c>
    </row>
    <row r="21" spans="1:14">
      <c r="A21" s="258"/>
      <c r="B21" s="79" t="s">
        <v>913</v>
      </c>
      <c r="C21" s="96" t="s">
        <v>822</v>
      </c>
      <c r="D21" s="114">
        <v>1001</v>
      </c>
      <c r="E21" s="114">
        <v>1001</v>
      </c>
      <c r="F21" s="114">
        <v>1001</v>
      </c>
      <c r="G21" s="114">
        <v>1001</v>
      </c>
      <c r="H21" s="97">
        <v>2E-3</v>
      </c>
      <c r="I21" s="97">
        <v>2E-3</v>
      </c>
      <c r="J21" s="97">
        <v>2E-3</v>
      </c>
      <c r="K21" s="96">
        <v>2</v>
      </c>
      <c r="L21" s="96">
        <v>2</v>
      </c>
      <c r="M21" s="96">
        <v>2</v>
      </c>
      <c r="N21" s="96">
        <v>2</v>
      </c>
    </row>
    <row r="22" spans="1:14">
      <c r="A22" s="258"/>
      <c r="B22" s="79" t="s">
        <v>914</v>
      </c>
      <c r="C22" s="96" t="s">
        <v>822</v>
      </c>
      <c r="D22" s="96">
        <v>59</v>
      </c>
      <c r="E22" s="96">
        <v>57.03</v>
      </c>
      <c r="F22" s="96">
        <v>55.26</v>
      </c>
      <c r="G22" s="96">
        <v>53.67</v>
      </c>
      <c r="H22" s="97">
        <v>5.0799999999999998E-2</v>
      </c>
      <c r="I22" s="97">
        <v>5.0799999999999998E-2</v>
      </c>
      <c r="J22" s="97">
        <v>5.0799999999999998E-2</v>
      </c>
      <c r="K22" s="96">
        <v>3</v>
      </c>
      <c r="L22" s="96">
        <v>2.9</v>
      </c>
      <c r="M22" s="96">
        <v>2.81</v>
      </c>
      <c r="N22" s="96">
        <v>2.73</v>
      </c>
    </row>
    <row r="23" spans="1:14">
      <c r="A23" s="258"/>
      <c r="B23" s="79" t="s">
        <v>915</v>
      </c>
      <c r="C23" s="96" t="s">
        <v>822</v>
      </c>
      <c r="D23" s="96">
        <v>106</v>
      </c>
      <c r="E23" s="96">
        <v>106</v>
      </c>
      <c r="F23" s="96">
        <v>106</v>
      </c>
      <c r="G23" s="96">
        <v>106</v>
      </c>
      <c r="H23" s="97">
        <v>0</v>
      </c>
      <c r="I23" s="97">
        <v>0</v>
      </c>
      <c r="J23" s="97">
        <v>0</v>
      </c>
      <c r="K23" s="96">
        <v>0</v>
      </c>
      <c r="L23" s="96">
        <v>0</v>
      </c>
      <c r="M23" s="96">
        <v>0</v>
      </c>
      <c r="N23" s="96">
        <v>0</v>
      </c>
    </row>
    <row r="24" spans="1:14">
      <c r="A24" s="258"/>
      <c r="B24" s="79" t="s">
        <v>916</v>
      </c>
      <c r="C24" s="96" t="s">
        <v>822</v>
      </c>
      <c r="D24" s="96">
        <v>58</v>
      </c>
      <c r="E24" s="96">
        <v>58</v>
      </c>
      <c r="F24" s="96">
        <v>58</v>
      </c>
      <c r="G24" s="96">
        <v>58</v>
      </c>
      <c r="H24" s="97">
        <v>0</v>
      </c>
      <c r="I24" s="97">
        <v>0</v>
      </c>
      <c r="J24" s="97">
        <v>0</v>
      </c>
      <c r="K24" s="96">
        <v>0</v>
      </c>
      <c r="L24" s="96">
        <v>0</v>
      </c>
      <c r="M24" s="96">
        <v>0</v>
      </c>
      <c r="N24" s="96">
        <v>0</v>
      </c>
    </row>
    <row r="25" spans="1:14">
      <c r="A25" s="258"/>
      <c r="B25" s="79" t="s">
        <v>917</v>
      </c>
      <c r="C25" s="96" t="s">
        <v>822</v>
      </c>
      <c r="D25" s="96">
        <v>3</v>
      </c>
      <c r="E25" s="96">
        <v>3</v>
      </c>
      <c r="F25" s="96">
        <v>3</v>
      </c>
      <c r="G25" s="96">
        <v>3</v>
      </c>
      <c r="H25" s="97">
        <v>0</v>
      </c>
      <c r="I25" s="97">
        <v>0</v>
      </c>
      <c r="J25" s="97">
        <v>0</v>
      </c>
      <c r="K25" s="96">
        <v>0</v>
      </c>
      <c r="L25" s="96">
        <v>0</v>
      </c>
      <c r="M25" s="96">
        <v>0</v>
      </c>
      <c r="N25" s="96">
        <v>0</v>
      </c>
    </row>
    <row r="26" spans="1:14">
      <c r="A26" s="258"/>
      <c r="B26" s="79" t="s">
        <v>918</v>
      </c>
      <c r="C26" s="99" t="s">
        <v>822</v>
      </c>
      <c r="D26" s="112">
        <v>2190</v>
      </c>
      <c r="E26" s="112">
        <v>2173.15</v>
      </c>
      <c r="F26" s="112">
        <v>2157.9899999999998</v>
      </c>
      <c r="G26" s="112">
        <v>2144.35</v>
      </c>
      <c r="H26" s="100">
        <v>5.8999999999999999E-3</v>
      </c>
      <c r="I26" s="100">
        <v>5.8999999999999999E-3</v>
      </c>
      <c r="J26" s="100">
        <v>5.8999999999999999E-3</v>
      </c>
      <c r="K26" s="99">
        <v>13</v>
      </c>
      <c r="L26" s="99">
        <v>12.9</v>
      </c>
      <c r="M26" s="99">
        <v>12.81</v>
      </c>
      <c r="N26" s="99">
        <v>12.73</v>
      </c>
    </row>
    <row r="27" spans="1:14">
      <c r="A27" s="402" t="s">
        <v>12</v>
      </c>
      <c r="B27" s="402"/>
      <c r="C27" s="99" t="s">
        <v>822</v>
      </c>
      <c r="D27" s="112">
        <v>16357</v>
      </c>
      <c r="E27" s="112">
        <v>16357</v>
      </c>
      <c r="F27" s="112">
        <v>16357</v>
      </c>
      <c r="G27" s="112">
        <v>16357</v>
      </c>
      <c r="H27" s="99" t="s">
        <v>98</v>
      </c>
      <c r="I27" s="99" t="s">
        <v>98</v>
      </c>
      <c r="J27" s="99" t="s">
        <v>98</v>
      </c>
      <c r="K27" s="99" t="s">
        <v>98</v>
      </c>
      <c r="L27" s="99" t="s">
        <v>98</v>
      </c>
      <c r="M27" s="99" t="s">
        <v>98</v>
      </c>
      <c r="N27" s="99" t="s">
        <v>98</v>
      </c>
    </row>
    <row r="28" spans="1:14">
      <c r="A28" s="402" t="s">
        <v>2</v>
      </c>
      <c r="B28" s="402"/>
      <c r="C28" s="96" t="s">
        <v>822</v>
      </c>
      <c r="D28" s="114">
        <v>1746</v>
      </c>
      <c r="E28" s="114">
        <v>1746</v>
      </c>
      <c r="F28" s="114">
        <v>1746</v>
      </c>
      <c r="G28" s="114">
        <v>1746</v>
      </c>
      <c r="H28" s="97">
        <v>2.23E-2</v>
      </c>
      <c r="I28" s="97">
        <v>2.23E-2</v>
      </c>
      <c r="J28" s="97">
        <v>2.23E-2</v>
      </c>
      <c r="K28" s="96">
        <v>39</v>
      </c>
      <c r="L28" s="96">
        <v>39</v>
      </c>
      <c r="M28" s="96">
        <v>39</v>
      </c>
      <c r="N28" s="96">
        <v>39</v>
      </c>
    </row>
    <row r="29" spans="1:14">
      <c r="A29" s="123"/>
    </row>
    <row r="32" spans="1:14">
      <c r="A32" s="3" t="s">
        <v>919</v>
      </c>
      <c r="B32" s="3"/>
      <c r="C32" s="3"/>
      <c r="D32" s="3"/>
      <c r="E32" s="3"/>
      <c r="F32" s="3"/>
      <c r="G32" s="3"/>
      <c r="H32" s="3"/>
      <c r="I32" s="3"/>
      <c r="J32" s="3"/>
      <c r="K32" s="3"/>
      <c r="L32" s="3"/>
      <c r="M32" s="3"/>
      <c r="N32" s="3"/>
    </row>
    <row r="33" spans="1:14" ht="25.5">
      <c r="A33" s="262" t="s">
        <v>3</v>
      </c>
      <c r="B33" s="262" t="s">
        <v>38</v>
      </c>
      <c r="C33" s="262" t="s">
        <v>39</v>
      </c>
      <c r="D33" s="399" t="s">
        <v>41</v>
      </c>
      <c r="E33" s="400"/>
      <c r="F33" s="400"/>
      <c r="G33" s="401"/>
      <c r="H33" s="3" t="s">
        <v>40</v>
      </c>
      <c r="I33" s="3"/>
      <c r="J33" s="3"/>
      <c r="K33" s="3" t="s">
        <v>42</v>
      </c>
      <c r="L33" s="3"/>
      <c r="M33" s="3"/>
      <c r="N33" s="3"/>
    </row>
    <row r="34" spans="1:14" ht="25.5">
      <c r="A34" s="398"/>
      <c r="B34" s="398"/>
      <c r="C34" s="398"/>
      <c r="D34" s="129" t="s">
        <v>910</v>
      </c>
      <c r="E34" s="129">
        <v>2020</v>
      </c>
      <c r="F34" s="129">
        <v>2021</v>
      </c>
      <c r="G34" s="129">
        <v>2022</v>
      </c>
      <c r="H34" s="129">
        <v>2020</v>
      </c>
      <c r="I34" s="129">
        <v>2021</v>
      </c>
      <c r="J34" s="129">
        <v>2022</v>
      </c>
      <c r="K34" s="129" t="s">
        <v>910</v>
      </c>
      <c r="L34" s="129">
        <v>2020</v>
      </c>
      <c r="M34" s="129">
        <v>2021</v>
      </c>
      <c r="N34" s="129">
        <v>2022</v>
      </c>
    </row>
    <row r="35" spans="1:14">
      <c r="A35" s="253" t="s">
        <v>840</v>
      </c>
      <c r="B35" s="79" t="s">
        <v>4</v>
      </c>
      <c r="C35" s="118" t="s">
        <v>822</v>
      </c>
      <c r="D35" s="96">
        <v>150</v>
      </c>
      <c r="E35" s="96">
        <v>147.69</v>
      </c>
      <c r="F35" s="96">
        <v>145.62</v>
      </c>
      <c r="G35" s="96">
        <v>143.75</v>
      </c>
      <c r="H35" s="97">
        <v>8.6699999999999999E-2</v>
      </c>
      <c r="I35" s="97">
        <v>8.6699999999999999E-2</v>
      </c>
      <c r="J35" s="97">
        <v>8.6699999999999999E-2</v>
      </c>
      <c r="K35" s="96">
        <v>13</v>
      </c>
      <c r="L35" s="96">
        <v>12.8</v>
      </c>
      <c r="M35" s="96">
        <v>12.62</v>
      </c>
      <c r="N35" s="96">
        <v>12.46</v>
      </c>
    </row>
    <row r="36" spans="1:14">
      <c r="A36" s="253"/>
      <c r="B36" s="79" t="s">
        <v>841</v>
      </c>
      <c r="C36" s="118" t="s">
        <v>822</v>
      </c>
      <c r="D36" s="96">
        <v>32</v>
      </c>
      <c r="E36" s="96">
        <v>31.47</v>
      </c>
      <c r="F36" s="96">
        <v>30.99</v>
      </c>
      <c r="G36" s="96">
        <v>30.55</v>
      </c>
      <c r="H36" s="97">
        <v>0.1875</v>
      </c>
      <c r="I36" s="97">
        <v>0.1875</v>
      </c>
      <c r="J36" s="97">
        <v>0.1875</v>
      </c>
      <c r="K36" s="96">
        <v>6</v>
      </c>
      <c r="L36" s="96">
        <v>5.9</v>
      </c>
      <c r="M36" s="96">
        <v>5.81</v>
      </c>
      <c r="N36" s="96">
        <v>5.73</v>
      </c>
    </row>
    <row r="37" spans="1:14">
      <c r="A37" s="253"/>
      <c r="B37" s="79" t="s">
        <v>842</v>
      </c>
      <c r="C37" s="118" t="s">
        <v>822</v>
      </c>
      <c r="D37" s="96">
        <v>64</v>
      </c>
      <c r="E37" s="96">
        <v>57.6</v>
      </c>
      <c r="F37" s="96">
        <v>51.84</v>
      </c>
      <c r="G37" s="96">
        <v>46.66</v>
      </c>
      <c r="H37" s="97">
        <v>1.5599999999999999E-2</v>
      </c>
      <c r="I37" s="97">
        <v>1.5599999999999999E-2</v>
      </c>
      <c r="J37" s="97">
        <v>1.5599999999999999E-2</v>
      </c>
      <c r="K37" s="96">
        <v>1</v>
      </c>
      <c r="L37" s="96">
        <v>0.9</v>
      </c>
      <c r="M37" s="96">
        <v>0.81</v>
      </c>
      <c r="N37" s="96">
        <v>0.73</v>
      </c>
    </row>
    <row r="38" spans="1:14">
      <c r="A38" s="253"/>
      <c r="B38" s="79" t="s">
        <v>843</v>
      </c>
      <c r="C38" s="118" t="s">
        <v>822</v>
      </c>
      <c r="D38" s="96">
        <v>9</v>
      </c>
      <c r="E38" s="96">
        <v>9</v>
      </c>
      <c r="F38" s="96">
        <v>9</v>
      </c>
      <c r="G38" s="96">
        <v>9</v>
      </c>
      <c r="H38" s="97">
        <v>0</v>
      </c>
      <c r="I38" s="97">
        <v>0</v>
      </c>
      <c r="J38" s="97">
        <v>0</v>
      </c>
      <c r="K38" s="96">
        <v>0</v>
      </c>
      <c r="L38" s="96">
        <v>0</v>
      </c>
      <c r="M38" s="96">
        <v>0</v>
      </c>
      <c r="N38" s="96">
        <v>0</v>
      </c>
    </row>
    <row r="39" spans="1:14">
      <c r="A39" s="253"/>
      <c r="B39" s="79" t="s">
        <v>844</v>
      </c>
      <c r="C39" s="118" t="s">
        <v>822</v>
      </c>
      <c r="D39" s="96">
        <v>25</v>
      </c>
      <c r="E39" s="96">
        <v>25</v>
      </c>
      <c r="F39" s="96">
        <v>25</v>
      </c>
      <c r="G39" s="96">
        <v>25</v>
      </c>
      <c r="H39" s="97">
        <v>0.16</v>
      </c>
      <c r="I39" s="97">
        <v>0.16</v>
      </c>
      <c r="J39" s="97">
        <v>0.16</v>
      </c>
      <c r="K39" s="96">
        <v>4</v>
      </c>
      <c r="L39" s="96">
        <v>4</v>
      </c>
      <c r="M39" s="96">
        <v>4</v>
      </c>
      <c r="N39" s="96">
        <v>4</v>
      </c>
    </row>
    <row r="40" spans="1:14" ht="25.5">
      <c r="A40" s="253"/>
      <c r="B40" s="79" t="s">
        <v>845</v>
      </c>
      <c r="C40" s="118" t="s">
        <v>822</v>
      </c>
      <c r="D40" s="96">
        <v>20</v>
      </c>
      <c r="E40" s="96">
        <v>20</v>
      </c>
      <c r="F40" s="96">
        <v>20</v>
      </c>
      <c r="G40" s="96">
        <v>20</v>
      </c>
      <c r="H40" s="97">
        <v>0.1</v>
      </c>
      <c r="I40" s="97">
        <v>0.1</v>
      </c>
      <c r="J40" s="97">
        <v>0.1</v>
      </c>
      <c r="K40" s="96">
        <v>2</v>
      </c>
      <c r="L40" s="96">
        <v>2</v>
      </c>
      <c r="M40" s="96">
        <v>2</v>
      </c>
      <c r="N40" s="96">
        <v>2</v>
      </c>
    </row>
    <row r="41" spans="1:14">
      <c r="A41" s="258" t="s">
        <v>846</v>
      </c>
      <c r="B41" s="79" t="s">
        <v>847</v>
      </c>
      <c r="C41" s="96" t="s">
        <v>822</v>
      </c>
      <c r="D41" s="96">
        <v>132</v>
      </c>
      <c r="E41" s="96">
        <v>125.4</v>
      </c>
      <c r="F41" s="96">
        <v>119.46</v>
      </c>
      <c r="G41" s="96">
        <v>114.11</v>
      </c>
      <c r="H41" s="97">
        <v>6.0600000000000001E-2</v>
      </c>
      <c r="I41" s="97">
        <v>6.0600000000000001E-2</v>
      </c>
      <c r="J41" s="97">
        <v>6.0600000000000001E-2</v>
      </c>
      <c r="K41" s="96">
        <v>8</v>
      </c>
      <c r="L41" s="96">
        <v>7.6</v>
      </c>
      <c r="M41" s="96">
        <v>7.24</v>
      </c>
      <c r="N41" s="96">
        <v>6.92</v>
      </c>
    </row>
    <row r="42" spans="1:14">
      <c r="A42" s="258"/>
      <c r="B42" s="79" t="s">
        <v>848</v>
      </c>
      <c r="C42" s="96" t="s">
        <v>822</v>
      </c>
      <c r="D42" s="96">
        <v>0</v>
      </c>
      <c r="E42" s="96">
        <v>0</v>
      </c>
      <c r="F42" s="96">
        <v>0</v>
      </c>
      <c r="G42" s="96">
        <v>0</v>
      </c>
      <c r="H42" s="96" t="s">
        <v>98</v>
      </c>
      <c r="I42" s="96" t="s">
        <v>98</v>
      </c>
      <c r="J42" s="96" t="s">
        <v>98</v>
      </c>
      <c r="K42" s="96">
        <v>0</v>
      </c>
      <c r="L42" s="96">
        <v>0</v>
      </c>
      <c r="M42" s="96">
        <v>0</v>
      </c>
      <c r="N42" s="96">
        <v>0</v>
      </c>
    </row>
    <row r="43" spans="1:14">
      <c r="A43" s="258"/>
      <c r="B43" s="79" t="s">
        <v>849</v>
      </c>
      <c r="C43" s="96" t="s">
        <v>822</v>
      </c>
      <c r="D43" s="96">
        <v>33</v>
      </c>
      <c r="E43" s="96">
        <v>30.8</v>
      </c>
      <c r="F43" s="96">
        <v>28.82</v>
      </c>
      <c r="G43" s="96">
        <v>27.04</v>
      </c>
      <c r="H43" s="97">
        <v>9.0899999999999995E-2</v>
      </c>
      <c r="I43" s="97">
        <v>9.0899999999999995E-2</v>
      </c>
      <c r="J43" s="97">
        <v>9.0899999999999995E-2</v>
      </c>
      <c r="K43" s="96">
        <v>3</v>
      </c>
      <c r="L43" s="96">
        <v>2.8</v>
      </c>
      <c r="M43" s="96">
        <v>2.62</v>
      </c>
      <c r="N43" s="96">
        <v>2.46</v>
      </c>
    </row>
    <row r="44" spans="1:14">
      <c r="A44" s="258"/>
      <c r="B44" s="79" t="s">
        <v>850</v>
      </c>
      <c r="C44" s="96" t="s">
        <v>822</v>
      </c>
      <c r="D44" s="96">
        <v>8</v>
      </c>
      <c r="E44" s="96">
        <v>8</v>
      </c>
      <c r="F44" s="96">
        <v>8</v>
      </c>
      <c r="G44" s="96">
        <v>8</v>
      </c>
      <c r="H44" s="97">
        <v>0</v>
      </c>
      <c r="I44" s="97">
        <v>0</v>
      </c>
      <c r="J44" s="97">
        <v>0</v>
      </c>
      <c r="K44" s="96">
        <v>0</v>
      </c>
      <c r="L44" s="96">
        <v>0</v>
      </c>
      <c r="M44" s="96">
        <v>0</v>
      </c>
      <c r="N44" s="96">
        <v>0</v>
      </c>
    </row>
    <row r="45" spans="1:14">
      <c r="A45" s="258"/>
      <c r="B45" s="79" t="s">
        <v>851</v>
      </c>
      <c r="C45" s="96" t="s">
        <v>822</v>
      </c>
      <c r="D45" s="96">
        <v>35</v>
      </c>
      <c r="E45" s="96">
        <v>35</v>
      </c>
      <c r="F45" s="96">
        <v>35</v>
      </c>
      <c r="G45" s="96">
        <v>35</v>
      </c>
      <c r="H45" s="97">
        <v>2.86E-2</v>
      </c>
      <c r="I45" s="97">
        <v>2.86E-2</v>
      </c>
      <c r="J45" s="97">
        <v>2.86E-2</v>
      </c>
      <c r="K45" s="96">
        <v>1</v>
      </c>
      <c r="L45" s="96">
        <v>1</v>
      </c>
      <c r="M45" s="96">
        <v>1</v>
      </c>
      <c r="N45" s="96">
        <v>1</v>
      </c>
    </row>
    <row r="46" spans="1:14">
      <c r="A46" s="258"/>
      <c r="B46" s="79" t="s">
        <v>852</v>
      </c>
      <c r="C46" s="96" t="s">
        <v>822</v>
      </c>
      <c r="D46" s="96">
        <v>13</v>
      </c>
      <c r="E46" s="96">
        <v>13</v>
      </c>
      <c r="F46" s="96">
        <v>13</v>
      </c>
      <c r="G46" s="96">
        <v>13</v>
      </c>
      <c r="H46" s="97">
        <v>7.6899999999999996E-2</v>
      </c>
      <c r="I46" s="97">
        <v>7.6899999999999996E-2</v>
      </c>
      <c r="J46" s="97">
        <v>7.6899999999999996E-2</v>
      </c>
      <c r="K46" s="96">
        <v>1</v>
      </c>
      <c r="L46" s="96">
        <v>1</v>
      </c>
      <c r="M46" s="96">
        <v>1</v>
      </c>
      <c r="N46" s="96">
        <v>1</v>
      </c>
    </row>
    <row r="47" spans="1:14">
      <c r="A47" s="258"/>
      <c r="B47" s="79" t="s">
        <v>853</v>
      </c>
      <c r="C47" s="96" t="s">
        <v>822</v>
      </c>
      <c r="D47" s="96">
        <v>20</v>
      </c>
      <c r="E47" s="96">
        <v>20</v>
      </c>
      <c r="F47" s="96">
        <v>20</v>
      </c>
      <c r="G47" s="96">
        <v>20</v>
      </c>
      <c r="H47" s="97">
        <v>0</v>
      </c>
      <c r="I47" s="97">
        <v>0</v>
      </c>
      <c r="J47" s="97">
        <v>0</v>
      </c>
      <c r="K47" s="96">
        <v>0</v>
      </c>
      <c r="L47" s="96">
        <v>0</v>
      </c>
      <c r="M47" s="96">
        <v>0</v>
      </c>
      <c r="N47" s="96">
        <v>0</v>
      </c>
    </row>
    <row r="48" spans="1:14">
      <c r="A48" s="258"/>
      <c r="B48" s="79" t="s">
        <v>854</v>
      </c>
      <c r="C48" s="96" t="s">
        <v>822</v>
      </c>
      <c r="D48" s="96">
        <v>18</v>
      </c>
      <c r="E48" s="96">
        <v>18</v>
      </c>
      <c r="F48" s="96">
        <v>18</v>
      </c>
      <c r="G48" s="96">
        <v>18</v>
      </c>
      <c r="H48" s="97">
        <v>0</v>
      </c>
      <c r="I48" s="97">
        <v>0</v>
      </c>
      <c r="J48" s="97">
        <v>0</v>
      </c>
      <c r="K48" s="96">
        <v>0</v>
      </c>
      <c r="L48" s="96">
        <v>0</v>
      </c>
      <c r="M48" s="96">
        <v>0</v>
      </c>
      <c r="N48" s="96">
        <v>0</v>
      </c>
    </row>
    <row r="49" spans="1:14">
      <c r="A49" s="258"/>
      <c r="B49" s="79" t="s">
        <v>855</v>
      </c>
      <c r="C49" s="96" t="s">
        <v>822</v>
      </c>
      <c r="D49" s="96">
        <v>2</v>
      </c>
      <c r="E49" s="96">
        <v>2</v>
      </c>
      <c r="F49" s="96">
        <v>2</v>
      </c>
      <c r="G49" s="96">
        <v>2</v>
      </c>
      <c r="H49" s="97">
        <v>0</v>
      </c>
      <c r="I49" s="97">
        <v>0</v>
      </c>
      <c r="J49" s="97">
        <v>0</v>
      </c>
      <c r="K49" s="96">
        <v>0</v>
      </c>
      <c r="L49" s="96">
        <v>0</v>
      </c>
      <c r="M49" s="96">
        <v>0</v>
      </c>
      <c r="N49" s="96">
        <v>0</v>
      </c>
    </row>
    <row r="50" spans="1:14">
      <c r="A50" s="258"/>
      <c r="B50" s="79" t="s">
        <v>856</v>
      </c>
      <c r="C50" s="96" t="s">
        <v>822</v>
      </c>
      <c r="D50" s="96">
        <v>5</v>
      </c>
      <c r="E50" s="96">
        <v>4.5</v>
      </c>
      <c r="F50" s="96">
        <v>4.05</v>
      </c>
      <c r="G50" s="96">
        <v>3.65</v>
      </c>
      <c r="H50" s="97">
        <v>0.2</v>
      </c>
      <c r="I50" s="97">
        <v>0.2</v>
      </c>
      <c r="J50" s="97">
        <v>0.2</v>
      </c>
      <c r="K50" s="96">
        <v>1</v>
      </c>
      <c r="L50" s="96">
        <v>0.9</v>
      </c>
      <c r="M50" s="96">
        <v>0.81</v>
      </c>
      <c r="N50" s="96">
        <v>0.73</v>
      </c>
    </row>
    <row r="51" spans="1:14">
      <c r="A51" s="258"/>
      <c r="B51" s="79" t="s">
        <v>839</v>
      </c>
      <c r="C51" s="96" t="s">
        <v>98</v>
      </c>
      <c r="D51" s="96">
        <v>0</v>
      </c>
      <c r="E51" s="96">
        <v>0</v>
      </c>
      <c r="F51" s="96">
        <v>0</v>
      </c>
      <c r="G51" s="96">
        <v>0</v>
      </c>
      <c r="H51" s="96" t="s">
        <v>98</v>
      </c>
      <c r="I51" s="96" t="s">
        <v>98</v>
      </c>
      <c r="J51" s="96" t="s">
        <v>98</v>
      </c>
      <c r="K51" s="96">
        <v>2</v>
      </c>
      <c r="L51" s="96">
        <v>1.9</v>
      </c>
      <c r="M51" s="96">
        <v>1.81</v>
      </c>
      <c r="N51" s="96">
        <v>1.73</v>
      </c>
    </row>
    <row r="52" spans="1:14">
      <c r="A52" s="79" t="s">
        <v>884</v>
      </c>
      <c r="B52" s="79" t="s">
        <v>857</v>
      </c>
      <c r="C52" s="96" t="s">
        <v>822</v>
      </c>
      <c r="D52" s="96">
        <v>11</v>
      </c>
      <c r="E52" s="96">
        <v>11</v>
      </c>
      <c r="F52" s="96">
        <v>11</v>
      </c>
      <c r="G52" s="96">
        <v>11</v>
      </c>
      <c r="H52" s="97">
        <v>0</v>
      </c>
      <c r="I52" s="97">
        <v>0</v>
      </c>
      <c r="J52" s="97">
        <v>0</v>
      </c>
      <c r="K52" s="96">
        <v>0</v>
      </c>
      <c r="L52" s="96">
        <v>0</v>
      </c>
      <c r="M52" s="96">
        <v>0</v>
      </c>
      <c r="N52" s="96">
        <v>0</v>
      </c>
    </row>
    <row r="53" spans="1:14" ht="25.5">
      <c r="A53" s="79" t="s">
        <v>858</v>
      </c>
      <c r="B53" s="79" t="s">
        <v>859</v>
      </c>
      <c r="C53" s="96" t="s">
        <v>822</v>
      </c>
      <c r="D53" s="96">
        <v>13</v>
      </c>
      <c r="E53" s="96">
        <v>13</v>
      </c>
      <c r="F53" s="96">
        <v>13</v>
      </c>
      <c r="G53" s="96">
        <v>13</v>
      </c>
      <c r="H53" s="97">
        <v>0</v>
      </c>
      <c r="I53" s="97">
        <v>0</v>
      </c>
      <c r="J53" s="97">
        <v>0</v>
      </c>
      <c r="K53" s="96">
        <v>0</v>
      </c>
      <c r="L53" s="96">
        <v>0</v>
      </c>
      <c r="M53" s="96">
        <v>0</v>
      </c>
      <c r="N53" s="96">
        <v>0</v>
      </c>
    </row>
    <row r="54" spans="1:14" ht="25.5">
      <c r="A54" s="79" t="s">
        <v>2</v>
      </c>
      <c r="B54" s="79" t="s">
        <v>860</v>
      </c>
      <c r="C54" s="96" t="s">
        <v>822</v>
      </c>
      <c r="D54" s="96">
        <v>24</v>
      </c>
      <c r="E54" s="96">
        <v>24</v>
      </c>
      <c r="F54" s="96">
        <v>24</v>
      </c>
      <c r="G54" s="96">
        <v>24</v>
      </c>
      <c r="H54" s="97">
        <v>0.25</v>
      </c>
      <c r="I54" s="97">
        <v>0.25</v>
      </c>
      <c r="J54" s="97">
        <v>0.25</v>
      </c>
      <c r="K54" s="96">
        <v>6</v>
      </c>
      <c r="L54" s="96">
        <v>6</v>
      </c>
      <c r="M54" s="96">
        <v>6</v>
      </c>
      <c r="N54" s="96">
        <v>6</v>
      </c>
    </row>
    <row r="55" spans="1:14" ht="25.5">
      <c r="A55" s="79" t="s">
        <v>861</v>
      </c>
      <c r="B55" s="79" t="s">
        <v>862</v>
      </c>
      <c r="C55" s="96" t="s">
        <v>822</v>
      </c>
      <c r="D55" s="96">
        <v>138</v>
      </c>
      <c r="E55" s="96">
        <v>138</v>
      </c>
      <c r="F55" s="96">
        <v>138</v>
      </c>
      <c r="G55" s="96">
        <v>138</v>
      </c>
      <c r="H55" s="97">
        <v>0</v>
      </c>
      <c r="I55" s="97">
        <v>0</v>
      </c>
      <c r="J55" s="97">
        <v>0</v>
      </c>
      <c r="K55" s="96">
        <v>0</v>
      </c>
      <c r="L55" s="96">
        <v>0</v>
      </c>
      <c r="M55" s="96">
        <v>0</v>
      </c>
      <c r="N55" s="96">
        <v>0</v>
      </c>
    </row>
    <row r="56" spans="1:14">
      <c r="A56" s="396" t="s">
        <v>863</v>
      </c>
      <c r="B56" s="79" t="s">
        <v>864</v>
      </c>
      <c r="C56" s="96" t="s">
        <v>822</v>
      </c>
      <c r="D56" s="96">
        <v>204</v>
      </c>
      <c r="E56" s="96">
        <v>204</v>
      </c>
      <c r="F56" s="96">
        <v>204</v>
      </c>
      <c r="G56" s="96">
        <v>204</v>
      </c>
      <c r="H56" s="97">
        <v>0</v>
      </c>
      <c r="I56" s="97">
        <v>0</v>
      </c>
      <c r="J56" s="97">
        <v>0</v>
      </c>
      <c r="K56" s="96">
        <v>0</v>
      </c>
      <c r="L56" s="96">
        <v>0</v>
      </c>
      <c r="M56" s="96">
        <v>0</v>
      </c>
      <c r="N56" s="96">
        <v>0</v>
      </c>
    </row>
    <row r="57" spans="1:14">
      <c r="A57" s="396"/>
      <c r="B57" s="79" t="s">
        <v>865</v>
      </c>
      <c r="C57" s="96" t="s">
        <v>822</v>
      </c>
      <c r="D57" s="96">
        <v>109</v>
      </c>
      <c r="E57" s="96">
        <v>109</v>
      </c>
      <c r="F57" s="96">
        <v>109</v>
      </c>
      <c r="G57" s="96">
        <v>109</v>
      </c>
      <c r="H57" s="97">
        <v>0</v>
      </c>
      <c r="I57" s="97">
        <v>0</v>
      </c>
      <c r="J57" s="97">
        <v>0</v>
      </c>
      <c r="K57" s="96">
        <v>0</v>
      </c>
      <c r="L57" s="96">
        <v>0</v>
      </c>
      <c r="M57" s="96">
        <v>0</v>
      </c>
      <c r="N57" s="96">
        <v>0</v>
      </c>
    </row>
    <row r="58" spans="1:14">
      <c r="A58" s="396"/>
      <c r="B58" s="79" t="s">
        <v>866</v>
      </c>
      <c r="C58" s="96" t="s">
        <v>822</v>
      </c>
      <c r="D58" s="96">
        <v>23</v>
      </c>
      <c r="E58" s="96">
        <v>23</v>
      </c>
      <c r="F58" s="96">
        <v>23</v>
      </c>
      <c r="G58" s="96">
        <v>23</v>
      </c>
      <c r="H58" s="97">
        <v>0</v>
      </c>
      <c r="I58" s="97">
        <v>0</v>
      </c>
      <c r="J58" s="97">
        <v>0</v>
      </c>
      <c r="K58" s="96">
        <v>0</v>
      </c>
      <c r="L58" s="96">
        <v>0</v>
      </c>
      <c r="M58" s="96">
        <v>0</v>
      </c>
      <c r="N58" s="96">
        <v>0</v>
      </c>
    </row>
    <row r="59" spans="1:14">
      <c r="A59" s="396"/>
      <c r="B59" s="79" t="s">
        <v>867</v>
      </c>
      <c r="C59" s="96" t="s">
        <v>822</v>
      </c>
      <c r="D59" s="96">
        <v>61</v>
      </c>
      <c r="E59" s="96">
        <v>61</v>
      </c>
      <c r="F59" s="96">
        <v>61</v>
      </c>
      <c r="G59" s="96">
        <v>61</v>
      </c>
      <c r="H59" s="97">
        <v>0</v>
      </c>
      <c r="I59" s="97">
        <v>0</v>
      </c>
      <c r="J59" s="97">
        <v>0</v>
      </c>
      <c r="K59" s="96">
        <v>0</v>
      </c>
      <c r="L59" s="96">
        <v>0</v>
      </c>
      <c r="M59" s="96">
        <v>0</v>
      </c>
      <c r="N59" s="96">
        <v>0</v>
      </c>
    </row>
    <row r="60" spans="1:14">
      <c r="A60" s="397"/>
      <c r="B60" s="79" t="s">
        <v>868</v>
      </c>
      <c r="C60" s="96" t="s">
        <v>822</v>
      </c>
      <c r="D60" s="96">
        <v>11</v>
      </c>
      <c r="E60" s="96">
        <v>11</v>
      </c>
      <c r="F60" s="96">
        <v>11</v>
      </c>
      <c r="G60" s="96">
        <v>11</v>
      </c>
      <c r="H60" s="97">
        <v>0</v>
      </c>
      <c r="I60" s="97">
        <v>0</v>
      </c>
      <c r="J60" s="97">
        <v>0</v>
      </c>
      <c r="K60" s="96">
        <v>0</v>
      </c>
      <c r="L60" s="96">
        <v>0</v>
      </c>
      <c r="M60" s="96">
        <v>0</v>
      </c>
      <c r="N60" s="96">
        <v>0</v>
      </c>
    </row>
    <row r="61" spans="1:14" ht="25.5">
      <c r="A61" s="122" t="s">
        <v>869</v>
      </c>
      <c r="B61" s="79" t="s">
        <v>870</v>
      </c>
      <c r="C61" s="96" t="s">
        <v>822</v>
      </c>
      <c r="D61" s="96">
        <v>21</v>
      </c>
      <c r="E61" s="96">
        <v>21</v>
      </c>
      <c r="F61" s="96">
        <v>21</v>
      </c>
      <c r="G61" s="96">
        <v>21</v>
      </c>
      <c r="H61" s="97">
        <v>0</v>
      </c>
      <c r="I61" s="97">
        <v>0</v>
      </c>
      <c r="J61" s="97">
        <v>0</v>
      </c>
      <c r="K61" s="96">
        <v>0</v>
      </c>
      <c r="L61" s="96">
        <v>0</v>
      </c>
      <c r="M61" s="96">
        <v>0</v>
      </c>
      <c r="N61" s="96">
        <v>0</v>
      </c>
    </row>
  </sheetData>
  <mergeCells count="15">
    <mergeCell ref="D33:G33"/>
    <mergeCell ref="A35:A40"/>
    <mergeCell ref="D2:G2"/>
    <mergeCell ref="A4:A9"/>
    <mergeCell ref="A10:A26"/>
    <mergeCell ref="A27:B27"/>
    <mergeCell ref="A28:B28"/>
    <mergeCell ref="A2:A3"/>
    <mergeCell ref="B2:B3"/>
    <mergeCell ref="C2:C3"/>
    <mergeCell ref="A41:A51"/>
    <mergeCell ref="A56:A60"/>
    <mergeCell ref="A33:A34"/>
    <mergeCell ref="B33:B34"/>
    <mergeCell ref="C33:C34"/>
  </mergeCells>
  <printOptions horizontalCentered="1"/>
  <pageMargins left="0.45" right="0.45" top="0.5" bottom="0.5" header="0.3" footer="0.3"/>
  <pageSetup scale="71" fitToHeight="0" orientation="landscape" r:id="rId1"/>
  <headerFooter scaleWithDoc="0"/>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06A41-6174-4917-972A-BD7792D62007}">
  <sheetPr>
    <pageSetUpPr fitToPage="1"/>
  </sheetPr>
  <dimension ref="A1:I15"/>
  <sheetViews>
    <sheetView showGridLines="0" zoomScale="85" zoomScaleNormal="85" workbookViewId="0"/>
  </sheetViews>
  <sheetFormatPr defaultColWidth="9.140625" defaultRowHeight="12.75"/>
  <cols>
    <col min="1" max="1" width="28.85546875" style="2" bestFit="1" customWidth="1"/>
    <col min="2" max="6" width="10.7109375" style="2" customWidth="1"/>
    <col min="7" max="7" width="15.5703125" style="2" customWidth="1"/>
    <col min="8" max="9" width="25.7109375" style="2" customWidth="1"/>
    <col min="10" max="16384" width="9.140625" style="2"/>
  </cols>
  <sheetData>
    <row r="1" spans="1:9">
      <c r="A1" s="3" t="s">
        <v>328</v>
      </c>
      <c r="B1" s="3"/>
      <c r="C1" s="3"/>
      <c r="D1" s="3"/>
      <c r="E1" s="3"/>
      <c r="F1" s="3"/>
      <c r="G1" s="3"/>
      <c r="H1" s="3"/>
      <c r="I1" s="3"/>
    </row>
    <row r="2" spans="1:9" ht="22.5" customHeight="1">
      <c r="A2" s="245" t="s">
        <v>327</v>
      </c>
      <c r="B2" s="3" t="s">
        <v>326</v>
      </c>
      <c r="C2" s="3"/>
      <c r="D2" s="3"/>
      <c r="E2" s="3"/>
      <c r="F2" s="3"/>
      <c r="G2" s="245" t="s">
        <v>325</v>
      </c>
      <c r="H2" s="245" t="s">
        <v>324</v>
      </c>
      <c r="I2" s="245" t="s">
        <v>323</v>
      </c>
    </row>
    <row r="3" spans="1:9">
      <c r="A3" s="245"/>
      <c r="B3" s="70">
        <v>2015</v>
      </c>
      <c r="C3" s="70">
        <v>2016</v>
      </c>
      <c r="D3" s="70">
        <v>2017</v>
      </c>
      <c r="E3" s="70">
        <v>2018</v>
      </c>
      <c r="F3" s="70">
        <v>2019</v>
      </c>
      <c r="G3" s="245"/>
      <c r="H3" s="245"/>
      <c r="I3" s="245"/>
    </row>
    <row r="4" spans="1:9" ht="51">
      <c r="A4" s="73" t="s">
        <v>648</v>
      </c>
      <c r="B4" s="73">
        <v>14</v>
      </c>
      <c r="C4" s="73">
        <v>13</v>
      </c>
      <c r="D4" s="73">
        <v>199</v>
      </c>
      <c r="E4" s="73">
        <v>109</v>
      </c>
      <c r="F4" s="73">
        <v>71</v>
      </c>
      <c r="G4" s="73" t="s">
        <v>649</v>
      </c>
      <c r="H4" s="73" t="s">
        <v>650</v>
      </c>
      <c r="I4" s="73" t="s">
        <v>651</v>
      </c>
    </row>
    <row r="5" spans="1:9" ht="63.75">
      <c r="A5" s="73" t="s">
        <v>652</v>
      </c>
      <c r="B5" s="73">
        <v>2.7999999999999998E-4</v>
      </c>
      <c r="C5" s="73">
        <v>1.8000000000000001E-4</v>
      </c>
      <c r="D5" s="73">
        <v>5.1999999999999995E-4</v>
      </c>
      <c r="E5" s="73">
        <v>2.5000000000000001E-4</v>
      </c>
      <c r="F5" s="73">
        <v>2.4000000000000001E-4</v>
      </c>
      <c r="G5" s="73" t="s">
        <v>653</v>
      </c>
      <c r="H5" s="73" t="s">
        <v>650</v>
      </c>
      <c r="I5" s="73" t="s">
        <v>651</v>
      </c>
    </row>
    <row r="6" spans="1:9" ht="51">
      <c r="A6" s="73" t="s">
        <v>654</v>
      </c>
      <c r="B6" s="73">
        <v>22</v>
      </c>
      <c r="C6" s="73">
        <v>4</v>
      </c>
      <c r="D6" s="73">
        <v>187</v>
      </c>
      <c r="E6" s="73">
        <v>79</v>
      </c>
      <c r="F6" s="73">
        <v>53</v>
      </c>
      <c r="G6" s="73" t="s">
        <v>655</v>
      </c>
      <c r="H6" s="73" t="s">
        <v>650</v>
      </c>
      <c r="I6" s="73" t="s">
        <v>651</v>
      </c>
    </row>
    <row r="7" spans="1:9" ht="63.75">
      <c r="A7" s="73" t="s">
        <v>656</v>
      </c>
      <c r="B7" s="73">
        <v>4.4000000000000002E-4</v>
      </c>
      <c r="C7" s="73">
        <v>6.0000000000000002E-5</v>
      </c>
      <c r="D7" s="73">
        <v>4.8999999999999998E-4</v>
      </c>
      <c r="E7" s="73">
        <v>1.8000000000000001E-4</v>
      </c>
      <c r="F7" s="73">
        <v>1.8000000000000001E-4</v>
      </c>
      <c r="G7" s="73" t="s">
        <v>653</v>
      </c>
      <c r="H7" s="73" t="s">
        <v>650</v>
      </c>
      <c r="I7" s="73" t="s">
        <v>651</v>
      </c>
    </row>
    <row r="8" spans="1:9" ht="51">
      <c r="A8" s="73" t="s">
        <v>657</v>
      </c>
      <c r="B8" s="73">
        <v>69</v>
      </c>
      <c r="C8" s="73">
        <v>19</v>
      </c>
      <c r="D8" s="73">
        <v>715</v>
      </c>
      <c r="E8" s="73">
        <v>702</v>
      </c>
      <c r="F8" s="73">
        <v>106</v>
      </c>
      <c r="G8" s="73" t="s">
        <v>649</v>
      </c>
      <c r="H8" s="73" t="s">
        <v>650</v>
      </c>
      <c r="I8" s="73" t="s">
        <v>651</v>
      </c>
    </row>
    <row r="9" spans="1:9" ht="63.75">
      <c r="A9" s="73" t="s">
        <v>658</v>
      </c>
      <c r="B9" s="73">
        <v>1.39E-3</v>
      </c>
      <c r="C9" s="73">
        <v>2.7E-4</v>
      </c>
      <c r="D9" s="73">
        <v>1.8699999999999999E-3</v>
      </c>
      <c r="E9" s="73">
        <v>1.64E-3</v>
      </c>
      <c r="F9" s="73">
        <v>3.6000000000000002E-4</v>
      </c>
      <c r="G9" s="73" t="s">
        <v>653</v>
      </c>
      <c r="H9" s="73" t="s">
        <v>650</v>
      </c>
      <c r="I9" s="73" t="s">
        <v>651</v>
      </c>
    </row>
    <row r="10" spans="1:9" ht="51">
      <c r="A10" s="73" t="s">
        <v>659</v>
      </c>
      <c r="B10" s="73">
        <v>2425</v>
      </c>
      <c r="C10" s="73">
        <v>2233</v>
      </c>
      <c r="D10" s="73">
        <v>3785</v>
      </c>
      <c r="E10" s="73">
        <v>2194</v>
      </c>
      <c r="F10" s="73">
        <v>3965</v>
      </c>
      <c r="G10" s="73" t="s">
        <v>660</v>
      </c>
      <c r="H10" s="73" t="s">
        <v>650</v>
      </c>
      <c r="I10" s="73" t="s">
        <v>651</v>
      </c>
    </row>
    <row r="11" spans="1:9" ht="51">
      <c r="A11" s="73" t="s">
        <v>661</v>
      </c>
      <c r="B11" s="73">
        <v>11</v>
      </c>
      <c r="C11" s="73">
        <v>1</v>
      </c>
      <c r="D11" s="73">
        <v>190</v>
      </c>
      <c r="E11" s="73">
        <v>61</v>
      </c>
      <c r="F11" s="73">
        <v>33</v>
      </c>
      <c r="G11" s="73" t="s">
        <v>662</v>
      </c>
      <c r="H11" s="73" t="s">
        <v>650</v>
      </c>
      <c r="I11" s="73" t="s">
        <v>651</v>
      </c>
    </row>
    <row r="12" spans="1:9" ht="51">
      <c r="A12" s="73" t="s">
        <v>663</v>
      </c>
      <c r="B12" s="73">
        <v>11</v>
      </c>
      <c r="C12" s="73">
        <v>1</v>
      </c>
      <c r="D12" s="73">
        <v>186</v>
      </c>
      <c r="E12" s="73">
        <v>59</v>
      </c>
      <c r="F12" s="73">
        <v>31</v>
      </c>
      <c r="G12" s="73" t="s">
        <v>662</v>
      </c>
      <c r="H12" s="73" t="s">
        <v>650</v>
      </c>
      <c r="I12" s="73" t="s">
        <v>651</v>
      </c>
    </row>
    <row r="13" spans="1:9" ht="51">
      <c r="A13" s="73" t="s">
        <v>664</v>
      </c>
      <c r="B13" s="73">
        <v>0</v>
      </c>
      <c r="C13" s="73">
        <v>0</v>
      </c>
      <c r="D13" s="73">
        <v>4</v>
      </c>
      <c r="E13" s="73">
        <v>2</v>
      </c>
      <c r="F13" s="73">
        <v>2</v>
      </c>
      <c r="G13" s="73" t="s">
        <v>662</v>
      </c>
      <c r="H13" s="73" t="s">
        <v>650</v>
      </c>
      <c r="I13" s="73" t="s">
        <v>651</v>
      </c>
    </row>
    <row r="14" spans="1:9" ht="51">
      <c r="A14" s="73" t="s">
        <v>665</v>
      </c>
      <c r="B14" s="73">
        <v>1.74E-4</v>
      </c>
      <c r="C14" s="73">
        <v>1.1E-5</v>
      </c>
      <c r="D14" s="73">
        <v>4.0299999999999998E-4</v>
      </c>
      <c r="E14" s="73">
        <v>1.17E-4</v>
      </c>
      <c r="F14" s="73">
        <v>9.2E-5</v>
      </c>
      <c r="G14" s="73" t="s">
        <v>666</v>
      </c>
      <c r="H14" s="73" t="s">
        <v>650</v>
      </c>
      <c r="I14" s="73" t="s">
        <v>651</v>
      </c>
    </row>
    <row r="15" spans="1:9">
      <c r="A15" s="2" t="s">
        <v>322</v>
      </c>
    </row>
  </sheetData>
  <mergeCells count="4">
    <mergeCell ref="A2:A3"/>
    <mergeCell ref="G2:G3"/>
    <mergeCell ref="H2:H3"/>
    <mergeCell ref="I2:I3"/>
  </mergeCells>
  <printOptions horizontalCentered="1"/>
  <pageMargins left="0.45" right="0.45" top="0.5" bottom="0.5" header="0.3" footer="0.3"/>
  <pageSetup scale="74" orientation="landscape" r:id="rId1"/>
  <headerFooter scaleWithDoc="0"/>
  <rowBreaks count="1" manualBreakCount="1">
    <brk id="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4FAC-6932-41D4-BFE9-7C8A3C3EE100}">
  <sheetPr>
    <pageSetUpPr fitToPage="1"/>
  </sheetPr>
  <dimension ref="A1:E19"/>
  <sheetViews>
    <sheetView showGridLines="0" topLeftCell="A7" zoomScale="85" zoomScaleNormal="85" workbookViewId="0">
      <selection activeCell="D10" sqref="D10"/>
    </sheetView>
  </sheetViews>
  <sheetFormatPr defaultColWidth="9.140625" defaultRowHeight="12.75"/>
  <cols>
    <col min="1" max="2" width="25.7109375" style="2" customWidth="1"/>
    <col min="3" max="3" width="16.85546875" style="2" customWidth="1"/>
    <col min="4" max="4" width="38" style="2" customWidth="1"/>
    <col min="5" max="5" width="20" style="2" customWidth="1"/>
    <col min="6" max="16384" width="9.140625" style="2"/>
  </cols>
  <sheetData>
    <row r="1" spans="1:5">
      <c r="A1" s="3" t="s">
        <v>331</v>
      </c>
      <c r="B1" s="3"/>
      <c r="C1" s="3"/>
      <c r="D1" s="3"/>
      <c r="E1" s="3"/>
    </row>
    <row r="2" spans="1:5">
      <c r="A2" s="161" t="s">
        <v>330</v>
      </c>
      <c r="B2" s="161" t="s">
        <v>329</v>
      </c>
      <c r="C2" s="161" t="s">
        <v>325</v>
      </c>
      <c r="D2" s="161" t="s">
        <v>324</v>
      </c>
      <c r="E2" s="161" t="s">
        <v>323</v>
      </c>
    </row>
    <row r="3" spans="1:5" ht="51">
      <c r="A3" s="162" t="s">
        <v>667</v>
      </c>
      <c r="B3" s="31" t="s">
        <v>668</v>
      </c>
      <c r="C3" s="31" t="s">
        <v>669</v>
      </c>
      <c r="D3" s="86" t="s">
        <v>670</v>
      </c>
      <c r="E3" s="86" t="s">
        <v>671</v>
      </c>
    </row>
    <row r="4" spans="1:5" ht="153">
      <c r="A4" s="162" t="s">
        <v>672</v>
      </c>
      <c r="B4" s="31" t="s">
        <v>673</v>
      </c>
      <c r="C4" s="31" t="s">
        <v>674</v>
      </c>
      <c r="D4" s="86" t="s">
        <v>675</v>
      </c>
      <c r="E4" s="86" t="s">
        <v>676</v>
      </c>
    </row>
    <row r="5" spans="1:5" ht="51">
      <c r="A5" s="162" t="s">
        <v>677</v>
      </c>
      <c r="B5" s="164" t="s">
        <v>678</v>
      </c>
      <c r="C5" s="31" t="s">
        <v>679</v>
      </c>
      <c r="D5" s="86" t="s">
        <v>680</v>
      </c>
      <c r="E5" s="86" t="s">
        <v>681</v>
      </c>
    </row>
    <row r="6" spans="1:5" ht="89.25">
      <c r="A6" s="162" t="s">
        <v>682</v>
      </c>
      <c r="B6" s="31" t="s">
        <v>683</v>
      </c>
      <c r="C6" s="31" t="s">
        <v>674</v>
      </c>
      <c r="D6" s="86" t="s">
        <v>684</v>
      </c>
      <c r="E6" s="86" t="s">
        <v>685</v>
      </c>
    </row>
    <row r="7" spans="1:5" ht="51">
      <c r="A7" s="162" t="s">
        <v>686</v>
      </c>
      <c r="B7" s="31" t="s">
        <v>687</v>
      </c>
      <c r="C7" s="31" t="s">
        <v>688</v>
      </c>
      <c r="D7" s="86" t="s">
        <v>689</v>
      </c>
      <c r="E7" s="86" t="s">
        <v>681</v>
      </c>
    </row>
    <row r="8" spans="1:5" ht="51">
      <c r="A8" s="162" t="s">
        <v>690</v>
      </c>
      <c r="B8" s="31" t="s">
        <v>691</v>
      </c>
      <c r="C8" s="31" t="s">
        <v>674</v>
      </c>
      <c r="D8" s="86" t="s">
        <v>692</v>
      </c>
      <c r="E8" s="86" t="s">
        <v>685</v>
      </c>
    </row>
    <row r="9" spans="1:5" ht="63.75">
      <c r="A9" s="162" t="s">
        <v>693</v>
      </c>
      <c r="B9" s="31" t="s">
        <v>694</v>
      </c>
      <c r="C9" s="31" t="s">
        <v>695</v>
      </c>
      <c r="D9" s="86" t="s">
        <v>696</v>
      </c>
      <c r="E9" s="86" t="s">
        <v>697</v>
      </c>
    </row>
    <row r="10" spans="1:5" ht="63.75">
      <c r="A10" s="162" t="s">
        <v>698</v>
      </c>
      <c r="B10" s="31" t="s">
        <v>699</v>
      </c>
      <c r="C10" s="31" t="s">
        <v>695</v>
      </c>
      <c r="D10" s="86" t="s">
        <v>927</v>
      </c>
      <c r="E10" s="86" t="s">
        <v>700</v>
      </c>
    </row>
    <row r="11" spans="1:5" ht="76.5">
      <c r="A11" s="162" t="s">
        <v>701</v>
      </c>
      <c r="B11" s="164" t="s">
        <v>702</v>
      </c>
      <c r="C11" s="164" t="s">
        <v>703</v>
      </c>
      <c r="D11" s="86" t="s">
        <v>704</v>
      </c>
      <c r="E11" s="86" t="s">
        <v>705</v>
      </c>
    </row>
    <row r="12" spans="1:5" ht="63.75">
      <c r="A12" s="162" t="s">
        <v>706</v>
      </c>
      <c r="B12" s="164" t="s">
        <v>707</v>
      </c>
      <c r="C12" s="164" t="s">
        <v>708</v>
      </c>
      <c r="D12" s="86" t="s">
        <v>709</v>
      </c>
      <c r="E12" s="86" t="s">
        <v>710</v>
      </c>
    </row>
    <row r="13" spans="1:5" ht="51">
      <c r="A13" s="162" t="s">
        <v>711</v>
      </c>
      <c r="B13" s="164" t="s">
        <v>712</v>
      </c>
      <c r="C13" s="164" t="s">
        <v>713</v>
      </c>
      <c r="D13" s="86" t="s">
        <v>714</v>
      </c>
      <c r="E13" s="86" t="s">
        <v>715</v>
      </c>
    </row>
    <row r="14" spans="1:5" ht="127.5">
      <c r="A14" s="162" t="s">
        <v>716</v>
      </c>
      <c r="B14" s="164" t="s">
        <v>717</v>
      </c>
      <c r="C14" s="164" t="s">
        <v>718</v>
      </c>
      <c r="D14" s="86" t="s">
        <v>719</v>
      </c>
      <c r="E14" s="86" t="s">
        <v>720</v>
      </c>
    </row>
    <row r="15" spans="1:5" ht="76.5">
      <c r="A15" s="162" t="s">
        <v>721</v>
      </c>
      <c r="B15" s="164" t="s">
        <v>722</v>
      </c>
      <c r="C15" s="164" t="s">
        <v>723</v>
      </c>
      <c r="D15" s="86" t="s">
        <v>724</v>
      </c>
      <c r="E15" s="86" t="s">
        <v>725</v>
      </c>
    </row>
    <row r="16" spans="1:5" ht="76.5">
      <c r="A16" s="162" t="s">
        <v>726</v>
      </c>
      <c r="B16" s="164" t="s">
        <v>727</v>
      </c>
      <c r="C16" s="164" t="s">
        <v>728</v>
      </c>
      <c r="D16" s="86" t="s">
        <v>729</v>
      </c>
      <c r="E16" s="86" t="s">
        <v>730</v>
      </c>
    </row>
    <row r="17" spans="1:5" ht="102">
      <c r="A17" s="162" t="s">
        <v>731</v>
      </c>
      <c r="B17" s="164" t="s">
        <v>732</v>
      </c>
      <c r="C17" s="164" t="s">
        <v>733</v>
      </c>
      <c r="D17" s="86" t="s">
        <v>734</v>
      </c>
      <c r="E17" s="86" t="s">
        <v>735</v>
      </c>
    </row>
    <row r="18" spans="1:5" ht="25.5" customHeight="1">
      <c r="A18" s="247" t="s">
        <v>322</v>
      </c>
      <c r="B18" s="247"/>
      <c r="C18" s="247"/>
      <c r="D18" s="247"/>
      <c r="E18" s="247"/>
    </row>
    <row r="19" spans="1:5" ht="154.5" customHeight="1">
      <c r="A19" s="246" t="s">
        <v>736</v>
      </c>
      <c r="B19" s="246"/>
      <c r="C19" s="246"/>
      <c r="D19" s="246"/>
      <c r="E19" s="246"/>
    </row>
  </sheetData>
  <mergeCells count="2">
    <mergeCell ref="A19:E19"/>
    <mergeCell ref="A18:E18"/>
  </mergeCells>
  <hyperlinks>
    <hyperlink ref="E16" r:id="rId1" display="http://www.alertwildfire.org/" xr:uid="{E2398046-55C2-420D-BFF8-E536206A95E5}"/>
    <hyperlink ref="E17" r:id="rId2" display="https://mesowest.utah.edu/cgi-bin/droman/stn_mnet.cgi?mnet=227" xr:uid="{FF306B3A-04FD-4495-8A8C-DC7B4D96D9A1}"/>
  </hyperlinks>
  <printOptions horizontalCentered="1"/>
  <pageMargins left="0.45" right="0.45" top="0.5" bottom="0.5" header="0.3" footer="0.3"/>
  <pageSetup scale="73" fitToHeight="0" orientation="portrait" r:id="rId3"/>
  <headerFooter scaleWithDoc="0"/>
  <rowBreaks count="1" manualBreakCount="1">
    <brk id="1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6028-3D58-4C40-BD76-0315BA4FD6A3}">
  <sheetPr>
    <pageSetUpPr fitToPage="1"/>
  </sheetPr>
  <dimension ref="A1:Q14"/>
  <sheetViews>
    <sheetView showGridLines="0" zoomScale="85" zoomScaleNormal="85" workbookViewId="0"/>
  </sheetViews>
  <sheetFormatPr defaultColWidth="9.140625" defaultRowHeight="12.75"/>
  <cols>
    <col min="1" max="1" width="25.28515625" style="2" customWidth="1"/>
    <col min="2" max="16" width="10.7109375" style="2" customWidth="1"/>
    <col min="17" max="17" width="27.28515625" style="2" customWidth="1"/>
    <col min="18" max="16384" width="9.140625" style="2"/>
  </cols>
  <sheetData>
    <row r="1" spans="1:17">
      <c r="A1" s="1" t="s">
        <v>338</v>
      </c>
      <c r="B1" s="1"/>
      <c r="C1" s="1"/>
      <c r="D1" s="1"/>
      <c r="E1" s="1"/>
      <c r="F1" s="1"/>
      <c r="G1" s="1"/>
      <c r="H1" s="1"/>
      <c r="I1" s="1"/>
      <c r="J1" s="1"/>
      <c r="K1" s="1"/>
      <c r="L1" s="1"/>
      <c r="M1" s="1"/>
      <c r="N1" s="1"/>
      <c r="O1" s="1"/>
      <c r="P1" s="1"/>
      <c r="Q1" s="1"/>
    </row>
    <row r="2" spans="1:17">
      <c r="A2" s="245" t="s">
        <v>337</v>
      </c>
      <c r="B2" s="1" t="s">
        <v>336</v>
      </c>
      <c r="C2" s="1"/>
      <c r="D2" s="1"/>
      <c r="E2" s="1"/>
      <c r="F2" s="1"/>
      <c r="G2" s="1"/>
      <c r="H2" s="1"/>
      <c r="I2" s="1"/>
      <c r="J2" s="1"/>
      <c r="K2" s="1"/>
      <c r="L2" s="1"/>
      <c r="M2" s="1"/>
      <c r="N2" s="1"/>
      <c r="O2" s="1"/>
      <c r="P2" s="1"/>
      <c r="Q2" s="245" t="s">
        <v>332</v>
      </c>
    </row>
    <row r="3" spans="1:17" ht="15.75" customHeight="1">
      <c r="A3" s="245"/>
      <c r="B3" s="1" t="s">
        <v>335</v>
      </c>
      <c r="C3" s="1"/>
      <c r="D3" s="1"/>
      <c r="E3" s="1"/>
      <c r="F3" s="1"/>
      <c r="G3" s="1" t="s">
        <v>334</v>
      </c>
      <c r="H3" s="1"/>
      <c r="I3" s="1"/>
      <c r="J3" s="1"/>
      <c r="K3" s="1"/>
      <c r="L3" s="1" t="s">
        <v>333</v>
      </c>
      <c r="M3" s="1"/>
      <c r="N3" s="1"/>
      <c r="O3" s="1"/>
      <c r="P3" s="1"/>
      <c r="Q3" s="248"/>
    </row>
    <row r="4" spans="1:17">
      <c r="A4" s="71" t="s">
        <v>1</v>
      </c>
      <c r="B4" s="71">
        <v>2015</v>
      </c>
      <c r="C4" s="71">
        <v>2016</v>
      </c>
      <c r="D4" s="71">
        <v>2017</v>
      </c>
      <c r="E4" s="71">
        <v>2018</v>
      </c>
      <c r="F4" s="71">
        <v>2019</v>
      </c>
      <c r="G4" s="71">
        <v>2015</v>
      </c>
      <c r="H4" s="71">
        <v>2016</v>
      </c>
      <c r="I4" s="71">
        <v>2017</v>
      </c>
      <c r="J4" s="71">
        <v>2018</v>
      </c>
      <c r="K4" s="71">
        <v>2019</v>
      </c>
      <c r="L4" s="71">
        <v>2015</v>
      </c>
      <c r="M4" s="71">
        <v>2016</v>
      </c>
      <c r="N4" s="71">
        <v>2017</v>
      </c>
      <c r="O4" s="71">
        <v>2018</v>
      </c>
      <c r="P4" s="71">
        <v>2019</v>
      </c>
      <c r="Q4" s="248"/>
    </row>
    <row r="5" spans="1:17" ht="38.25">
      <c r="A5" s="73" t="s">
        <v>737</v>
      </c>
      <c r="B5" s="73" t="s">
        <v>640</v>
      </c>
      <c r="C5" s="73" t="s">
        <v>640</v>
      </c>
      <c r="D5" s="73" t="s">
        <v>640</v>
      </c>
      <c r="E5" s="73">
        <v>0</v>
      </c>
      <c r="F5" s="73">
        <v>0</v>
      </c>
      <c r="G5" s="73" t="s">
        <v>640</v>
      </c>
      <c r="H5" s="73" t="s">
        <v>640</v>
      </c>
      <c r="I5" s="73" t="s">
        <v>640</v>
      </c>
      <c r="J5" s="73">
        <v>0</v>
      </c>
      <c r="K5" s="73">
        <v>0</v>
      </c>
      <c r="L5" s="73" t="s">
        <v>640</v>
      </c>
      <c r="M5" s="73" t="s">
        <v>640</v>
      </c>
      <c r="N5" s="73" t="s">
        <v>640</v>
      </c>
      <c r="O5" s="73">
        <v>0</v>
      </c>
      <c r="P5" s="73">
        <v>0</v>
      </c>
      <c r="Q5" s="73">
        <v>0</v>
      </c>
    </row>
    <row r="6" spans="1:17" ht="38.25">
      <c r="A6" s="73" t="s">
        <v>738</v>
      </c>
      <c r="B6" s="73" t="s">
        <v>640</v>
      </c>
      <c r="C6" s="73" t="s">
        <v>640</v>
      </c>
      <c r="D6" s="73" t="s">
        <v>640</v>
      </c>
      <c r="E6" s="73">
        <v>0</v>
      </c>
      <c r="F6" s="73">
        <v>0</v>
      </c>
      <c r="G6" s="73" t="s">
        <v>640</v>
      </c>
      <c r="H6" s="73" t="s">
        <v>640</v>
      </c>
      <c r="I6" s="73" t="s">
        <v>640</v>
      </c>
      <c r="J6" s="73">
        <v>0</v>
      </c>
      <c r="K6" s="73">
        <v>1</v>
      </c>
      <c r="L6" s="73" t="s">
        <v>640</v>
      </c>
      <c r="M6" s="73" t="s">
        <v>640</v>
      </c>
      <c r="N6" s="73" t="s">
        <v>640</v>
      </c>
      <c r="O6" s="73">
        <v>0</v>
      </c>
      <c r="P6" s="73">
        <v>0</v>
      </c>
      <c r="Q6" s="73">
        <v>1</v>
      </c>
    </row>
    <row r="7" spans="1:17" ht="25.5">
      <c r="A7" s="73" t="s">
        <v>739</v>
      </c>
      <c r="B7" s="73" t="s">
        <v>640</v>
      </c>
      <c r="C7" s="73" t="s">
        <v>640</v>
      </c>
      <c r="D7" s="73" t="s">
        <v>640</v>
      </c>
      <c r="E7" s="73">
        <v>0</v>
      </c>
      <c r="F7" s="73">
        <v>0</v>
      </c>
      <c r="G7" s="73" t="s">
        <v>640</v>
      </c>
      <c r="H7" s="73" t="s">
        <v>640</v>
      </c>
      <c r="I7" s="73" t="s">
        <v>640</v>
      </c>
      <c r="J7" s="73">
        <v>0</v>
      </c>
      <c r="K7" s="73">
        <v>0</v>
      </c>
      <c r="L7" s="73" t="s">
        <v>640</v>
      </c>
      <c r="M7" s="73" t="s">
        <v>640</v>
      </c>
      <c r="N7" s="73" t="s">
        <v>640</v>
      </c>
      <c r="O7" s="73">
        <v>0</v>
      </c>
      <c r="P7" s="73">
        <v>0</v>
      </c>
      <c r="Q7" s="73">
        <v>0</v>
      </c>
    </row>
    <row r="8" spans="1:17">
      <c r="A8" s="73" t="s">
        <v>740</v>
      </c>
      <c r="B8" s="73" t="s">
        <v>640</v>
      </c>
      <c r="C8" s="73" t="s">
        <v>640</v>
      </c>
      <c r="D8" s="73" t="s">
        <v>640</v>
      </c>
      <c r="E8" s="73">
        <v>0</v>
      </c>
      <c r="F8" s="73">
        <v>0</v>
      </c>
      <c r="G8" s="73" t="s">
        <v>640</v>
      </c>
      <c r="H8" s="73" t="s">
        <v>640</v>
      </c>
      <c r="I8" s="73" t="s">
        <v>640</v>
      </c>
      <c r="J8" s="73">
        <v>0</v>
      </c>
      <c r="K8" s="73">
        <v>0</v>
      </c>
      <c r="L8" s="73" t="s">
        <v>640</v>
      </c>
      <c r="M8" s="73" t="s">
        <v>640</v>
      </c>
      <c r="N8" s="73" t="s">
        <v>640</v>
      </c>
      <c r="O8" s="73">
        <v>0</v>
      </c>
      <c r="P8" s="73">
        <v>0</v>
      </c>
      <c r="Q8" s="73">
        <v>0</v>
      </c>
    </row>
    <row r="9" spans="1:17">
      <c r="A9" s="73" t="s">
        <v>741</v>
      </c>
      <c r="B9" s="73" t="s">
        <v>640</v>
      </c>
      <c r="C9" s="73" t="s">
        <v>640</v>
      </c>
      <c r="D9" s="73" t="s">
        <v>640</v>
      </c>
      <c r="E9" s="73">
        <v>0</v>
      </c>
      <c r="F9" s="73">
        <v>0</v>
      </c>
      <c r="G9" s="73" t="s">
        <v>640</v>
      </c>
      <c r="H9" s="73" t="s">
        <v>640</v>
      </c>
      <c r="I9" s="73" t="s">
        <v>640</v>
      </c>
      <c r="J9" s="73">
        <v>0</v>
      </c>
      <c r="K9" s="73">
        <v>0</v>
      </c>
      <c r="L9" s="73" t="s">
        <v>640</v>
      </c>
      <c r="M9" s="73" t="s">
        <v>640</v>
      </c>
      <c r="N9" s="73" t="s">
        <v>640</v>
      </c>
      <c r="O9" s="73">
        <v>0</v>
      </c>
      <c r="P9" s="73">
        <v>0</v>
      </c>
      <c r="Q9" s="73">
        <v>0</v>
      </c>
    </row>
    <row r="10" spans="1:17">
      <c r="A10" s="35" t="s">
        <v>332</v>
      </c>
      <c r="B10" s="73" t="s">
        <v>640</v>
      </c>
      <c r="C10" s="73" t="s">
        <v>640</v>
      </c>
      <c r="D10" s="73" t="s">
        <v>640</v>
      </c>
      <c r="E10" s="73">
        <v>0</v>
      </c>
      <c r="F10" s="73">
        <v>0</v>
      </c>
      <c r="G10" s="73" t="s">
        <v>640</v>
      </c>
      <c r="H10" s="73" t="s">
        <v>640</v>
      </c>
      <c r="I10" s="73" t="s">
        <v>640</v>
      </c>
      <c r="J10" s="73"/>
      <c r="K10" s="73">
        <v>1</v>
      </c>
      <c r="L10" s="73" t="s">
        <v>640</v>
      </c>
      <c r="M10" s="73" t="s">
        <v>640</v>
      </c>
      <c r="N10" s="73" t="s">
        <v>640</v>
      </c>
      <c r="O10" s="73">
        <v>0</v>
      </c>
      <c r="P10" s="73">
        <v>0</v>
      </c>
      <c r="Q10" s="87"/>
    </row>
    <row r="11" spans="1:17">
      <c r="A11" s="33" t="s">
        <v>322</v>
      </c>
    </row>
    <row r="12" spans="1:17" ht="25.5">
      <c r="A12" s="21" t="s">
        <v>742</v>
      </c>
    </row>
    <row r="13" spans="1:17">
      <c r="A13" s="2" t="s">
        <v>743</v>
      </c>
    </row>
    <row r="14" spans="1:17">
      <c r="A14" s="2" t="s">
        <v>744</v>
      </c>
    </row>
  </sheetData>
  <mergeCells count="2">
    <mergeCell ref="A2:A3"/>
    <mergeCell ref="Q2:Q4"/>
  </mergeCells>
  <printOptions horizontalCentered="1"/>
  <pageMargins left="0.45" right="0.45" top="0.5" bottom="0.5" header="0.3" footer="0.3"/>
  <pageSetup scale="61" fitToHeight="0" orientation="landscape"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7280-F67E-49CD-BB7B-EE24E08E5949}">
  <sheetPr>
    <pageSetUpPr fitToPage="1"/>
  </sheetPr>
  <dimension ref="A1:R15"/>
  <sheetViews>
    <sheetView showGridLines="0" zoomScale="85" zoomScaleNormal="85" workbookViewId="0"/>
  </sheetViews>
  <sheetFormatPr defaultColWidth="9.140625" defaultRowHeight="12.75"/>
  <cols>
    <col min="1" max="1" width="25.28515625" style="2" customWidth="1"/>
    <col min="2" max="17" width="10.7109375" style="2" customWidth="1"/>
    <col min="18" max="16384" width="9.140625" style="2"/>
  </cols>
  <sheetData>
    <row r="1" spans="1:18">
      <c r="A1" s="1" t="s">
        <v>339</v>
      </c>
      <c r="B1" s="1"/>
      <c r="C1" s="1"/>
      <c r="D1" s="1"/>
      <c r="E1" s="1"/>
      <c r="F1" s="1"/>
      <c r="G1" s="1"/>
      <c r="H1" s="1"/>
      <c r="I1" s="1"/>
      <c r="J1" s="1"/>
      <c r="K1" s="1"/>
      <c r="L1" s="1"/>
      <c r="M1" s="1"/>
      <c r="N1" s="1"/>
      <c r="O1" s="1"/>
      <c r="P1" s="1"/>
      <c r="Q1" s="1"/>
    </row>
    <row r="2" spans="1:18">
      <c r="A2" s="245" t="s">
        <v>337</v>
      </c>
      <c r="B2" s="1" t="s">
        <v>336</v>
      </c>
      <c r="C2" s="1"/>
      <c r="D2" s="1"/>
      <c r="E2" s="1"/>
      <c r="F2" s="1"/>
      <c r="G2" s="1"/>
      <c r="H2" s="1"/>
      <c r="I2" s="1"/>
      <c r="J2" s="1"/>
      <c r="K2" s="1"/>
      <c r="L2" s="1"/>
      <c r="M2" s="1"/>
      <c r="N2" s="1"/>
      <c r="O2" s="1"/>
      <c r="P2" s="1"/>
      <c r="Q2" s="245" t="s">
        <v>332</v>
      </c>
    </row>
    <row r="3" spans="1:18" ht="15.75" customHeight="1" thickBot="1">
      <c r="A3" s="245"/>
      <c r="B3" s="1" t="s">
        <v>335</v>
      </c>
      <c r="C3" s="1"/>
      <c r="D3" s="1"/>
      <c r="E3" s="1"/>
      <c r="F3" s="1"/>
      <c r="G3" s="1" t="s">
        <v>745</v>
      </c>
      <c r="H3" s="1"/>
      <c r="I3" s="1"/>
      <c r="J3" s="1"/>
      <c r="K3" s="1"/>
      <c r="L3" s="1" t="s">
        <v>333</v>
      </c>
      <c r="M3" s="1"/>
      <c r="N3" s="1"/>
      <c r="O3" s="1"/>
      <c r="P3" s="1"/>
      <c r="Q3" s="245"/>
    </row>
    <row r="4" spans="1:18" ht="13.5" thickBot="1">
      <c r="A4" s="36" t="s">
        <v>1</v>
      </c>
      <c r="B4" s="88">
        <v>2015</v>
      </c>
      <c r="C4" s="89">
        <v>2016</v>
      </c>
      <c r="D4" s="89">
        <v>2017</v>
      </c>
      <c r="E4" s="89">
        <v>2018</v>
      </c>
      <c r="F4" s="89">
        <v>2019</v>
      </c>
      <c r="G4" s="89">
        <v>2015</v>
      </c>
      <c r="H4" s="89">
        <v>2016</v>
      </c>
      <c r="I4" s="89">
        <v>2017</v>
      </c>
      <c r="J4" s="89">
        <v>20183</v>
      </c>
      <c r="K4" s="89">
        <v>2019</v>
      </c>
      <c r="L4" s="89">
        <v>2015</v>
      </c>
      <c r="M4" s="89">
        <v>2016</v>
      </c>
      <c r="N4" s="89">
        <v>2017</v>
      </c>
      <c r="O4" s="89">
        <v>20183</v>
      </c>
      <c r="P4" s="89">
        <v>2019</v>
      </c>
      <c r="Q4" s="245"/>
    </row>
    <row r="5" spans="1:18">
      <c r="A5" s="73" t="s">
        <v>746</v>
      </c>
      <c r="B5" s="73" t="s">
        <v>640</v>
      </c>
      <c r="C5" s="73" t="s">
        <v>640</v>
      </c>
      <c r="D5" s="73" t="s">
        <v>640</v>
      </c>
      <c r="E5" s="73">
        <v>0</v>
      </c>
      <c r="F5" s="73">
        <v>0</v>
      </c>
      <c r="G5" s="73" t="s">
        <v>640</v>
      </c>
      <c r="H5" s="73" t="s">
        <v>640</v>
      </c>
      <c r="I5" s="73" t="s">
        <v>640</v>
      </c>
      <c r="J5" s="73">
        <v>0</v>
      </c>
      <c r="K5" s="73">
        <v>13</v>
      </c>
      <c r="L5" s="73" t="s">
        <v>640</v>
      </c>
      <c r="M5" s="73" t="s">
        <v>640</v>
      </c>
      <c r="N5" s="73" t="s">
        <v>640</v>
      </c>
      <c r="O5" s="73">
        <v>0</v>
      </c>
      <c r="P5" s="73">
        <v>0</v>
      </c>
      <c r="Q5" s="73">
        <v>13</v>
      </c>
    </row>
    <row r="6" spans="1:18">
      <c r="A6" s="73" t="s">
        <v>747</v>
      </c>
      <c r="B6" s="73" t="s">
        <v>640</v>
      </c>
      <c r="C6" s="73" t="s">
        <v>640</v>
      </c>
      <c r="D6" s="73" t="s">
        <v>640</v>
      </c>
      <c r="E6" s="73">
        <v>0</v>
      </c>
      <c r="F6" s="73">
        <v>0</v>
      </c>
      <c r="G6" s="73" t="s">
        <v>640</v>
      </c>
      <c r="H6" s="73" t="s">
        <v>640</v>
      </c>
      <c r="I6" s="73" t="s">
        <v>640</v>
      </c>
      <c r="J6" s="73">
        <v>0</v>
      </c>
      <c r="K6" s="73">
        <v>12</v>
      </c>
      <c r="L6" s="73" t="s">
        <v>640</v>
      </c>
      <c r="M6" s="73" t="s">
        <v>640</v>
      </c>
      <c r="N6" s="73" t="s">
        <v>640</v>
      </c>
      <c r="O6" s="73">
        <v>0</v>
      </c>
      <c r="P6" s="73">
        <v>0</v>
      </c>
      <c r="Q6" s="73">
        <v>12</v>
      </c>
    </row>
    <row r="7" spans="1:18" ht="25.5">
      <c r="A7" s="73" t="s">
        <v>748</v>
      </c>
      <c r="B7" s="73" t="s">
        <v>640</v>
      </c>
      <c r="C7" s="73" t="s">
        <v>640</v>
      </c>
      <c r="D7" s="73" t="s">
        <v>640</v>
      </c>
      <c r="E7" s="73">
        <v>0</v>
      </c>
      <c r="F7" s="73">
        <v>0</v>
      </c>
      <c r="G7" s="73" t="s">
        <v>640</v>
      </c>
      <c r="H7" s="73" t="s">
        <v>640</v>
      </c>
      <c r="I7" s="73" t="s">
        <v>640</v>
      </c>
      <c r="J7" s="73" t="s">
        <v>749</v>
      </c>
      <c r="K7" s="73">
        <v>25</v>
      </c>
      <c r="L7" s="73" t="s">
        <v>640</v>
      </c>
      <c r="M7" s="73" t="s">
        <v>640</v>
      </c>
      <c r="N7" s="73" t="s">
        <v>640</v>
      </c>
      <c r="O7" s="73">
        <v>0</v>
      </c>
      <c r="P7" s="73">
        <v>0</v>
      </c>
      <c r="Q7" s="73">
        <v>25</v>
      </c>
    </row>
    <row r="8" spans="1:18">
      <c r="A8" s="73" t="s">
        <v>740</v>
      </c>
      <c r="B8" s="73" t="s">
        <v>640</v>
      </c>
      <c r="C8" s="73" t="s">
        <v>640</v>
      </c>
      <c r="D8" s="73" t="s">
        <v>640</v>
      </c>
      <c r="E8" s="73">
        <v>0</v>
      </c>
      <c r="F8" s="73">
        <v>0</v>
      </c>
      <c r="G8" s="73" t="s">
        <v>640</v>
      </c>
      <c r="H8" s="73" t="s">
        <v>640</v>
      </c>
      <c r="I8" s="73" t="s">
        <v>640</v>
      </c>
      <c r="J8" s="73">
        <v>0</v>
      </c>
      <c r="K8" s="73">
        <v>3</v>
      </c>
      <c r="L8" s="73" t="s">
        <v>640</v>
      </c>
      <c r="M8" s="73" t="s">
        <v>640</v>
      </c>
      <c r="N8" s="73" t="s">
        <v>640</v>
      </c>
      <c r="O8" s="73">
        <v>0</v>
      </c>
      <c r="P8" s="73">
        <v>0</v>
      </c>
      <c r="Q8" s="73">
        <v>3</v>
      </c>
    </row>
    <row r="9" spans="1:18">
      <c r="A9" s="73" t="s">
        <v>741</v>
      </c>
      <c r="B9" s="73" t="s">
        <v>640</v>
      </c>
      <c r="C9" s="73" t="s">
        <v>640</v>
      </c>
      <c r="D9" s="73" t="s">
        <v>640</v>
      </c>
      <c r="E9" s="73">
        <v>0</v>
      </c>
      <c r="F9" s="73">
        <v>0</v>
      </c>
      <c r="G9" s="73" t="s">
        <v>640</v>
      </c>
      <c r="H9" s="73" t="s">
        <v>640</v>
      </c>
      <c r="I9" s="73" t="s">
        <v>640</v>
      </c>
      <c r="J9" s="73">
        <v>0</v>
      </c>
      <c r="K9" s="73">
        <v>0</v>
      </c>
      <c r="L9" s="73" t="s">
        <v>640</v>
      </c>
      <c r="M9" s="73" t="s">
        <v>640</v>
      </c>
      <c r="N9" s="73" t="s">
        <v>640</v>
      </c>
      <c r="O9" s="73">
        <v>0</v>
      </c>
      <c r="P9" s="73">
        <v>0</v>
      </c>
      <c r="Q9" s="73">
        <v>0</v>
      </c>
    </row>
    <row r="10" spans="1:18">
      <c r="A10" s="35" t="s">
        <v>332</v>
      </c>
      <c r="B10" s="73" t="s">
        <v>640</v>
      </c>
      <c r="C10" s="73" t="s">
        <v>640</v>
      </c>
      <c r="D10" s="73" t="s">
        <v>640</v>
      </c>
      <c r="E10" s="73">
        <v>0</v>
      </c>
      <c r="F10" s="73">
        <v>0</v>
      </c>
      <c r="G10" s="73" t="s">
        <v>640</v>
      </c>
      <c r="H10" s="73" t="s">
        <v>640</v>
      </c>
      <c r="I10" s="73" t="s">
        <v>640</v>
      </c>
      <c r="J10" s="73" t="s">
        <v>98</v>
      </c>
      <c r="K10" s="73">
        <v>53</v>
      </c>
      <c r="L10" s="73" t="s">
        <v>640</v>
      </c>
      <c r="M10" s="73" t="s">
        <v>640</v>
      </c>
      <c r="N10" s="73" t="s">
        <v>640</v>
      </c>
      <c r="O10" s="73">
        <v>0</v>
      </c>
      <c r="P10" s="73">
        <v>0</v>
      </c>
      <c r="Q10" s="34"/>
    </row>
    <row r="11" spans="1:18" ht="14.25" customHeight="1">
      <c r="A11" s="72" t="s">
        <v>322</v>
      </c>
    </row>
    <row r="12" spans="1:18" ht="25.5">
      <c r="A12" s="21" t="s">
        <v>750</v>
      </c>
    </row>
    <row r="13" spans="1:18">
      <c r="A13" s="246" t="s">
        <v>751</v>
      </c>
      <c r="B13" s="246"/>
      <c r="C13" s="246"/>
      <c r="D13" s="246"/>
      <c r="E13" s="246"/>
      <c r="F13" s="246"/>
      <c r="G13" s="246"/>
      <c r="H13" s="246"/>
      <c r="I13" s="246"/>
      <c r="J13" s="246"/>
      <c r="K13" s="246"/>
      <c r="L13" s="246"/>
      <c r="M13" s="246"/>
      <c r="N13" s="246"/>
      <c r="O13" s="246"/>
      <c r="P13" s="246"/>
      <c r="Q13" s="246"/>
    </row>
    <row r="14" spans="1:18">
      <c r="A14" s="249" t="s">
        <v>752</v>
      </c>
      <c r="B14" s="249"/>
      <c r="C14" s="249"/>
      <c r="D14" s="249"/>
      <c r="E14" s="249"/>
      <c r="F14" s="249"/>
      <c r="G14" s="249"/>
      <c r="H14" s="249"/>
      <c r="I14" s="249"/>
      <c r="J14" s="249"/>
      <c r="K14" s="249"/>
      <c r="L14" s="249"/>
      <c r="M14" s="249"/>
      <c r="N14" s="249"/>
      <c r="O14" s="249"/>
      <c r="P14" s="249"/>
      <c r="Q14" s="249"/>
    </row>
    <row r="15" spans="1:18">
      <c r="A15" s="246" t="s">
        <v>753</v>
      </c>
      <c r="B15" s="246"/>
      <c r="C15" s="246"/>
      <c r="D15" s="246"/>
      <c r="E15" s="246"/>
      <c r="F15" s="246"/>
      <c r="G15" s="246"/>
      <c r="H15" s="246"/>
      <c r="I15" s="246"/>
      <c r="J15" s="246"/>
      <c r="K15" s="246"/>
      <c r="L15" s="246"/>
      <c r="M15" s="246"/>
      <c r="N15" s="246"/>
      <c r="O15" s="246"/>
      <c r="P15" s="246"/>
      <c r="Q15" s="246"/>
      <c r="R15" s="18"/>
    </row>
  </sheetData>
  <mergeCells count="5">
    <mergeCell ref="A2:A3"/>
    <mergeCell ref="Q2:Q4"/>
    <mergeCell ref="A13:Q13"/>
    <mergeCell ref="A14:Q14"/>
    <mergeCell ref="A15:Q15"/>
  </mergeCells>
  <pageMargins left="0.7" right="0.7" top="0.75" bottom="0.75" header="0.3" footer="0.3"/>
  <pageSetup scale="62" fitToHeight="0" orientation="landscape"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0D84-5F0F-49C9-84F8-1010D48A6093}">
  <sheetPr>
    <pageSetUpPr fitToPage="1"/>
  </sheetPr>
  <dimension ref="A1:G14"/>
  <sheetViews>
    <sheetView showGridLines="0" zoomScale="85" zoomScaleNormal="85" workbookViewId="0">
      <selection sqref="A1:G1"/>
    </sheetView>
  </sheetViews>
  <sheetFormatPr defaultColWidth="9.140625" defaultRowHeight="12.75"/>
  <cols>
    <col min="1" max="1" width="28.85546875" style="2" bestFit="1" customWidth="1"/>
    <col min="2" max="3" width="25.7109375" style="2" customWidth="1"/>
    <col min="4" max="4" width="47.5703125" style="2" customWidth="1"/>
    <col min="5" max="7" width="25.7109375" style="2" customWidth="1"/>
    <col min="8" max="16384" width="9.140625" style="2"/>
  </cols>
  <sheetData>
    <row r="1" spans="1:7">
      <c r="A1" s="226" t="s">
        <v>346</v>
      </c>
      <c r="B1" s="227"/>
      <c r="C1" s="227"/>
      <c r="D1" s="227"/>
      <c r="E1" s="227"/>
      <c r="F1" s="227"/>
      <c r="G1" s="228"/>
    </row>
    <row r="2" spans="1:7" ht="45" customHeight="1">
      <c r="A2" s="70" t="s">
        <v>345</v>
      </c>
      <c r="B2" s="70" t="s">
        <v>344</v>
      </c>
      <c r="C2" s="70" t="s">
        <v>343</v>
      </c>
      <c r="D2" s="70" t="s">
        <v>342</v>
      </c>
      <c r="E2" s="70" t="s">
        <v>341</v>
      </c>
      <c r="F2" s="70" t="s">
        <v>340</v>
      </c>
      <c r="G2" s="70" t="s">
        <v>0</v>
      </c>
    </row>
    <row r="3" spans="1:7" ht="63.75">
      <c r="A3" s="4" t="s">
        <v>754</v>
      </c>
      <c r="B3" s="4" t="s">
        <v>755</v>
      </c>
      <c r="C3" s="4" t="s">
        <v>756</v>
      </c>
      <c r="D3" s="4" t="s">
        <v>757</v>
      </c>
      <c r="E3" s="4" t="s">
        <v>758</v>
      </c>
      <c r="F3" s="78" t="s">
        <v>759</v>
      </c>
      <c r="G3" s="4" t="s">
        <v>760</v>
      </c>
    </row>
    <row r="4" spans="1:7" ht="114.75">
      <c r="A4" s="4" t="s">
        <v>761</v>
      </c>
      <c r="B4" s="90" t="s">
        <v>762</v>
      </c>
      <c r="C4" s="90" t="s">
        <v>763</v>
      </c>
      <c r="D4" s="90" t="s">
        <v>764</v>
      </c>
      <c r="E4" s="90" t="s">
        <v>765</v>
      </c>
      <c r="F4" s="90" t="s">
        <v>766</v>
      </c>
      <c r="G4" s="90" t="s">
        <v>767</v>
      </c>
    </row>
    <row r="5" spans="1:7" ht="114.75">
      <c r="A5" s="4" t="s">
        <v>768</v>
      </c>
      <c r="B5" s="90" t="s">
        <v>762</v>
      </c>
      <c r="C5" s="90" t="s">
        <v>763</v>
      </c>
      <c r="D5" s="90" t="s">
        <v>769</v>
      </c>
      <c r="E5" s="90" t="s">
        <v>770</v>
      </c>
      <c r="F5" s="90" t="s">
        <v>766</v>
      </c>
      <c r="G5" s="90" t="s">
        <v>767</v>
      </c>
    </row>
    <row r="6" spans="1:7" ht="89.25">
      <c r="A6" s="4" t="s">
        <v>771</v>
      </c>
      <c r="B6" s="90" t="s">
        <v>772</v>
      </c>
      <c r="C6" s="90" t="s">
        <v>773</v>
      </c>
      <c r="D6" s="4" t="s">
        <v>98</v>
      </c>
      <c r="E6" s="4" t="s">
        <v>98</v>
      </c>
      <c r="F6" s="4" t="s">
        <v>98</v>
      </c>
      <c r="G6" s="4" t="s">
        <v>774</v>
      </c>
    </row>
    <row r="7" spans="1:7" ht="76.5">
      <c r="A7" s="4" t="s">
        <v>775</v>
      </c>
      <c r="B7" s="91" t="s">
        <v>776</v>
      </c>
      <c r="C7" s="90" t="s">
        <v>777</v>
      </c>
      <c r="D7" s="90" t="s">
        <v>778</v>
      </c>
      <c r="E7" s="90" t="s">
        <v>779</v>
      </c>
      <c r="F7" s="90" t="s">
        <v>780</v>
      </c>
      <c r="G7" s="90" t="s">
        <v>767</v>
      </c>
    </row>
    <row r="8" spans="1:7" ht="76.5">
      <c r="A8" s="90" t="s">
        <v>781</v>
      </c>
      <c r="B8" s="90" t="s">
        <v>782</v>
      </c>
      <c r="C8" s="90" t="s">
        <v>783</v>
      </c>
      <c r="D8" s="90" t="s">
        <v>778</v>
      </c>
      <c r="E8" s="90" t="s">
        <v>784</v>
      </c>
      <c r="F8" s="90" t="s">
        <v>98</v>
      </c>
      <c r="G8" s="90" t="s">
        <v>767</v>
      </c>
    </row>
    <row r="9" spans="1:7" ht="63.75">
      <c r="A9" s="90" t="s">
        <v>785</v>
      </c>
      <c r="B9" s="90" t="s">
        <v>782</v>
      </c>
      <c r="C9" s="90" t="s">
        <v>786</v>
      </c>
      <c r="D9" s="90" t="s">
        <v>778</v>
      </c>
      <c r="E9" s="90" t="s">
        <v>787</v>
      </c>
      <c r="F9" s="90" t="s">
        <v>788</v>
      </c>
      <c r="G9" s="90" t="s">
        <v>767</v>
      </c>
    </row>
    <row r="10" spans="1:7" ht="89.25" customHeight="1">
      <c r="A10" s="90" t="s">
        <v>789</v>
      </c>
      <c r="B10" s="90" t="s">
        <v>790</v>
      </c>
      <c r="C10" s="90" t="s">
        <v>791</v>
      </c>
      <c r="D10" s="90" t="s">
        <v>792</v>
      </c>
      <c r="E10" s="90" t="s">
        <v>98</v>
      </c>
      <c r="F10" s="90" t="s">
        <v>793</v>
      </c>
      <c r="G10" s="90" t="s">
        <v>794</v>
      </c>
    </row>
    <row r="11" spans="1:7" ht="89.25" customHeight="1">
      <c r="A11" s="90" t="s">
        <v>795</v>
      </c>
      <c r="B11" s="90" t="s">
        <v>796</v>
      </c>
      <c r="C11" s="90" t="s">
        <v>797</v>
      </c>
      <c r="D11" s="90" t="s">
        <v>798</v>
      </c>
      <c r="E11" s="90" t="s">
        <v>98</v>
      </c>
      <c r="F11" s="90" t="s">
        <v>799</v>
      </c>
      <c r="G11" s="90" t="s">
        <v>794</v>
      </c>
    </row>
    <row r="12" spans="1:7">
      <c r="A12" s="90" t="s">
        <v>800</v>
      </c>
      <c r="B12" s="90" t="s">
        <v>801</v>
      </c>
      <c r="C12" s="90" t="s">
        <v>98</v>
      </c>
      <c r="D12" s="90" t="s">
        <v>98</v>
      </c>
      <c r="E12" s="90" t="s">
        <v>98</v>
      </c>
      <c r="F12" s="90" t="s">
        <v>98</v>
      </c>
      <c r="G12" s="90"/>
    </row>
    <row r="13" spans="1:7" ht="229.5">
      <c r="A13" s="90" t="s">
        <v>802</v>
      </c>
      <c r="B13" s="90" t="s">
        <v>803</v>
      </c>
      <c r="C13" s="90" t="s">
        <v>804</v>
      </c>
      <c r="D13" s="90" t="s">
        <v>805</v>
      </c>
      <c r="E13" s="90" t="s">
        <v>806</v>
      </c>
      <c r="F13" s="90" t="s">
        <v>807</v>
      </c>
      <c r="G13" s="90" t="s">
        <v>808</v>
      </c>
    </row>
    <row r="14" spans="1:7">
      <c r="A14" s="2" t="s">
        <v>322</v>
      </c>
    </row>
  </sheetData>
  <mergeCells count="1">
    <mergeCell ref="A1:G1"/>
  </mergeCells>
  <printOptions horizontalCentered="1"/>
  <pageMargins left="0.45" right="0.45" top="0.5" bottom="0.5" header="0.3" footer="0.3"/>
  <pageSetup scale="63"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A789-D4E1-452F-875A-22341CD564C1}">
  <sheetPr>
    <pageSetUpPr fitToPage="1"/>
  </sheetPr>
  <dimension ref="A1:H9"/>
  <sheetViews>
    <sheetView showGridLines="0" zoomScale="85" zoomScaleNormal="85" workbookViewId="0"/>
  </sheetViews>
  <sheetFormatPr defaultColWidth="9.140625" defaultRowHeight="12.75"/>
  <cols>
    <col min="1" max="1" width="45.7109375" style="2" bestFit="1" customWidth="1"/>
    <col min="2" max="3" width="10.7109375" style="2" customWidth="1"/>
    <col min="4" max="4" width="20.28515625" style="2" customWidth="1"/>
    <col min="5" max="6" width="10.7109375" style="2" customWidth="1"/>
    <col min="7" max="7" width="20.28515625" style="2" bestFit="1" customWidth="1"/>
    <col min="8" max="8" width="56.28515625" style="2" bestFit="1" customWidth="1"/>
    <col min="9" max="16384" width="9.140625" style="2"/>
  </cols>
  <sheetData>
    <row r="1" spans="1:8">
      <c r="A1" s="1" t="s">
        <v>353</v>
      </c>
      <c r="B1" s="1"/>
      <c r="C1" s="1"/>
      <c r="D1" s="1"/>
      <c r="E1" s="1"/>
      <c r="F1" s="1"/>
      <c r="G1" s="1"/>
      <c r="H1" s="1"/>
    </row>
    <row r="2" spans="1:8" ht="27">
      <c r="A2" s="76" t="s">
        <v>352</v>
      </c>
      <c r="B2" s="76">
        <v>2015</v>
      </c>
      <c r="C2" s="76">
        <v>2016</v>
      </c>
      <c r="D2" s="76">
        <v>2017</v>
      </c>
      <c r="E2" s="76">
        <v>2018</v>
      </c>
      <c r="F2" s="76">
        <v>2019</v>
      </c>
      <c r="G2" s="76" t="s">
        <v>809</v>
      </c>
      <c r="H2" s="76" t="s">
        <v>199</v>
      </c>
    </row>
    <row r="3" spans="1:8" ht="24.95" customHeight="1">
      <c r="A3" s="92" t="s">
        <v>810</v>
      </c>
      <c r="B3" s="93">
        <v>63304</v>
      </c>
      <c r="C3" s="93">
        <v>89832</v>
      </c>
      <c r="D3" s="93">
        <v>471375</v>
      </c>
      <c r="E3" s="93">
        <v>522855</v>
      </c>
      <c r="F3" s="93">
        <v>360281</v>
      </c>
      <c r="G3" s="93">
        <v>301529</v>
      </c>
      <c r="H3" s="73" t="s">
        <v>351</v>
      </c>
    </row>
    <row r="4" spans="1:8" ht="27.75" customHeight="1">
      <c r="A4" s="92" t="s">
        <v>811</v>
      </c>
      <c r="B4" s="94">
        <v>757738</v>
      </c>
      <c r="C4" s="94">
        <v>1753176</v>
      </c>
      <c r="D4" s="94">
        <v>2336959</v>
      </c>
      <c r="E4" s="94">
        <v>1553760</v>
      </c>
      <c r="F4" s="94">
        <v>2329476</v>
      </c>
      <c r="G4" s="94">
        <v>1746222</v>
      </c>
      <c r="H4" s="73" t="s">
        <v>350</v>
      </c>
    </row>
    <row r="5" spans="1:8" ht="29.25" customHeight="1">
      <c r="A5" s="92" t="s">
        <v>812</v>
      </c>
      <c r="B5" s="94">
        <v>1033719</v>
      </c>
      <c r="C5" s="94">
        <v>1324577</v>
      </c>
      <c r="D5" s="94">
        <v>1790954</v>
      </c>
      <c r="E5" s="94">
        <v>1026773</v>
      </c>
      <c r="F5" s="85" t="s">
        <v>813</v>
      </c>
      <c r="G5" s="85" t="s">
        <v>814</v>
      </c>
      <c r="H5" s="73" t="s">
        <v>349</v>
      </c>
    </row>
    <row r="6" spans="1:8" ht="29.25" customHeight="1">
      <c r="A6" s="92" t="s">
        <v>815</v>
      </c>
      <c r="B6" s="94">
        <v>162809</v>
      </c>
      <c r="C6" s="94">
        <v>179614</v>
      </c>
      <c r="D6" s="94">
        <v>480997</v>
      </c>
      <c r="E6" s="94">
        <v>131966</v>
      </c>
      <c r="F6" s="85" t="s">
        <v>813</v>
      </c>
      <c r="G6" s="85" t="s">
        <v>816</v>
      </c>
      <c r="H6" s="73" t="s">
        <v>348</v>
      </c>
    </row>
    <row r="7" spans="1:8" ht="24.95" customHeight="1">
      <c r="A7" s="92" t="s">
        <v>817</v>
      </c>
      <c r="B7" s="94">
        <v>14830</v>
      </c>
      <c r="C7" s="94">
        <v>2867</v>
      </c>
      <c r="D7" s="94">
        <v>96643</v>
      </c>
      <c r="E7" s="94">
        <v>106652</v>
      </c>
      <c r="F7" s="85" t="s">
        <v>813</v>
      </c>
      <c r="G7" s="85" t="s">
        <v>818</v>
      </c>
      <c r="H7" s="95" t="s">
        <v>819</v>
      </c>
    </row>
    <row r="8" spans="1:8" ht="108" customHeight="1">
      <c r="A8" s="250" t="s">
        <v>820</v>
      </c>
      <c r="B8" s="250"/>
      <c r="C8" s="250"/>
      <c r="D8" s="250"/>
      <c r="E8" s="250"/>
      <c r="F8" s="250"/>
      <c r="G8" s="250"/>
      <c r="H8" s="250"/>
    </row>
    <row r="9" spans="1:8">
      <c r="A9" s="37"/>
      <c r="B9" s="37"/>
      <c r="C9" s="37"/>
      <c r="D9" s="37"/>
      <c r="E9" s="37"/>
      <c r="F9" s="37"/>
      <c r="G9" s="37"/>
      <c r="H9" s="37"/>
    </row>
  </sheetData>
  <mergeCells count="1">
    <mergeCell ref="A8:H8"/>
  </mergeCells>
  <printOptions horizontalCentered="1"/>
  <pageMargins left="0.45" right="0.45" top="0.5" bottom="0.5" header="0.3" footer="0.3"/>
  <pageSetup scale="7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9F5D9F576C04083EADA300E843D1A" ma:contentTypeVersion="0" ma:contentTypeDescription="Create a new document." ma:contentTypeScope="" ma:versionID="d8447be89d42951631333dccd8ec5fc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3F30E-E07D-4D50-9B10-07CB245AAE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3B1D985-6E78-47CE-A963-994AE4DDCF63}">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86355405-6575-459C-97CB-44706C4E3F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21</vt:i4>
      </vt:variant>
    </vt:vector>
  </HeadingPairs>
  <TitlesOfParts>
    <vt:vector size="51" baseType="lpstr">
      <vt:lpstr>Cover</vt:lpstr>
      <vt:lpstr>Table 1</vt:lpstr>
      <vt:lpstr>Table 2</vt:lpstr>
      <vt:lpstr>Table 3</vt:lpstr>
      <vt:lpstr>Table 4</vt:lpstr>
      <vt:lpstr>Table 5</vt:lpstr>
      <vt:lpstr>Table 6</vt:lpstr>
      <vt:lpstr>Table 7</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10'!_ftnref1</vt:lpstr>
      <vt:lpstr>'Table 16'!_Ref26449033</vt:lpstr>
      <vt:lpstr>'Table 17'!_Ref26481376</vt:lpstr>
      <vt:lpstr>'Table 10'!Print_Area</vt:lpstr>
      <vt:lpstr>'Table 13'!Print_Area</vt:lpstr>
      <vt:lpstr>'Table 19'!Print_Titles</vt:lpstr>
      <vt:lpstr>'Table 2'!Print_Titles</vt:lpstr>
      <vt:lpstr>'Table 21'!Print_Titles</vt:lpstr>
      <vt:lpstr>'Table 22'!Print_Titles</vt:lpstr>
      <vt:lpstr>'Table 23'!Print_Titles</vt:lpstr>
      <vt:lpstr>'Table 24'!Print_Titles</vt:lpstr>
      <vt:lpstr>'Table 25'!Print_Titles</vt:lpstr>
      <vt:lpstr>'Table 26'!Print_Titles</vt:lpstr>
      <vt:lpstr>'Table 27'!Print_Titles</vt:lpstr>
      <vt:lpstr>'Table 28'!Print_Titles</vt:lpstr>
      <vt:lpstr>'Table 29'!Print_Titles</vt:lpstr>
      <vt:lpstr>'Table 3'!Print_Titles</vt:lpstr>
      <vt:lpstr>'Table 30'!Print_Titles</vt:lpstr>
      <vt:lpstr>'Table 31'!Print_Titles</vt:lpstr>
      <vt:lpstr>'Table 4'!Print_Titles</vt:lpstr>
      <vt:lpstr>'Table 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2020-01-29T00:51:03Z</dcterms:created>
  <dcterms:modified xsi:type="dcterms:W3CDTF">2020-02-28T17:10:19Z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0x0101006ED9F5D9F576C04083EADA300E843D1A</vt:lpwstr>
  </property>
</Properties>
</file>